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ThisWorkbook"/>
  <mc:AlternateContent xmlns:mc="http://schemas.openxmlformats.org/markup-compatibility/2006">
    <mc:Choice Requires="x15">
      <x15ac:absPath xmlns:x15ac="http://schemas.microsoft.com/office/spreadsheetml/2010/11/ac" url="C:\Users\Administrator\Downloads\# إصدارات\# ODT-Nonviolent فعاليات مصر منذ يناير\الفعاليات الاحتجاجية 2017\"/>
    </mc:Choice>
  </mc:AlternateContent>
  <xr:revisionPtr revIDLastSave="0" documentId="13_ncr:1_{EE42EA02-F107-4374-A1A6-15CC76F47A42}" xr6:coauthVersionLast="47" xr6:coauthVersionMax="47" xr10:uidLastSave="{00000000-0000-0000-0000-000000000000}"/>
  <bookViews>
    <workbookView xWindow="-108" yWindow="-108" windowWidth="23256" windowHeight="12456" tabRatio="727" xr2:uid="{00000000-000D-0000-FFFF-FFFF00000000}"/>
  </bookViews>
  <sheets>
    <sheet name="Events" sheetId="1" r:id="rId1"/>
    <sheet name="Stats" sheetId="2" r:id="rId2"/>
  </sheets>
  <definedNames>
    <definedName name="_xlnm._FilterDatabase" localSheetId="0" hidden="1">Events!$A$2:$CJ$590</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59" i="2" l="1"/>
  <c r="C1959" i="2"/>
  <c r="B1959" i="2"/>
  <c r="I1951" i="2"/>
  <c r="H1951" i="2"/>
  <c r="G1951" i="2"/>
  <c r="F1951" i="2"/>
  <c r="E1951" i="2"/>
  <c r="D1951" i="2"/>
  <c r="C1951" i="2"/>
  <c r="I1950" i="2"/>
  <c r="H1950" i="2"/>
  <c r="G1950" i="2"/>
  <c r="F1950" i="2"/>
  <c r="E1950" i="2"/>
  <c r="D1950" i="2"/>
  <c r="C1950" i="2"/>
  <c r="I1949" i="2"/>
  <c r="H1949" i="2"/>
  <c r="G1949" i="2"/>
  <c r="G1952" i="2" s="1"/>
  <c r="F1949" i="2"/>
  <c r="E1949" i="2"/>
  <c r="D1949" i="2"/>
  <c r="D1952" i="2" s="1"/>
  <c r="C1949" i="2"/>
  <c r="I1941" i="2"/>
  <c r="H1941" i="2"/>
  <c r="G1941" i="2"/>
  <c r="F1941" i="2"/>
  <c r="E1941" i="2"/>
  <c r="D1941" i="2"/>
  <c r="C1941" i="2"/>
  <c r="I1940" i="2"/>
  <c r="H1940" i="2"/>
  <c r="G1940" i="2"/>
  <c r="F1940" i="2"/>
  <c r="E1940" i="2"/>
  <c r="D1940" i="2"/>
  <c r="C1940" i="2"/>
  <c r="I1939" i="2"/>
  <c r="H1939" i="2"/>
  <c r="G1939" i="2"/>
  <c r="F1939" i="2"/>
  <c r="E1939" i="2"/>
  <c r="D1939" i="2"/>
  <c r="C1939" i="2"/>
  <c r="I1938" i="2"/>
  <c r="H1938" i="2"/>
  <c r="G1938" i="2"/>
  <c r="F1938" i="2"/>
  <c r="E1938" i="2"/>
  <c r="D1938" i="2"/>
  <c r="C1938" i="2"/>
  <c r="I1937" i="2"/>
  <c r="H1937" i="2"/>
  <c r="G1937" i="2"/>
  <c r="F1937" i="2"/>
  <c r="E1937" i="2"/>
  <c r="D1937" i="2"/>
  <c r="C1937" i="2"/>
  <c r="I1936" i="2"/>
  <c r="H1936" i="2"/>
  <c r="G1936" i="2"/>
  <c r="F1936" i="2"/>
  <c r="E1936" i="2"/>
  <c r="D1936" i="2"/>
  <c r="C1936" i="2"/>
  <c r="I1935" i="2"/>
  <c r="H1935" i="2"/>
  <c r="G1935" i="2"/>
  <c r="F1935" i="2"/>
  <c r="E1935" i="2"/>
  <c r="D1935" i="2"/>
  <c r="C1935" i="2"/>
  <c r="I1934" i="2"/>
  <c r="H1934" i="2"/>
  <c r="G1934" i="2"/>
  <c r="F1934" i="2"/>
  <c r="E1934" i="2"/>
  <c r="D1934" i="2"/>
  <c r="C1934" i="2"/>
  <c r="I1926" i="2"/>
  <c r="H1926" i="2"/>
  <c r="G1926" i="2"/>
  <c r="F1926" i="2"/>
  <c r="E1926" i="2"/>
  <c r="D1926" i="2"/>
  <c r="C1926" i="2"/>
  <c r="I1925" i="2"/>
  <c r="H1925" i="2"/>
  <c r="G1925" i="2"/>
  <c r="F1925" i="2"/>
  <c r="E1925" i="2"/>
  <c r="D1925" i="2"/>
  <c r="C1925" i="2"/>
  <c r="I1924" i="2"/>
  <c r="H1924" i="2"/>
  <c r="G1924" i="2"/>
  <c r="F1924" i="2"/>
  <c r="E1924" i="2"/>
  <c r="D1924" i="2"/>
  <c r="C1924" i="2"/>
  <c r="I1923" i="2"/>
  <c r="H1923" i="2"/>
  <c r="G1923" i="2"/>
  <c r="F1923" i="2"/>
  <c r="E1923" i="2"/>
  <c r="D1923" i="2"/>
  <c r="C1923" i="2"/>
  <c r="I1922" i="2"/>
  <c r="H1922" i="2"/>
  <c r="G1922" i="2"/>
  <c r="F1922" i="2"/>
  <c r="E1922" i="2"/>
  <c r="D1922" i="2"/>
  <c r="C1922" i="2"/>
  <c r="I1914" i="2"/>
  <c r="H1914" i="2"/>
  <c r="G1914" i="2"/>
  <c r="F1914" i="2"/>
  <c r="E1914" i="2"/>
  <c r="D1914" i="2"/>
  <c r="C1914" i="2"/>
  <c r="I1913" i="2"/>
  <c r="H1913" i="2"/>
  <c r="G1913" i="2"/>
  <c r="F1913" i="2"/>
  <c r="E1913" i="2"/>
  <c r="D1913" i="2"/>
  <c r="C1913" i="2"/>
  <c r="I1912" i="2"/>
  <c r="H1912" i="2"/>
  <c r="G1912" i="2"/>
  <c r="F1912" i="2"/>
  <c r="E1912" i="2"/>
  <c r="D1912" i="2"/>
  <c r="C1912" i="2"/>
  <c r="I1911" i="2"/>
  <c r="H1911" i="2"/>
  <c r="G1911" i="2"/>
  <c r="F1911" i="2"/>
  <c r="E1911" i="2"/>
  <c r="D1911" i="2"/>
  <c r="C1911" i="2"/>
  <c r="I1910" i="2"/>
  <c r="H1910" i="2"/>
  <c r="G1910" i="2"/>
  <c r="F1910" i="2"/>
  <c r="E1910" i="2"/>
  <c r="D1910" i="2"/>
  <c r="C1910" i="2"/>
  <c r="I1909" i="2"/>
  <c r="H1909" i="2"/>
  <c r="G1909" i="2"/>
  <c r="F1909" i="2"/>
  <c r="E1909" i="2"/>
  <c r="D1909" i="2"/>
  <c r="C1909" i="2"/>
  <c r="I1908" i="2"/>
  <c r="H1908" i="2"/>
  <c r="G1908" i="2"/>
  <c r="F1908" i="2"/>
  <c r="E1908" i="2"/>
  <c r="D1908" i="2"/>
  <c r="C1908" i="2"/>
  <c r="I1907" i="2"/>
  <c r="H1907" i="2"/>
  <c r="G1907" i="2"/>
  <c r="F1907" i="2"/>
  <c r="E1907" i="2"/>
  <c r="D1907" i="2"/>
  <c r="C1907" i="2"/>
  <c r="I1906" i="2"/>
  <c r="H1906" i="2"/>
  <c r="G1906" i="2"/>
  <c r="F1906" i="2"/>
  <c r="E1906" i="2"/>
  <c r="D1906" i="2"/>
  <c r="C1906" i="2"/>
  <c r="I1905" i="2"/>
  <c r="H1905" i="2"/>
  <c r="G1905" i="2"/>
  <c r="F1905" i="2"/>
  <c r="E1905" i="2"/>
  <c r="D1905" i="2"/>
  <c r="C1905" i="2"/>
  <c r="I1904" i="2"/>
  <c r="H1904" i="2"/>
  <c r="G1904" i="2"/>
  <c r="F1904" i="2"/>
  <c r="E1904" i="2"/>
  <c r="D1904" i="2"/>
  <c r="C1904" i="2"/>
  <c r="I1896" i="2"/>
  <c r="H1896" i="2"/>
  <c r="G1896" i="2"/>
  <c r="F1896" i="2"/>
  <c r="E1896" i="2"/>
  <c r="D1896" i="2"/>
  <c r="C1896" i="2"/>
  <c r="I1895" i="2"/>
  <c r="H1895" i="2"/>
  <c r="G1895" i="2"/>
  <c r="F1895" i="2"/>
  <c r="E1895" i="2"/>
  <c r="D1895" i="2"/>
  <c r="C1895" i="2"/>
  <c r="I1894" i="2"/>
  <c r="H1894" i="2"/>
  <c r="G1894" i="2"/>
  <c r="F1894" i="2"/>
  <c r="E1894" i="2"/>
  <c r="D1894" i="2"/>
  <c r="C1894" i="2"/>
  <c r="I1893" i="2"/>
  <c r="H1893" i="2"/>
  <c r="G1893" i="2"/>
  <c r="F1893" i="2"/>
  <c r="E1893" i="2"/>
  <c r="D1893" i="2"/>
  <c r="C1893" i="2"/>
  <c r="I1885" i="2"/>
  <c r="H1885" i="2"/>
  <c r="G1885" i="2"/>
  <c r="F1885" i="2"/>
  <c r="E1885" i="2"/>
  <c r="D1885" i="2"/>
  <c r="C1885" i="2"/>
  <c r="I1884" i="2"/>
  <c r="H1884" i="2"/>
  <c r="G1884" i="2"/>
  <c r="F1884" i="2"/>
  <c r="E1884" i="2"/>
  <c r="D1884" i="2"/>
  <c r="C1884" i="2"/>
  <c r="I1883" i="2"/>
  <c r="H1883" i="2"/>
  <c r="G1883" i="2"/>
  <c r="F1883" i="2"/>
  <c r="E1883" i="2"/>
  <c r="D1883" i="2"/>
  <c r="C1883" i="2"/>
  <c r="I1882" i="2"/>
  <c r="H1882" i="2"/>
  <c r="G1882" i="2"/>
  <c r="F1882" i="2"/>
  <c r="E1882" i="2"/>
  <c r="D1882" i="2"/>
  <c r="C1882" i="2"/>
  <c r="I1881" i="2"/>
  <c r="H1881" i="2"/>
  <c r="G1881" i="2"/>
  <c r="F1881" i="2"/>
  <c r="E1881" i="2"/>
  <c r="D1881" i="2"/>
  <c r="C1881" i="2"/>
  <c r="I1880" i="2"/>
  <c r="H1880" i="2"/>
  <c r="G1880" i="2"/>
  <c r="F1880" i="2"/>
  <c r="E1880" i="2"/>
  <c r="D1880" i="2"/>
  <c r="C1880" i="2"/>
  <c r="I1872" i="2"/>
  <c r="H1872" i="2"/>
  <c r="G1872" i="2"/>
  <c r="F1872" i="2"/>
  <c r="E1872" i="2"/>
  <c r="D1872" i="2"/>
  <c r="C1872" i="2"/>
  <c r="I1871" i="2"/>
  <c r="H1871" i="2"/>
  <c r="G1871" i="2"/>
  <c r="F1871" i="2"/>
  <c r="E1871" i="2"/>
  <c r="D1871" i="2"/>
  <c r="C1871" i="2"/>
  <c r="M1863" i="2"/>
  <c r="L1863" i="2"/>
  <c r="K1863" i="2"/>
  <c r="J1863" i="2"/>
  <c r="I1863" i="2"/>
  <c r="H1863" i="2"/>
  <c r="G1863" i="2"/>
  <c r="F1863" i="2"/>
  <c r="E1863" i="2"/>
  <c r="D1863" i="2"/>
  <c r="C1863" i="2"/>
  <c r="M1862" i="2"/>
  <c r="L1862" i="2"/>
  <c r="K1862" i="2"/>
  <c r="J1862" i="2"/>
  <c r="I1862" i="2"/>
  <c r="H1862" i="2"/>
  <c r="G1862" i="2"/>
  <c r="F1862" i="2"/>
  <c r="E1862" i="2"/>
  <c r="D1862" i="2"/>
  <c r="C1862" i="2"/>
  <c r="M1861" i="2"/>
  <c r="L1861" i="2"/>
  <c r="K1861" i="2"/>
  <c r="J1861" i="2"/>
  <c r="I1861" i="2"/>
  <c r="I1864" i="2" s="1"/>
  <c r="H1861" i="2"/>
  <c r="G1861" i="2"/>
  <c r="F1861" i="2"/>
  <c r="E1861" i="2"/>
  <c r="D1861" i="2"/>
  <c r="C1861" i="2"/>
  <c r="M1853" i="2"/>
  <c r="L1853" i="2"/>
  <c r="K1853" i="2"/>
  <c r="J1853" i="2"/>
  <c r="I1853" i="2"/>
  <c r="H1853" i="2"/>
  <c r="G1853" i="2"/>
  <c r="F1853" i="2"/>
  <c r="E1853" i="2"/>
  <c r="D1853" i="2"/>
  <c r="C1853" i="2"/>
  <c r="M1852" i="2"/>
  <c r="L1852" i="2"/>
  <c r="K1852" i="2"/>
  <c r="J1852" i="2"/>
  <c r="I1852" i="2"/>
  <c r="H1852" i="2"/>
  <c r="G1852" i="2"/>
  <c r="F1852" i="2"/>
  <c r="E1852" i="2"/>
  <c r="D1852" i="2"/>
  <c r="C1852" i="2"/>
  <c r="M1851" i="2"/>
  <c r="L1851" i="2"/>
  <c r="K1851" i="2"/>
  <c r="J1851" i="2"/>
  <c r="I1851" i="2"/>
  <c r="H1851" i="2"/>
  <c r="G1851" i="2"/>
  <c r="F1851" i="2"/>
  <c r="E1851" i="2"/>
  <c r="D1851" i="2"/>
  <c r="C1851" i="2"/>
  <c r="M1850" i="2"/>
  <c r="L1850" i="2"/>
  <c r="K1850" i="2"/>
  <c r="J1850" i="2"/>
  <c r="I1850" i="2"/>
  <c r="H1850" i="2"/>
  <c r="G1850" i="2"/>
  <c r="F1850" i="2"/>
  <c r="E1850" i="2"/>
  <c r="D1850" i="2"/>
  <c r="C1850" i="2"/>
  <c r="M1849" i="2"/>
  <c r="L1849" i="2"/>
  <c r="K1849" i="2"/>
  <c r="J1849" i="2"/>
  <c r="I1849" i="2"/>
  <c r="H1849" i="2"/>
  <c r="G1849" i="2"/>
  <c r="F1849" i="2"/>
  <c r="E1849" i="2"/>
  <c r="D1849" i="2"/>
  <c r="C1849" i="2"/>
  <c r="M1848" i="2"/>
  <c r="L1848" i="2"/>
  <c r="K1848" i="2"/>
  <c r="J1848" i="2"/>
  <c r="I1848" i="2"/>
  <c r="H1848" i="2"/>
  <c r="G1848" i="2"/>
  <c r="F1848" i="2"/>
  <c r="E1848" i="2"/>
  <c r="D1848" i="2"/>
  <c r="C1848" i="2"/>
  <c r="M1847" i="2"/>
  <c r="L1847" i="2"/>
  <c r="K1847" i="2"/>
  <c r="J1847" i="2"/>
  <c r="I1847" i="2"/>
  <c r="H1847" i="2"/>
  <c r="G1847" i="2"/>
  <c r="F1847" i="2"/>
  <c r="E1847" i="2"/>
  <c r="D1847" i="2"/>
  <c r="C1847" i="2"/>
  <c r="M1846" i="2"/>
  <c r="L1846" i="2"/>
  <c r="K1846" i="2"/>
  <c r="J1846" i="2"/>
  <c r="I1846" i="2"/>
  <c r="H1846" i="2"/>
  <c r="G1846" i="2"/>
  <c r="F1846" i="2"/>
  <c r="E1846" i="2"/>
  <c r="D1846" i="2"/>
  <c r="C1846" i="2"/>
  <c r="M1838" i="2"/>
  <c r="L1838" i="2"/>
  <c r="K1838" i="2"/>
  <c r="J1838" i="2"/>
  <c r="I1838" i="2"/>
  <c r="H1838" i="2"/>
  <c r="G1838" i="2"/>
  <c r="F1838" i="2"/>
  <c r="E1838" i="2"/>
  <c r="D1838" i="2"/>
  <c r="C1838" i="2"/>
  <c r="M1837" i="2"/>
  <c r="L1837" i="2"/>
  <c r="K1837" i="2"/>
  <c r="J1837" i="2"/>
  <c r="I1837" i="2"/>
  <c r="H1837" i="2"/>
  <c r="G1837" i="2"/>
  <c r="F1837" i="2"/>
  <c r="E1837" i="2"/>
  <c r="D1837" i="2"/>
  <c r="C1837" i="2"/>
  <c r="M1836" i="2"/>
  <c r="L1836" i="2"/>
  <c r="K1836" i="2"/>
  <c r="J1836" i="2"/>
  <c r="I1836" i="2"/>
  <c r="H1836" i="2"/>
  <c r="G1836" i="2"/>
  <c r="F1836" i="2"/>
  <c r="E1836" i="2"/>
  <c r="D1836" i="2"/>
  <c r="C1836" i="2"/>
  <c r="M1835" i="2"/>
  <c r="L1835" i="2"/>
  <c r="K1835" i="2"/>
  <c r="J1835" i="2"/>
  <c r="I1835" i="2"/>
  <c r="H1835" i="2"/>
  <c r="G1835" i="2"/>
  <c r="F1835" i="2"/>
  <c r="E1835" i="2"/>
  <c r="D1835" i="2"/>
  <c r="C1835" i="2"/>
  <c r="M1834" i="2"/>
  <c r="L1834" i="2"/>
  <c r="K1834" i="2"/>
  <c r="J1834" i="2"/>
  <c r="I1834" i="2"/>
  <c r="H1834" i="2"/>
  <c r="G1834" i="2"/>
  <c r="F1834" i="2"/>
  <c r="E1834" i="2"/>
  <c r="D1834" i="2"/>
  <c r="C1834" i="2"/>
  <c r="M1826" i="2"/>
  <c r="L1826" i="2"/>
  <c r="K1826" i="2"/>
  <c r="J1826" i="2"/>
  <c r="I1826" i="2"/>
  <c r="H1826" i="2"/>
  <c r="G1826" i="2"/>
  <c r="F1826" i="2"/>
  <c r="E1826" i="2"/>
  <c r="D1826" i="2"/>
  <c r="C1826" i="2"/>
  <c r="M1825" i="2"/>
  <c r="L1825" i="2"/>
  <c r="K1825" i="2"/>
  <c r="J1825" i="2"/>
  <c r="I1825" i="2"/>
  <c r="H1825" i="2"/>
  <c r="G1825" i="2"/>
  <c r="F1825" i="2"/>
  <c r="E1825" i="2"/>
  <c r="D1825" i="2"/>
  <c r="C1825" i="2"/>
  <c r="M1824" i="2"/>
  <c r="L1824" i="2"/>
  <c r="K1824" i="2"/>
  <c r="J1824" i="2"/>
  <c r="I1824" i="2"/>
  <c r="H1824" i="2"/>
  <c r="G1824" i="2"/>
  <c r="F1824" i="2"/>
  <c r="E1824" i="2"/>
  <c r="D1824" i="2"/>
  <c r="C1824" i="2"/>
  <c r="M1823" i="2"/>
  <c r="L1823" i="2"/>
  <c r="K1823" i="2"/>
  <c r="J1823" i="2"/>
  <c r="I1823" i="2"/>
  <c r="H1823" i="2"/>
  <c r="G1823" i="2"/>
  <c r="F1823" i="2"/>
  <c r="E1823" i="2"/>
  <c r="D1823" i="2"/>
  <c r="C1823" i="2"/>
  <c r="M1822" i="2"/>
  <c r="L1822" i="2"/>
  <c r="K1822" i="2"/>
  <c r="J1822" i="2"/>
  <c r="I1822" i="2"/>
  <c r="H1822" i="2"/>
  <c r="G1822" i="2"/>
  <c r="F1822" i="2"/>
  <c r="E1822" i="2"/>
  <c r="D1822" i="2"/>
  <c r="C1822" i="2"/>
  <c r="M1821" i="2"/>
  <c r="L1821" i="2"/>
  <c r="K1821" i="2"/>
  <c r="J1821" i="2"/>
  <c r="I1821" i="2"/>
  <c r="H1821" i="2"/>
  <c r="G1821" i="2"/>
  <c r="F1821" i="2"/>
  <c r="E1821" i="2"/>
  <c r="D1821" i="2"/>
  <c r="C1821" i="2"/>
  <c r="M1820" i="2"/>
  <c r="L1820" i="2"/>
  <c r="K1820" i="2"/>
  <c r="J1820" i="2"/>
  <c r="I1820" i="2"/>
  <c r="H1820" i="2"/>
  <c r="G1820" i="2"/>
  <c r="F1820" i="2"/>
  <c r="E1820" i="2"/>
  <c r="D1820" i="2"/>
  <c r="C1820" i="2"/>
  <c r="M1819" i="2"/>
  <c r="L1819" i="2"/>
  <c r="K1819" i="2"/>
  <c r="J1819" i="2"/>
  <c r="I1819" i="2"/>
  <c r="H1819" i="2"/>
  <c r="G1819" i="2"/>
  <c r="F1819" i="2"/>
  <c r="E1819" i="2"/>
  <c r="D1819" i="2"/>
  <c r="C1819" i="2"/>
  <c r="M1818" i="2"/>
  <c r="L1818" i="2"/>
  <c r="K1818" i="2"/>
  <c r="J1818" i="2"/>
  <c r="I1818" i="2"/>
  <c r="H1818" i="2"/>
  <c r="G1818" i="2"/>
  <c r="F1818" i="2"/>
  <c r="E1818" i="2"/>
  <c r="D1818" i="2"/>
  <c r="C1818" i="2"/>
  <c r="M1817" i="2"/>
  <c r="L1817" i="2"/>
  <c r="K1817" i="2"/>
  <c r="J1817" i="2"/>
  <c r="I1817" i="2"/>
  <c r="H1817" i="2"/>
  <c r="G1817" i="2"/>
  <c r="F1817" i="2"/>
  <c r="E1817" i="2"/>
  <c r="D1817" i="2"/>
  <c r="C1817" i="2"/>
  <c r="M1816" i="2"/>
  <c r="L1816" i="2"/>
  <c r="K1816" i="2"/>
  <c r="J1816" i="2"/>
  <c r="I1816" i="2"/>
  <c r="H1816" i="2"/>
  <c r="G1816" i="2"/>
  <c r="F1816" i="2"/>
  <c r="E1816" i="2"/>
  <c r="D1816" i="2"/>
  <c r="C1816" i="2"/>
  <c r="M1808" i="2"/>
  <c r="L1808" i="2"/>
  <c r="K1808" i="2"/>
  <c r="J1808" i="2"/>
  <c r="I1808" i="2"/>
  <c r="H1808" i="2"/>
  <c r="G1808" i="2"/>
  <c r="F1808" i="2"/>
  <c r="E1808" i="2"/>
  <c r="D1808" i="2"/>
  <c r="C1808" i="2"/>
  <c r="M1807" i="2"/>
  <c r="L1807" i="2"/>
  <c r="K1807" i="2"/>
  <c r="J1807" i="2"/>
  <c r="I1807" i="2"/>
  <c r="H1807" i="2"/>
  <c r="G1807" i="2"/>
  <c r="F1807" i="2"/>
  <c r="E1807" i="2"/>
  <c r="D1807" i="2"/>
  <c r="C1807" i="2"/>
  <c r="M1806" i="2"/>
  <c r="L1806" i="2"/>
  <c r="K1806" i="2"/>
  <c r="J1806" i="2"/>
  <c r="I1806" i="2"/>
  <c r="H1806" i="2"/>
  <c r="G1806" i="2"/>
  <c r="F1806" i="2"/>
  <c r="E1806" i="2"/>
  <c r="D1806" i="2"/>
  <c r="C1806" i="2"/>
  <c r="M1805" i="2"/>
  <c r="L1805" i="2"/>
  <c r="K1805" i="2"/>
  <c r="J1805" i="2"/>
  <c r="I1805" i="2"/>
  <c r="H1805" i="2"/>
  <c r="G1805" i="2"/>
  <c r="F1805" i="2"/>
  <c r="E1805" i="2"/>
  <c r="D1805" i="2"/>
  <c r="C1805" i="2"/>
  <c r="M1797" i="2"/>
  <c r="L1797" i="2"/>
  <c r="K1797" i="2"/>
  <c r="J1797" i="2"/>
  <c r="I1797" i="2"/>
  <c r="H1797" i="2"/>
  <c r="G1797" i="2"/>
  <c r="F1797" i="2"/>
  <c r="E1797" i="2"/>
  <c r="D1797" i="2"/>
  <c r="C1797" i="2"/>
  <c r="M1796" i="2"/>
  <c r="L1796" i="2"/>
  <c r="K1796" i="2"/>
  <c r="J1796" i="2"/>
  <c r="I1796" i="2"/>
  <c r="H1796" i="2"/>
  <c r="G1796" i="2"/>
  <c r="F1796" i="2"/>
  <c r="E1796" i="2"/>
  <c r="D1796" i="2"/>
  <c r="C1796" i="2"/>
  <c r="M1795" i="2"/>
  <c r="L1795" i="2"/>
  <c r="K1795" i="2"/>
  <c r="J1795" i="2"/>
  <c r="I1795" i="2"/>
  <c r="H1795" i="2"/>
  <c r="G1795" i="2"/>
  <c r="F1795" i="2"/>
  <c r="E1795" i="2"/>
  <c r="D1795" i="2"/>
  <c r="C1795" i="2"/>
  <c r="M1794" i="2"/>
  <c r="L1794" i="2"/>
  <c r="K1794" i="2"/>
  <c r="J1794" i="2"/>
  <c r="I1794" i="2"/>
  <c r="H1794" i="2"/>
  <c r="G1794" i="2"/>
  <c r="F1794" i="2"/>
  <c r="E1794" i="2"/>
  <c r="D1794" i="2"/>
  <c r="C1794" i="2"/>
  <c r="M1793" i="2"/>
  <c r="L1793" i="2"/>
  <c r="K1793" i="2"/>
  <c r="J1793" i="2"/>
  <c r="I1793" i="2"/>
  <c r="H1793" i="2"/>
  <c r="G1793" i="2"/>
  <c r="F1793" i="2"/>
  <c r="E1793" i="2"/>
  <c r="D1793" i="2"/>
  <c r="C1793" i="2"/>
  <c r="M1792" i="2"/>
  <c r="L1792" i="2"/>
  <c r="K1792" i="2"/>
  <c r="J1792" i="2"/>
  <c r="I1792" i="2"/>
  <c r="H1792" i="2"/>
  <c r="G1792" i="2"/>
  <c r="F1792" i="2"/>
  <c r="E1792" i="2"/>
  <c r="D1792" i="2"/>
  <c r="C1792" i="2"/>
  <c r="M1784" i="2"/>
  <c r="L1784" i="2"/>
  <c r="K1784" i="2"/>
  <c r="J1784" i="2"/>
  <c r="I1784" i="2"/>
  <c r="H1784" i="2"/>
  <c r="G1784" i="2"/>
  <c r="F1784" i="2"/>
  <c r="E1784" i="2"/>
  <c r="D1784" i="2"/>
  <c r="C1784" i="2"/>
  <c r="M1783" i="2"/>
  <c r="L1783" i="2"/>
  <c r="K1783" i="2"/>
  <c r="J1783" i="2"/>
  <c r="I1783" i="2"/>
  <c r="H1783" i="2"/>
  <c r="G1783" i="2"/>
  <c r="F1783" i="2"/>
  <c r="E1783" i="2"/>
  <c r="D1783" i="2"/>
  <c r="C1783" i="2"/>
  <c r="M1782" i="2"/>
  <c r="L1782" i="2"/>
  <c r="K1782" i="2"/>
  <c r="J1782" i="2"/>
  <c r="I1782" i="2"/>
  <c r="H1782" i="2"/>
  <c r="G1782" i="2"/>
  <c r="F1782" i="2"/>
  <c r="E1782" i="2"/>
  <c r="D1782" i="2"/>
  <c r="C1782" i="2"/>
  <c r="M1781" i="2"/>
  <c r="L1781" i="2"/>
  <c r="K1781" i="2"/>
  <c r="J1781" i="2"/>
  <c r="I1781" i="2"/>
  <c r="H1781" i="2"/>
  <c r="G1781" i="2"/>
  <c r="F1781" i="2"/>
  <c r="E1781" i="2"/>
  <c r="D1781" i="2"/>
  <c r="C1781" i="2"/>
  <c r="M1780" i="2"/>
  <c r="L1780" i="2"/>
  <c r="K1780" i="2"/>
  <c r="J1780" i="2"/>
  <c r="I1780" i="2"/>
  <c r="H1780" i="2"/>
  <c r="G1780" i="2"/>
  <c r="F1780" i="2"/>
  <c r="E1780" i="2"/>
  <c r="D1780" i="2"/>
  <c r="C1780" i="2"/>
  <c r="M1779" i="2"/>
  <c r="L1779" i="2"/>
  <c r="K1779" i="2"/>
  <c r="J1779" i="2"/>
  <c r="I1779" i="2"/>
  <c r="H1779" i="2"/>
  <c r="G1779" i="2"/>
  <c r="F1779" i="2"/>
  <c r="E1779" i="2"/>
  <c r="D1779" i="2"/>
  <c r="C1779" i="2"/>
  <c r="M1778" i="2"/>
  <c r="L1778" i="2"/>
  <c r="K1778" i="2"/>
  <c r="J1778" i="2"/>
  <c r="I1778" i="2"/>
  <c r="H1778" i="2"/>
  <c r="G1778" i="2"/>
  <c r="F1778" i="2"/>
  <c r="E1778" i="2"/>
  <c r="D1778" i="2"/>
  <c r="C1778" i="2"/>
  <c r="M1770" i="2"/>
  <c r="L1770" i="2"/>
  <c r="K1770" i="2"/>
  <c r="J1770" i="2"/>
  <c r="I1770" i="2"/>
  <c r="H1770" i="2"/>
  <c r="G1770" i="2"/>
  <c r="F1770" i="2"/>
  <c r="E1770" i="2"/>
  <c r="D1770" i="2"/>
  <c r="C1770" i="2"/>
  <c r="M1769" i="2"/>
  <c r="L1769" i="2"/>
  <c r="K1769" i="2"/>
  <c r="J1769" i="2"/>
  <c r="I1769" i="2"/>
  <c r="H1769" i="2"/>
  <c r="G1769" i="2"/>
  <c r="F1769" i="2"/>
  <c r="E1769" i="2"/>
  <c r="D1769" i="2"/>
  <c r="C1769" i="2"/>
  <c r="M1768" i="2"/>
  <c r="L1768" i="2"/>
  <c r="K1768" i="2"/>
  <c r="J1768" i="2"/>
  <c r="I1768" i="2"/>
  <c r="H1768" i="2"/>
  <c r="G1768" i="2"/>
  <c r="F1768" i="2"/>
  <c r="E1768" i="2"/>
  <c r="D1768" i="2"/>
  <c r="C1768" i="2"/>
  <c r="M1767" i="2"/>
  <c r="L1767" i="2"/>
  <c r="K1767" i="2"/>
  <c r="J1767" i="2"/>
  <c r="I1767" i="2"/>
  <c r="H1767" i="2"/>
  <c r="G1767" i="2"/>
  <c r="F1767" i="2"/>
  <c r="E1767" i="2"/>
  <c r="D1767" i="2"/>
  <c r="C1767" i="2"/>
  <c r="M1766" i="2"/>
  <c r="L1766" i="2"/>
  <c r="K1766" i="2"/>
  <c r="J1766" i="2"/>
  <c r="I1766" i="2"/>
  <c r="H1766" i="2"/>
  <c r="G1766" i="2"/>
  <c r="F1766" i="2"/>
  <c r="E1766" i="2"/>
  <c r="D1766" i="2"/>
  <c r="C1766" i="2"/>
  <c r="M1765" i="2"/>
  <c r="L1765" i="2"/>
  <c r="K1765" i="2"/>
  <c r="J1765" i="2"/>
  <c r="I1765" i="2"/>
  <c r="H1765" i="2"/>
  <c r="G1765" i="2"/>
  <c r="F1765" i="2"/>
  <c r="E1765" i="2"/>
  <c r="D1765" i="2"/>
  <c r="C1765" i="2"/>
  <c r="M1764" i="2"/>
  <c r="L1764" i="2"/>
  <c r="K1764" i="2"/>
  <c r="J1764" i="2"/>
  <c r="I1764" i="2"/>
  <c r="H1764" i="2"/>
  <c r="G1764" i="2"/>
  <c r="F1764" i="2"/>
  <c r="E1764" i="2"/>
  <c r="D1764" i="2"/>
  <c r="C1764" i="2"/>
  <c r="M1763" i="2"/>
  <c r="L1763" i="2"/>
  <c r="K1763" i="2"/>
  <c r="J1763" i="2"/>
  <c r="I1763" i="2"/>
  <c r="H1763" i="2"/>
  <c r="G1763" i="2"/>
  <c r="F1763" i="2"/>
  <c r="E1763" i="2"/>
  <c r="D1763" i="2"/>
  <c r="C1763" i="2"/>
  <c r="M1762" i="2"/>
  <c r="L1762" i="2"/>
  <c r="K1762" i="2"/>
  <c r="J1762" i="2"/>
  <c r="I1762" i="2"/>
  <c r="H1762" i="2"/>
  <c r="G1762" i="2"/>
  <c r="F1762" i="2"/>
  <c r="E1762" i="2"/>
  <c r="D1762" i="2"/>
  <c r="C1762" i="2"/>
  <c r="M1761" i="2"/>
  <c r="L1761" i="2"/>
  <c r="K1761" i="2"/>
  <c r="J1761" i="2"/>
  <c r="I1761" i="2"/>
  <c r="H1761" i="2"/>
  <c r="G1761" i="2"/>
  <c r="F1761" i="2"/>
  <c r="E1761" i="2"/>
  <c r="D1761" i="2"/>
  <c r="C1761" i="2"/>
  <c r="M1760" i="2"/>
  <c r="L1760" i="2"/>
  <c r="K1760" i="2"/>
  <c r="J1760" i="2"/>
  <c r="I1760" i="2"/>
  <c r="H1760" i="2"/>
  <c r="G1760" i="2"/>
  <c r="F1760" i="2"/>
  <c r="E1760" i="2"/>
  <c r="D1760" i="2"/>
  <c r="C1760" i="2"/>
  <c r="M1752" i="2"/>
  <c r="L1752" i="2"/>
  <c r="K1752" i="2"/>
  <c r="J1752" i="2"/>
  <c r="I1752" i="2"/>
  <c r="H1752" i="2"/>
  <c r="G1752" i="2"/>
  <c r="F1752" i="2"/>
  <c r="E1752" i="2"/>
  <c r="D1752" i="2"/>
  <c r="C1752" i="2"/>
  <c r="M1751" i="2"/>
  <c r="L1751" i="2"/>
  <c r="K1751" i="2"/>
  <c r="J1751" i="2"/>
  <c r="I1751" i="2"/>
  <c r="H1751" i="2"/>
  <c r="G1751" i="2"/>
  <c r="F1751" i="2"/>
  <c r="E1751" i="2"/>
  <c r="D1751" i="2"/>
  <c r="C1751" i="2"/>
  <c r="M1750" i="2"/>
  <c r="L1750" i="2"/>
  <c r="K1750" i="2"/>
  <c r="J1750" i="2"/>
  <c r="I1750" i="2"/>
  <c r="H1750" i="2"/>
  <c r="G1750" i="2"/>
  <c r="F1750" i="2"/>
  <c r="E1750" i="2"/>
  <c r="D1750" i="2"/>
  <c r="C1750" i="2"/>
  <c r="M1742" i="2"/>
  <c r="L1742" i="2"/>
  <c r="K1742" i="2"/>
  <c r="J1742" i="2"/>
  <c r="I1742" i="2"/>
  <c r="H1742" i="2"/>
  <c r="G1742" i="2"/>
  <c r="F1742" i="2"/>
  <c r="E1742" i="2"/>
  <c r="D1742" i="2"/>
  <c r="C1742" i="2"/>
  <c r="M1741" i="2"/>
  <c r="L1741" i="2"/>
  <c r="K1741" i="2"/>
  <c r="J1741" i="2"/>
  <c r="I1741" i="2"/>
  <c r="H1741" i="2"/>
  <c r="G1741" i="2"/>
  <c r="F1741" i="2"/>
  <c r="E1741" i="2"/>
  <c r="D1741" i="2"/>
  <c r="C1741" i="2"/>
  <c r="M1740" i="2"/>
  <c r="L1740" i="2"/>
  <c r="K1740" i="2"/>
  <c r="J1740" i="2"/>
  <c r="I1740" i="2"/>
  <c r="H1740" i="2"/>
  <c r="G1740" i="2"/>
  <c r="F1740" i="2"/>
  <c r="E1740" i="2"/>
  <c r="D1740" i="2"/>
  <c r="C1740" i="2"/>
  <c r="M1739" i="2"/>
  <c r="L1739" i="2"/>
  <c r="K1739" i="2"/>
  <c r="J1739" i="2"/>
  <c r="I1739" i="2"/>
  <c r="H1739" i="2"/>
  <c r="G1739" i="2"/>
  <c r="F1739" i="2"/>
  <c r="E1739" i="2"/>
  <c r="D1739" i="2"/>
  <c r="C1739" i="2"/>
  <c r="M1738" i="2"/>
  <c r="L1738" i="2"/>
  <c r="K1738" i="2"/>
  <c r="J1738" i="2"/>
  <c r="I1738" i="2"/>
  <c r="H1738" i="2"/>
  <c r="G1738" i="2"/>
  <c r="F1738" i="2"/>
  <c r="E1738" i="2"/>
  <c r="D1738" i="2"/>
  <c r="C1738" i="2"/>
  <c r="M1730" i="2"/>
  <c r="L1730" i="2"/>
  <c r="K1730" i="2"/>
  <c r="J1730" i="2"/>
  <c r="I1730" i="2"/>
  <c r="H1730" i="2"/>
  <c r="G1730" i="2"/>
  <c r="F1730" i="2"/>
  <c r="E1730" i="2"/>
  <c r="D1730" i="2"/>
  <c r="C1730" i="2"/>
  <c r="M1729" i="2"/>
  <c r="L1729" i="2"/>
  <c r="K1729" i="2"/>
  <c r="J1729" i="2"/>
  <c r="I1729" i="2"/>
  <c r="H1729" i="2"/>
  <c r="G1729" i="2"/>
  <c r="F1729" i="2"/>
  <c r="E1729" i="2"/>
  <c r="D1729" i="2"/>
  <c r="C1729" i="2"/>
  <c r="M1728" i="2"/>
  <c r="L1728" i="2"/>
  <c r="K1728" i="2"/>
  <c r="J1728" i="2"/>
  <c r="I1728" i="2"/>
  <c r="H1728" i="2"/>
  <c r="G1728" i="2"/>
  <c r="F1728" i="2"/>
  <c r="E1728" i="2"/>
  <c r="D1728" i="2"/>
  <c r="C1728" i="2"/>
  <c r="M1727" i="2"/>
  <c r="L1727" i="2"/>
  <c r="K1727" i="2"/>
  <c r="J1727" i="2"/>
  <c r="I1727" i="2"/>
  <c r="H1727" i="2"/>
  <c r="G1727" i="2"/>
  <c r="F1727" i="2"/>
  <c r="E1727" i="2"/>
  <c r="D1727" i="2"/>
  <c r="C1727" i="2"/>
  <c r="M1726" i="2"/>
  <c r="L1726" i="2"/>
  <c r="K1726" i="2"/>
  <c r="J1726" i="2"/>
  <c r="I1726" i="2"/>
  <c r="H1726" i="2"/>
  <c r="G1726" i="2"/>
  <c r="F1726" i="2"/>
  <c r="E1726" i="2"/>
  <c r="D1726" i="2"/>
  <c r="C1726" i="2"/>
  <c r="M1725" i="2"/>
  <c r="L1725" i="2"/>
  <c r="K1725" i="2"/>
  <c r="J1725" i="2"/>
  <c r="I1725" i="2"/>
  <c r="H1725" i="2"/>
  <c r="G1725" i="2"/>
  <c r="F1725" i="2"/>
  <c r="E1725" i="2"/>
  <c r="D1725" i="2"/>
  <c r="C1725" i="2"/>
  <c r="M1724" i="2"/>
  <c r="L1724" i="2"/>
  <c r="K1724" i="2"/>
  <c r="J1724" i="2"/>
  <c r="I1724" i="2"/>
  <c r="H1724" i="2"/>
  <c r="G1724" i="2"/>
  <c r="F1724" i="2"/>
  <c r="E1724" i="2"/>
  <c r="D1724" i="2"/>
  <c r="C1724" i="2"/>
  <c r="M1723" i="2"/>
  <c r="L1723" i="2"/>
  <c r="K1723" i="2"/>
  <c r="J1723" i="2"/>
  <c r="I1723" i="2"/>
  <c r="H1723" i="2"/>
  <c r="G1723" i="2"/>
  <c r="F1723" i="2"/>
  <c r="E1723" i="2"/>
  <c r="D1723" i="2"/>
  <c r="C1723" i="2"/>
  <c r="M1722" i="2"/>
  <c r="L1722" i="2"/>
  <c r="K1722" i="2"/>
  <c r="J1722" i="2"/>
  <c r="I1722" i="2"/>
  <c r="H1722" i="2"/>
  <c r="G1722" i="2"/>
  <c r="F1722" i="2"/>
  <c r="E1722" i="2"/>
  <c r="D1722" i="2"/>
  <c r="C1722" i="2"/>
  <c r="M1721" i="2"/>
  <c r="L1721" i="2"/>
  <c r="K1721" i="2"/>
  <c r="J1721" i="2"/>
  <c r="I1721" i="2"/>
  <c r="H1721" i="2"/>
  <c r="G1721" i="2"/>
  <c r="F1721" i="2"/>
  <c r="E1721" i="2"/>
  <c r="D1721" i="2"/>
  <c r="C1721" i="2"/>
  <c r="M1720" i="2"/>
  <c r="L1720" i="2"/>
  <c r="K1720" i="2"/>
  <c r="J1720" i="2"/>
  <c r="I1720" i="2"/>
  <c r="H1720" i="2"/>
  <c r="G1720" i="2"/>
  <c r="F1720" i="2"/>
  <c r="E1720" i="2"/>
  <c r="D1720" i="2"/>
  <c r="C1720" i="2"/>
  <c r="M1712" i="2"/>
  <c r="L1712" i="2"/>
  <c r="K1712" i="2"/>
  <c r="J1712" i="2"/>
  <c r="I1712" i="2"/>
  <c r="H1712" i="2"/>
  <c r="G1712" i="2"/>
  <c r="F1712" i="2"/>
  <c r="E1712" i="2"/>
  <c r="D1712" i="2"/>
  <c r="C1712" i="2"/>
  <c r="M1711" i="2"/>
  <c r="L1711" i="2"/>
  <c r="K1711" i="2"/>
  <c r="J1711" i="2"/>
  <c r="I1711" i="2"/>
  <c r="H1711" i="2"/>
  <c r="G1711" i="2"/>
  <c r="F1711" i="2"/>
  <c r="E1711" i="2"/>
  <c r="D1711" i="2"/>
  <c r="C1711" i="2"/>
  <c r="M1710" i="2"/>
  <c r="L1710" i="2"/>
  <c r="K1710" i="2"/>
  <c r="J1710" i="2"/>
  <c r="I1710" i="2"/>
  <c r="H1710" i="2"/>
  <c r="G1710" i="2"/>
  <c r="F1710" i="2"/>
  <c r="E1710" i="2"/>
  <c r="D1710" i="2"/>
  <c r="C1710" i="2"/>
  <c r="M1709" i="2"/>
  <c r="L1709" i="2"/>
  <c r="K1709" i="2"/>
  <c r="J1709" i="2"/>
  <c r="I1709" i="2"/>
  <c r="H1709" i="2"/>
  <c r="G1709" i="2"/>
  <c r="F1709" i="2"/>
  <c r="E1709" i="2"/>
  <c r="D1709" i="2"/>
  <c r="C1709" i="2"/>
  <c r="M1701" i="2"/>
  <c r="L1701" i="2"/>
  <c r="K1701" i="2"/>
  <c r="J1701" i="2"/>
  <c r="I1701" i="2"/>
  <c r="H1701" i="2"/>
  <c r="G1701" i="2"/>
  <c r="F1701" i="2"/>
  <c r="E1701" i="2"/>
  <c r="D1701" i="2"/>
  <c r="C1701" i="2"/>
  <c r="M1700" i="2"/>
  <c r="L1700" i="2"/>
  <c r="K1700" i="2"/>
  <c r="J1700" i="2"/>
  <c r="I1700" i="2"/>
  <c r="H1700" i="2"/>
  <c r="G1700" i="2"/>
  <c r="F1700" i="2"/>
  <c r="E1700" i="2"/>
  <c r="D1700" i="2"/>
  <c r="C1700" i="2"/>
  <c r="M1699" i="2"/>
  <c r="L1699" i="2"/>
  <c r="K1699" i="2"/>
  <c r="J1699" i="2"/>
  <c r="I1699" i="2"/>
  <c r="H1699" i="2"/>
  <c r="G1699" i="2"/>
  <c r="F1699" i="2"/>
  <c r="E1699" i="2"/>
  <c r="D1699" i="2"/>
  <c r="C1699" i="2"/>
  <c r="M1698" i="2"/>
  <c r="L1698" i="2"/>
  <c r="K1698" i="2"/>
  <c r="J1698" i="2"/>
  <c r="I1698" i="2"/>
  <c r="H1698" i="2"/>
  <c r="G1698" i="2"/>
  <c r="F1698" i="2"/>
  <c r="E1698" i="2"/>
  <c r="D1698" i="2"/>
  <c r="C1698" i="2"/>
  <c r="M1697" i="2"/>
  <c r="L1697" i="2"/>
  <c r="K1697" i="2"/>
  <c r="J1697" i="2"/>
  <c r="I1697" i="2"/>
  <c r="H1697" i="2"/>
  <c r="G1697" i="2"/>
  <c r="F1697" i="2"/>
  <c r="E1697" i="2"/>
  <c r="D1697" i="2"/>
  <c r="C1697" i="2"/>
  <c r="M1696" i="2"/>
  <c r="L1696" i="2"/>
  <c r="K1696" i="2"/>
  <c r="J1696" i="2"/>
  <c r="I1696" i="2"/>
  <c r="H1696" i="2"/>
  <c r="G1696" i="2"/>
  <c r="F1696" i="2"/>
  <c r="E1696" i="2"/>
  <c r="D1696" i="2"/>
  <c r="C1696" i="2"/>
  <c r="M1688" i="2"/>
  <c r="L1688" i="2"/>
  <c r="K1688" i="2"/>
  <c r="J1688" i="2"/>
  <c r="I1688" i="2"/>
  <c r="H1688" i="2"/>
  <c r="G1688" i="2"/>
  <c r="F1688" i="2"/>
  <c r="E1688" i="2"/>
  <c r="D1688" i="2"/>
  <c r="C1688" i="2"/>
  <c r="M1687" i="2"/>
  <c r="L1687" i="2"/>
  <c r="K1687" i="2"/>
  <c r="J1687" i="2"/>
  <c r="I1687" i="2"/>
  <c r="H1687" i="2"/>
  <c r="G1687" i="2"/>
  <c r="F1687" i="2"/>
  <c r="E1687" i="2"/>
  <c r="D1687" i="2"/>
  <c r="C1687" i="2"/>
  <c r="M1686" i="2"/>
  <c r="L1686" i="2"/>
  <c r="K1686" i="2"/>
  <c r="J1686" i="2"/>
  <c r="I1686" i="2"/>
  <c r="H1686" i="2"/>
  <c r="G1686" i="2"/>
  <c r="F1686" i="2"/>
  <c r="E1686" i="2"/>
  <c r="D1686" i="2"/>
  <c r="C1686" i="2"/>
  <c r="M1685" i="2"/>
  <c r="L1685" i="2"/>
  <c r="K1685" i="2"/>
  <c r="J1685" i="2"/>
  <c r="I1685" i="2"/>
  <c r="H1685" i="2"/>
  <c r="G1685" i="2"/>
  <c r="F1685" i="2"/>
  <c r="E1685" i="2"/>
  <c r="D1685" i="2"/>
  <c r="C1685" i="2"/>
  <c r="M1684" i="2"/>
  <c r="L1684" i="2"/>
  <c r="K1684" i="2"/>
  <c r="J1684" i="2"/>
  <c r="I1684" i="2"/>
  <c r="H1684" i="2"/>
  <c r="G1684" i="2"/>
  <c r="F1684" i="2"/>
  <c r="E1684" i="2"/>
  <c r="D1684" i="2"/>
  <c r="C1684" i="2"/>
  <c r="M1683" i="2"/>
  <c r="L1683" i="2"/>
  <c r="K1683" i="2"/>
  <c r="J1683" i="2"/>
  <c r="I1683" i="2"/>
  <c r="H1683" i="2"/>
  <c r="G1683" i="2"/>
  <c r="F1683" i="2"/>
  <c r="E1683" i="2"/>
  <c r="D1683" i="2"/>
  <c r="C1683" i="2"/>
  <c r="M1682" i="2"/>
  <c r="L1682" i="2"/>
  <c r="K1682" i="2"/>
  <c r="J1682" i="2"/>
  <c r="I1682" i="2"/>
  <c r="H1682" i="2"/>
  <c r="G1682" i="2"/>
  <c r="F1682" i="2"/>
  <c r="E1682" i="2"/>
  <c r="D1682" i="2"/>
  <c r="C1682" i="2"/>
  <c r="J1674" i="2"/>
  <c r="I1674" i="2"/>
  <c r="H1674" i="2"/>
  <c r="G1674" i="2"/>
  <c r="F1674" i="2"/>
  <c r="E1674" i="2"/>
  <c r="D1674" i="2"/>
  <c r="C1674" i="2"/>
  <c r="J1673" i="2"/>
  <c r="I1673" i="2"/>
  <c r="H1673" i="2"/>
  <c r="G1673" i="2"/>
  <c r="F1673" i="2"/>
  <c r="E1673" i="2"/>
  <c r="D1673" i="2"/>
  <c r="C1673" i="2"/>
  <c r="J1672" i="2"/>
  <c r="J1675" i="2" s="1"/>
  <c r="I1672" i="2"/>
  <c r="I1675" i="2" s="1"/>
  <c r="H1672" i="2"/>
  <c r="H1675" i="2" s="1"/>
  <c r="G1672" i="2"/>
  <c r="G1675" i="2" s="1"/>
  <c r="F1672" i="2"/>
  <c r="E1672" i="2"/>
  <c r="E1675" i="2" s="1"/>
  <c r="D1672" i="2"/>
  <c r="D1675" i="2" s="1"/>
  <c r="C1672" i="2"/>
  <c r="C1675" i="2" s="1"/>
  <c r="J1664" i="2"/>
  <c r="I1664" i="2"/>
  <c r="H1664" i="2"/>
  <c r="G1664" i="2"/>
  <c r="F1664" i="2"/>
  <c r="E1664" i="2"/>
  <c r="D1664" i="2"/>
  <c r="C1664" i="2"/>
  <c r="J1663" i="2"/>
  <c r="I1663" i="2"/>
  <c r="H1663" i="2"/>
  <c r="G1663" i="2"/>
  <c r="F1663" i="2"/>
  <c r="E1663" i="2"/>
  <c r="D1663" i="2"/>
  <c r="C1663" i="2"/>
  <c r="J1662" i="2"/>
  <c r="I1662" i="2"/>
  <c r="H1662" i="2"/>
  <c r="G1662" i="2"/>
  <c r="F1662" i="2"/>
  <c r="E1662" i="2"/>
  <c r="D1662" i="2"/>
  <c r="C1662" i="2"/>
  <c r="J1661" i="2"/>
  <c r="I1661" i="2"/>
  <c r="H1661" i="2"/>
  <c r="G1661" i="2"/>
  <c r="F1661" i="2"/>
  <c r="E1661" i="2"/>
  <c r="D1661" i="2"/>
  <c r="C1661" i="2"/>
  <c r="J1660" i="2"/>
  <c r="I1660" i="2"/>
  <c r="H1660" i="2"/>
  <c r="G1660" i="2"/>
  <c r="F1660" i="2"/>
  <c r="E1660" i="2"/>
  <c r="D1660" i="2"/>
  <c r="C1660" i="2"/>
  <c r="J1659" i="2"/>
  <c r="I1659" i="2"/>
  <c r="H1659" i="2"/>
  <c r="G1659" i="2"/>
  <c r="F1659" i="2"/>
  <c r="E1659" i="2"/>
  <c r="D1659" i="2"/>
  <c r="C1659" i="2"/>
  <c r="J1658" i="2"/>
  <c r="I1658" i="2"/>
  <c r="H1658" i="2"/>
  <c r="G1658" i="2"/>
  <c r="F1658" i="2"/>
  <c r="E1658" i="2"/>
  <c r="D1658" i="2"/>
  <c r="C1658" i="2"/>
  <c r="J1657" i="2"/>
  <c r="J1665" i="2" s="1"/>
  <c r="I1657" i="2"/>
  <c r="I1665" i="2" s="1"/>
  <c r="H1657" i="2"/>
  <c r="H1665" i="2" s="1"/>
  <c r="G1657" i="2"/>
  <c r="G1665" i="2" s="1"/>
  <c r="F1657" i="2"/>
  <c r="F1665" i="2" s="1"/>
  <c r="E1657" i="2"/>
  <c r="E1665" i="2" s="1"/>
  <c r="D1657" i="2"/>
  <c r="D1665" i="2" s="1"/>
  <c r="C1657" i="2"/>
  <c r="C1665" i="2" s="1"/>
  <c r="J1649" i="2"/>
  <c r="I1649" i="2"/>
  <c r="H1649" i="2"/>
  <c r="G1649" i="2"/>
  <c r="F1649" i="2"/>
  <c r="E1649" i="2"/>
  <c r="D1649" i="2"/>
  <c r="C1649" i="2"/>
  <c r="J1648" i="2"/>
  <c r="I1648" i="2"/>
  <c r="H1648" i="2"/>
  <c r="G1648" i="2"/>
  <c r="F1648" i="2"/>
  <c r="E1648" i="2"/>
  <c r="D1648" i="2"/>
  <c r="C1648" i="2"/>
  <c r="J1647" i="2"/>
  <c r="I1647" i="2"/>
  <c r="H1647" i="2"/>
  <c r="G1647" i="2"/>
  <c r="F1647" i="2"/>
  <c r="E1647" i="2"/>
  <c r="D1647" i="2"/>
  <c r="C1647" i="2"/>
  <c r="J1646" i="2"/>
  <c r="I1646" i="2"/>
  <c r="H1646" i="2"/>
  <c r="G1646" i="2"/>
  <c r="F1646" i="2"/>
  <c r="E1646" i="2"/>
  <c r="D1646" i="2"/>
  <c r="C1646" i="2"/>
  <c r="J1645" i="2"/>
  <c r="J1650" i="2" s="1"/>
  <c r="I1645" i="2"/>
  <c r="H1645" i="2"/>
  <c r="H1650" i="2" s="1"/>
  <c r="G1645" i="2"/>
  <c r="G1650" i="2" s="1"/>
  <c r="F1645" i="2"/>
  <c r="F1650" i="2" s="1"/>
  <c r="E1645" i="2"/>
  <c r="E1650" i="2" s="1"/>
  <c r="D1645" i="2"/>
  <c r="D1650" i="2" s="1"/>
  <c r="C1645" i="2"/>
  <c r="J1637" i="2"/>
  <c r="I1637" i="2"/>
  <c r="H1637" i="2"/>
  <c r="G1637" i="2"/>
  <c r="F1637" i="2"/>
  <c r="E1637" i="2"/>
  <c r="D1637" i="2"/>
  <c r="C1637" i="2"/>
  <c r="J1636" i="2"/>
  <c r="I1636" i="2"/>
  <c r="H1636" i="2"/>
  <c r="G1636" i="2"/>
  <c r="F1636" i="2"/>
  <c r="E1636" i="2"/>
  <c r="D1636" i="2"/>
  <c r="C1636" i="2"/>
  <c r="J1635" i="2"/>
  <c r="I1635" i="2"/>
  <c r="H1635" i="2"/>
  <c r="G1635" i="2"/>
  <c r="F1635" i="2"/>
  <c r="E1635" i="2"/>
  <c r="D1635" i="2"/>
  <c r="C1635" i="2"/>
  <c r="J1634" i="2"/>
  <c r="I1634" i="2"/>
  <c r="H1634" i="2"/>
  <c r="G1634" i="2"/>
  <c r="F1634" i="2"/>
  <c r="E1634" i="2"/>
  <c r="D1634" i="2"/>
  <c r="C1634" i="2"/>
  <c r="J1633" i="2"/>
  <c r="I1633" i="2"/>
  <c r="H1633" i="2"/>
  <c r="G1633" i="2"/>
  <c r="F1633" i="2"/>
  <c r="E1633" i="2"/>
  <c r="D1633" i="2"/>
  <c r="C1633" i="2"/>
  <c r="J1632" i="2"/>
  <c r="I1632" i="2"/>
  <c r="H1632" i="2"/>
  <c r="G1632" i="2"/>
  <c r="F1632" i="2"/>
  <c r="E1632" i="2"/>
  <c r="D1632" i="2"/>
  <c r="C1632" i="2"/>
  <c r="J1631" i="2"/>
  <c r="I1631" i="2"/>
  <c r="H1631" i="2"/>
  <c r="G1631" i="2"/>
  <c r="F1631" i="2"/>
  <c r="E1631" i="2"/>
  <c r="D1631" i="2"/>
  <c r="C1631" i="2"/>
  <c r="J1630" i="2"/>
  <c r="I1630" i="2"/>
  <c r="H1630" i="2"/>
  <c r="G1630" i="2"/>
  <c r="F1630" i="2"/>
  <c r="E1630" i="2"/>
  <c r="D1630" i="2"/>
  <c r="C1630" i="2"/>
  <c r="J1629" i="2"/>
  <c r="I1629" i="2"/>
  <c r="H1629" i="2"/>
  <c r="G1629" i="2"/>
  <c r="F1629" i="2"/>
  <c r="E1629" i="2"/>
  <c r="D1629" i="2"/>
  <c r="C1629" i="2"/>
  <c r="J1628" i="2"/>
  <c r="I1628" i="2"/>
  <c r="H1628" i="2"/>
  <c r="G1628" i="2"/>
  <c r="F1628" i="2"/>
  <c r="E1628" i="2"/>
  <c r="D1628" i="2"/>
  <c r="C1628" i="2"/>
  <c r="J1627" i="2"/>
  <c r="J1638" i="2" s="1"/>
  <c r="I1627" i="2"/>
  <c r="I1638" i="2" s="1"/>
  <c r="H1627" i="2"/>
  <c r="H1638" i="2" s="1"/>
  <c r="G1627" i="2"/>
  <c r="G1638" i="2" s="1"/>
  <c r="F1627" i="2"/>
  <c r="F1638" i="2" s="1"/>
  <c r="E1627" i="2"/>
  <c r="E1638" i="2" s="1"/>
  <c r="D1627" i="2"/>
  <c r="C1627" i="2"/>
  <c r="C1638" i="2" s="1"/>
  <c r="J1619" i="2"/>
  <c r="I1619" i="2"/>
  <c r="H1619" i="2"/>
  <c r="G1619" i="2"/>
  <c r="F1619" i="2"/>
  <c r="E1619" i="2"/>
  <c r="D1619" i="2"/>
  <c r="C1619" i="2"/>
  <c r="J1618" i="2"/>
  <c r="I1618" i="2"/>
  <c r="H1618" i="2"/>
  <c r="G1618" i="2"/>
  <c r="F1618" i="2"/>
  <c r="E1618" i="2"/>
  <c r="D1618" i="2"/>
  <c r="C1618" i="2"/>
  <c r="J1617" i="2"/>
  <c r="I1617" i="2"/>
  <c r="H1617" i="2"/>
  <c r="G1617" i="2"/>
  <c r="F1617" i="2"/>
  <c r="E1617" i="2"/>
  <c r="D1617" i="2"/>
  <c r="C1617" i="2"/>
  <c r="J1616" i="2"/>
  <c r="J1620" i="2" s="1"/>
  <c r="I1616" i="2"/>
  <c r="I1620" i="2" s="1"/>
  <c r="H1616" i="2"/>
  <c r="H1620" i="2" s="1"/>
  <c r="G1616" i="2"/>
  <c r="G1620" i="2" s="1"/>
  <c r="F1616" i="2"/>
  <c r="F1620" i="2" s="1"/>
  <c r="E1616" i="2"/>
  <c r="E1620" i="2" s="1"/>
  <c r="D1616" i="2"/>
  <c r="D1620" i="2" s="1"/>
  <c r="C1616" i="2"/>
  <c r="J1608" i="2"/>
  <c r="I1608" i="2"/>
  <c r="H1608" i="2"/>
  <c r="G1608" i="2"/>
  <c r="F1608" i="2"/>
  <c r="E1608" i="2"/>
  <c r="D1608" i="2"/>
  <c r="C1608" i="2"/>
  <c r="J1607" i="2"/>
  <c r="I1607" i="2"/>
  <c r="H1607" i="2"/>
  <c r="G1607" i="2"/>
  <c r="F1607" i="2"/>
  <c r="E1607" i="2"/>
  <c r="D1607" i="2"/>
  <c r="C1607" i="2"/>
  <c r="J1606" i="2"/>
  <c r="I1606" i="2"/>
  <c r="H1606" i="2"/>
  <c r="G1606" i="2"/>
  <c r="F1606" i="2"/>
  <c r="E1606" i="2"/>
  <c r="D1606" i="2"/>
  <c r="C1606" i="2"/>
  <c r="J1605" i="2"/>
  <c r="I1605" i="2"/>
  <c r="H1605" i="2"/>
  <c r="G1605" i="2"/>
  <c r="F1605" i="2"/>
  <c r="E1605" i="2"/>
  <c r="D1605" i="2"/>
  <c r="C1605" i="2"/>
  <c r="J1604" i="2"/>
  <c r="I1604" i="2"/>
  <c r="H1604" i="2"/>
  <c r="G1604" i="2"/>
  <c r="F1604" i="2"/>
  <c r="E1604" i="2"/>
  <c r="D1604" i="2"/>
  <c r="C1604" i="2"/>
  <c r="J1603" i="2"/>
  <c r="I1603" i="2"/>
  <c r="H1603" i="2"/>
  <c r="H1609" i="2" s="1"/>
  <c r="G1603" i="2"/>
  <c r="G1609" i="2" s="1"/>
  <c r="F1603" i="2"/>
  <c r="E1603" i="2"/>
  <c r="D1603" i="2"/>
  <c r="D1609" i="2" s="1"/>
  <c r="C1603" i="2"/>
  <c r="J1595" i="2"/>
  <c r="I1595" i="2"/>
  <c r="H1595" i="2"/>
  <c r="G1595" i="2"/>
  <c r="F1595" i="2"/>
  <c r="E1595" i="2"/>
  <c r="D1595" i="2"/>
  <c r="C1595" i="2"/>
  <c r="J1594" i="2"/>
  <c r="J1596" i="2" s="1"/>
  <c r="I1594" i="2"/>
  <c r="I1596" i="2" s="1"/>
  <c r="H1594" i="2"/>
  <c r="H1596" i="2" s="1"/>
  <c r="G1594" i="2"/>
  <c r="G1596" i="2" s="1"/>
  <c r="F1594" i="2"/>
  <c r="F1596" i="2" s="1"/>
  <c r="E1594" i="2"/>
  <c r="D1594" i="2"/>
  <c r="D1596" i="2" s="1"/>
  <c r="C1594" i="2"/>
  <c r="C1596" i="2" s="1"/>
  <c r="J1586" i="2"/>
  <c r="I1586" i="2"/>
  <c r="H1586" i="2"/>
  <c r="G1586" i="2"/>
  <c r="F1586" i="2"/>
  <c r="E1586" i="2"/>
  <c r="D1586" i="2"/>
  <c r="C1586" i="2"/>
  <c r="J1585" i="2"/>
  <c r="I1585" i="2"/>
  <c r="H1585" i="2"/>
  <c r="G1585" i="2"/>
  <c r="F1585" i="2"/>
  <c r="E1585" i="2"/>
  <c r="D1585" i="2"/>
  <c r="C1585" i="2"/>
  <c r="J1584" i="2"/>
  <c r="I1584" i="2"/>
  <c r="H1584" i="2"/>
  <c r="G1584" i="2"/>
  <c r="F1584" i="2"/>
  <c r="E1584" i="2"/>
  <c r="D1584" i="2"/>
  <c r="C1584" i="2"/>
  <c r="J1583" i="2"/>
  <c r="I1583" i="2"/>
  <c r="H1583" i="2"/>
  <c r="G1583" i="2"/>
  <c r="F1583" i="2"/>
  <c r="E1583" i="2"/>
  <c r="D1583" i="2"/>
  <c r="C1583" i="2"/>
  <c r="J1582" i="2"/>
  <c r="I1582" i="2"/>
  <c r="H1582" i="2"/>
  <c r="G1582" i="2"/>
  <c r="F1582" i="2"/>
  <c r="E1582" i="2"/>
  <c r="D1582" i="2"/>
  <c r="C1582" i="2"/>
  <c r="J1581" i="2"/>
  <c r="I1581" i="2"/>
  <c r="H1581" i="2"/>
  <c r="G1581" i="2"/>
  <c r="F1581" i="2"/>
  <c r="E1581" i="2"/>
  <c r="D1581" i="2"/>
  <c r="C1581" i="2"/>
  <c r="J1580" i="2"/>
  <c r="I1580" i="2"/>
  <c r="H1580" i="2"/>
  <c r="G1580" i="2"/>
  <c r="F1580" i="2"/>
  <c r="E1580" i="2"/>
  <c r="D1580" i="2"/>
  <c r="C1580" i="2"/>
  <c r="J1579" i="2"/>
  <c r="I1579" i="2"/>
  <c r="H1579" i="2"/>
  <c r="G1579" i="2"/>
  <c r="F1579" i="2"/>
  <c r="E1579" i="2"/>
  <c r="D1579" i="2"/>
  <c r="C1579" i="2"/>
  <c r="J1578" i="2"/>
  <c r="I1578" i="2"/>
  <c r="H1578" i="2"/>
  <c r="G1578" i="2"/>
  <c r="F1578" i="2"/>
  <c r="E1578" i="2"/>
  <c r="D1578" i="2"/>
  <c r="C1578" i="2"/>
  <c r="J1577" i="2"/>
  <c r="I1577" i="2"/>
  <c r="H1577" i="2"/>
  <c r="G1577" i="2"/>
  <c r="F1577" i="2"/>
  <c r="E1577" i="2"/>
  <c r="D1577" i="2"/>
  <c r="C1577" i="2"/>
  <c r="J1576" i="2"/>
  <c r="J1587" i="2" s="1"/>
  <c r="I1576" i="2"/>
  <c r="I1587" i="2" s="1"/>
  <c r="H1576" i="2"/>
  <c r="H1587" i="2" s="1"/>
  <c r="G1576" i="2"/>
  <c r="G1587" i="2" s="1"/>
  <c r="F1576" i="2"/>
  <c r="F1587" i="2" s="1"/>
  <c r="E1576" i="2"/>
  <c r="D1576" i="2"/>
  <c r="C1576" i="2"/>
  <c r="J1568" i="2"/>
  <c r="I1568" i="2"/>
  <c r="H1568" i="2"/>
  <c r="G1568" i="2"/>
  <c r="F1568" i="2"/>
  <c r="E1568" i="2"/>
  <c r="D1568" i="2"/>
  <c r="C1568" i="2"/>
  <c r="J1567" i="2"/>
  <c r="I1567" i="2"/>
  <c r="H1567" i="2"/>
  <c r="G1567" i="2"/>
  <c r="F1567" i="2"/>
  <c r="E1567" i="2"/>
  <c r="D1567" i="2"/>
  <c r="C1567" i="2"/>
  <c r="J1566" i="2"/>
  <c r="I1566" i="2"/>
  <c r="H1566" i="2"/>
  <c r="G1566" i="2"/>
  <c r="F1566" i="2"/>
  <c r="E1566" i="2"/>
  <c r="D1566" i="2"/>
  <c r="C1566" i="2"/>
  <c r="J1565" i="2"/>
  <c r="I1565" i="2"/>
  <c r="H1565" i="2"/>
  <c r="G1565" i="2"/>
  <c r="F1565" i="2"/>
  <c r="E1565" i="2"/>
  <c r="D1565" i="2"/>
  <c r="C1565" i="2"/>
  <c r="J1564" i="2"/>
  <c r="I1564" i="2"/>
  <c r="H1564" i="2"/>
  <c r="G1564" i="2"/>
  <c r="F1564" i="2"/>
  <c r="E1564" i="2"/>
  <c r="D1564" i="2"/>
  <c r="C1564" i="2"/>
  <c r="J1563" i="2"/>
  <c r="I1563" i="2"/>
  <c r="H1563" i="2"/>
  <c r="G1563" i="2"/>
  <c r="F1563" i="2"/>
  <c r="E1563" i="2"/>
  <c r="D1563" i="2"/>
  <c r="C1563" i="2"/>
  <c r="J1562" i="2"/>
  <c r="J1569" i="2" s="1"/>
  <c r="I1562" i="2"/>
  <c r="I1569" i="2" s="1"/>
  <c r="H1562" i="2"/>
  <c r="H1569" i="2" s="1"/>
  <c r="G1562" i="2"/>
  <c r="G1569" i="2" s="1"/>
  <c r="F1562" i="2"/>
  <c r="F1569" i="2" s="1"/>
  <c r="E1562" i="2"/>
  <c r="E1569" i="2" s="1"/>
  <c r="D1562" i="2"/>
  <c r="C1562" i="2"/>
  <c r="J1554" i="2"/>
  <c r="I1554" i="2"/>
  <c r="H1554" i="2"/>
  <c r="G1554" i="2"/>
  <c r="F1554" i="2"/>
  <c r="E1554" i="2"/>
  <c r="D1554" i="2"/>
  <c r="C1554" i="2"/>
  <c r="J1553" i="2"/>
  <c r="I1553" i="2"/>
  <c r="H1553" i="2"/>
  <c r="G1553" i="2"/>
  <c r="F1553" i="2"/>
  <c r="E1553" i="2"/>
  <c r="D1553" i="2"/>
  <c r="C1553" i="2"/>
  <c r="J1552" i="2"/>
  <c r="I1552" i="2"/>
  <c r="H1552" i="2"/>
  <c r="G1552" i="2"/>
  <c r="F1552" i="2"/>
  <c r="E1552" i="2"/>
  <c r="D1552" i="2"/>
  <c r="C1552" i="2"/>
  <c r="J1551" i="2"/>
  <c r="I1551" i="2"/>
  <c r="H1551" i="2"/>
  <c r="G1551" i="2"/>
  <c r="F1551" i="2"/>
  <c r="E1551" i="2"/>
  <c r="D1551" i="2"/>
  <c r="C1551" i="2"/>
  <c r="J1550" i="2"/>
  <c r="I1550" i="2"/>
  <c r="H1550" i="2"/>
  <c r="G1550" i="2"/>
  <c r="F1550" i="2"/>
  <c r="E1550" i="2"/>
  <c r="D1550" i="2"/>
  <c r="C1550" i="2"/>
  <c r="J1549" i="2"/>
  <c r="I1549" i="2"/>
  <c r="H1549" i="2"/>
  <c r="G1549" i="2"/>
  <c r="F1549" i="2"/>
  <c r="E1549" i="2"/>
  <c r="D1549" i="2"/>
  <c r="C1549" i="2"/>
  <c r="J1548" i="2"/>
  <c r="I1548" i="2"/>
  <c r="H1548" i="2"/>
  <c r="G1548" i="2"/>
  <c r="F1548" i="2"/>
  <c r="E1548" i="2"/>
  <c r="D1548" i="2"/>
  <c r="C1548" i="2"/>
  <c r="J1547" i="2"/>
  <c r="I1547" i="2"/>
  <c r="H1547" i="2"/>
  <c r="G1547" i="2"/>
  <c r="F1547" i="2"/>
  <c r="E1547" i="2"/>
  <c r="D1547" i="2"/>
  <c r="C1547" i="2"/>
  <c r="J1546" i="2"/>
  <c r="I1546" i="2"/>
  <c r="H1546" i="2"/>
  <c r="G1546" i="2"/>
  <c r="F1546" i="2"/>
  <c r="E1546" i="2"/>
  <c r="D1546" i="2"/>
  <c r="C1546" i="2"/>
  <c r="J1545" i="2"/>
  <c r="I1545" i="2"/>
  <c r="H1545" i="2"/>
  <c r="G1545" i="2"/>
  <c r="F1545" i="2"/>
  <c r="E1545" i="2"/>
  <c r="D1545" i="2"/>
  <c r="C1545" i="2"/>
  <c r="J1544" i="2"/>
  <c r="I1544" i="2"/>
  <c r="H1544" i="2"/>
  <c r="G1544" i="2"/>
  <c r="G1555" i="2" s="1"/>
  <c r="F1544" i="2"/>
  <c r="E1544" i="2"/>
  <c r="D1544" i="2"/>
  <c r="D1555" i="2" s="1"/>
  <c r="C1544" i="2"/>
  <c r="C1555" i="2" s="1"/>
  <c r="I1536" i="2"/>
  <c r="H1536" i="2"/>
  <c r="G1536" i="2"/>
  <c r="F1536" i="2"/>
  <c r="E1536" i="2"/>
  <c r="D1536" i="2"/>
  <c r="C1536" i="2"/>
  <c r="I1535" i="2"/>
  <c r="H1535" i="2"/>
  <c r="G1535" i="2"/>
  <c r="F1535" i="2"/>
  <c r="E1535" i="2"/>
  <c r="D1535" i="2"/>
  <c r="C1535" i="2"/>
  <c r="I1534" i="2"/>
  <c r="H1534" i="2"/>
  <c r="G1534" i="2"/>
  <c r="F1534" i="2"/>
  <c r="E1534" i="2"/>
  <c r="D1534" i="2"/>
  <c r="C1534" i="2"/>
  <c r="I1526" i="2"/>
  <c r="H1526" i="2"/>
  <c r="G1526" i="2"/>
  <c r="F1526" i="2"/>
  <c r="E1526" i="2"/>
  <c r="D1526" i="2"/>
  <c r="C1526" i="2"/>
  <c r="I1525" i="2"/>
  <c r="H1525" i="2"/>
  <c r="G1525" i="2"/>
  <c r="F1525" i="2"/>
  <c r="E1525" i="2"/>
  <c r="D1525" i="2"/>
  <c r="C1525" i="2"/>
  <c r="I1524" i="2"/>
  <c r="H1524" i="2"/>
  <c r="G1524" i="2"/>
  <c r="F1524" i="2"/>
  <c r="E1524" i="2"/>
  <c r="D1524" i="2"/>
  <c r="C1524" i="2"/>
  <c r="I1523" i="2"/>
  <c r="H1523" i="2"/>
  <c r="G1523" i="2"/>
  <c r="F1523" i="2"/>
  <c r="E1523" i="2"/>
  <c r="D1523" i="2"/>
  <c r="C1523" i="2"/>
  <c r="I1522" i="2"/>
  <c r="H1522" i="2"/>
  <c r="G1522" i="2"/>
  <c r="F1522" i="2"/>
  <c r="E1522" i="2"/>
  <c r="D1522" i="2"/>
  <c r="C1522" i="2"/>
  <c r="I1521" i="2"/>
  <c r="H1521" i="2"/>
  <c r="G1521" i="2"/>
  <c r="F1521" i="2"/>
  <c r="E1521" i="2"/>
  <c r="D1521" i="2"/>
  <c r="C1521" i="2"/>
  <c r="I1520" i="2"/>
  <c r="H1520" i="2"/>
  <c r="G1520" i="2"/>
  <c r="F1520" i="2"/>
  <c r="E1520" i="2"/>
  <c r="D1520" i="2"/>
  <c r="C1520" i="2"/>
  <c r="I1519" i="2"/>
  <c r="H1519" i="2"/>
  <c r="G1519" i="2"/>
  <c r="F1519" i="2"/>
  <c r="E1519" i="2"/>
  <c r="D1519" i="2"/>
  <c r="C1519" i="2"/>
  <c r="I1511" i="2"/>
  <c r="H1511" i="2"/>
  <c r="G1511" i="2"/>
  <c r="F1511" i="2"/>
  <c r="E1511" i="2"/>
  <c r="D1511" i="2"/>
  <c r="C1511" i="2"/>
  <c r="I1510" i="2"/>
  <c r="H1510" i="2"/>
  <c r="G1510" i="2"/>
  <c r="F1510" i="2"/>
  <c r="E1510" i="2"/>
  <c r="D1510" i="2"/>
  <c r="C1510" i="2"/>
  <c r="I1509" i="2"/>
  <c r="H1509" i="2"/>
  <c r="G1509" i="2"/>
  <c r="F1509" i="2"/>
  <c r="E1509" i="2"/>
  <c r="D1509" i="2"/>
  <c r="C1509" i="2"/>
  <c r="I1508" i="2"/>
  <c r="H1508" i="2"/>
  <c r="G1508" i="2"/>
  <c r="F1508" i="2"/>
  <c r="E1508" i="2"/>
  <c r="D1508" i="2"/>
  <c r="C1508" i="2"/>
  <c r="I1507" i="2"/>
  <c r="H1507" i="2"/>
  <c r="G1507" i="2"/>
  <c r="F1507" i="2"/>
  <c r="E1507" i="2"/>
  <c r="D1507" i="2"/>
  <c r="C1507" i="2"/>
  <c r="I1499" i="2"/>
  <c r="H1499" i="2"/>
  <c r="G1499" i="2"/>
  <c r="F1499" i="2"/>
  <c r="E1499" i="2"/>
  <c r="D1499" i="2"/>
  <c r="C1499" i="2"/>
  <c r="I1498" i="2"/>
  <c r="H1498" i="2"/>
  <c r="G1498" i="2"/>
  <c r="F1498" i="2"/>
  <c r="E1498" i="2"/>
  <c r="D1498" i="2"/>
  <c r="C1498" i="2"/>
  <c r="I1497" i="2"/>
  <c r="H1497" i="2"/>
  <c r="G1497" i="2"/>
  <c r="F1497" i="2"/>
  <c r="E1497" i="2"/>
  <c r="D1497" i="2"/>
  <c r="C1497" i="2"/>
  <c r="I1496" i="2"/>
  <c r="H1496" i="2"/>
  <c r="G1496" i="2"/>
  <c r="F1496" i="2"/>
  <c r="E1496" i="2"/>
  <c r="D1496" i="2"/>
  <c r="C1496" i="2"/>
  <c r="I1495" i="2"/>
  <c r="H1495" i="2"/>
  <c r="G1495" i="2"/>
  <c r="F1495" i="2"/>
  <c r="E1495" i="2"/>
  <c r="D1495" i="2"/>
  <c r="C1495" i="2"/>
  <c r="I1494" i="2"/>
  <c r="H1494" i="2"/>
  <c r="G1494" i="2"/>
  <c r="F1494" i="2"/>
  <c r="E1494" i="2"/>
  <c r="D1494" i="2"/>
  <c r="C1494" i="2"/>
  <c r="I1493" i="2"/>
  <c r="H1493" i="2"/>
  <c r="G1493" i="2"/>
  <c r="F1493" i="2"/>
  <c r="E1493" i="2"/>
  <c r="D1493" i="2"/>
  <c r="C1493" i="2"/>
  <c r="I1492" i="2"/>
  <c r="H1492" i="2"/>
  <c r="G1492" i="2"/>
  <c r="F1492" i="2"/>
  <c r="E1492" i="2"/>
  <c r="D1492" i="2"/>
  <c r="C1492" i="2"/>
  <c r="I1491" i="2"/>
  <c r="H1491" i="2"/>
  <c r="G1491" i="2"/>
  <c r="F1491" i="2"/>
  <c r="E1491" i="2"/>
  <c r="D1491" i="2"/>
  <c r="C1491" i="2"/>
  <c r="I1490" i="2"/>
  <c r="H1490" i="2"/>
  <c r="G1490" i="2"/>
  <c r="F1490" i="2"/>
  <c r="E1490" i="2"/>
  <c r="D1490" i="2"/>
  <c r="C1490" i="2"/>
  <c r="I1489" i="2"/>
  <c r="H1489" i="2"/>
  <c r="G1489" i="2"/>
  <c r="F1489" i="2"/>
  <c r="E1489" i="2"/>
  <c r="D1489" i="2"/>
  <c r="C1489" i="2"/>
  <c r="I1481" i="2"/>
  <c r="H1481" i="2"/>
  <c r="G1481" i="2"/>
  <c r="F1481" i="2"/>
  <c r="E1481" i="2"/>
  <c r="D1481" i="2"/>
  <c r="C1481" i="2"/>
  <c r="I1480" i="2"/>
  <c r="H1480" i="2"/>
  <c r="G1480" i="2"/>
  <c r="F1480" i="2"/>
  <c r="E1480" i="2"/>
  <c r="D1480" i="2"/>
  <c r="C1480" i="2"/>
  <c r="I1479" i="2"/>
  <c r="H1479" i="2"/>
  <c r="G1479" i="2"/>
  <c r="F1479" i="2"/>
  <c r="E1479" i="2"/>
  <c r="D1479" i="2"/>
  <c r="C1479" i="2"/>
  <c r="I1478" i="2"/>
  <c r="H1478" i="2"/>
  <c r="G1478" i="2"/>
  <c r="F1478" i="2"/>
  <c r="E1478" i="2"/>
  <c r="D1478" i="2"/>
  <c r="C1478" i="2"/>
  <c r="I1470" i="2"/>
  <c r="H1470" i="2"/>
  <c r="G1470" i="2"/>
  <c r="F1470" i="2"/>
  <c r="E1470" i="2"/>
  <c r="D1470" i="2"/>
  <c r="C1470" i="2"/>
  <c r="I1469" i="2"/>
  <c r="H1469" i="2"/>
  <c r="G1469" i="2"/>
  <c r="F1469" i="2"/>
  <c r="E1469" i="2"/>
  <c r="D1469" i="2"/>
  <c r="C1469" i="2"/>
  <c r="I1468" i="2"/>
  <c r="H1468" i="2"/>
  <c r="G1468" i="2"/>
  <c r="F1468" i="2"/>
  <c r="E1468" i="2"/>
  <c r="D1468" i="2"/>
  <c r="C1468" i="2"/>
  <c r="I1467" i="2"/>
  <c r="H1467" i="2"/>
  <c r="G1467" i="2"/>
  <c r="F1467" i="2"/>
  <c r="E1467" i="2"/>
  <c r="D1467" i="2"/>
  <c r="C1467" i="2"/>
  <c r="I1466" i="2"/>
  <c r="H1466" i="2"/>
  <c r="G1466" i="2"/>
  <c r="F1466" i="2"/>
  <c r="E1466" i="2"/>
  <c r="D1466" i="2"/>
  <c r="C1466" i="2"/>
  <c r="I1465" i="2"/>
  <c r="H1465" i="2"/>
  <c r="G1465" i="2"/>
  <c r="F1465" i="2"/>
  <c r="E1465" i="2"/>
  <c r="D1465" i="2"/>
  <c r="C1465" i="2"/>
  <c r="I1457" i="2"/>
  <c r="H1457" i="2"/>
  <c r="G1457" i="2"/>
  <c r="F1457" i="2"/>
  <c r="E1457" i="2"/>
  <c r="D1457" i="2"/>
  <c r="C1457" i="2"/>
  <c r="I1456" i="2"/>
  <c r="H1456" i="2"/>
  <c r="G1456" i="2"/>
  <c r="F1456" i="2"/>
  <c r="E1456" i="2"/>
  <c r="D1456" i="2"/>
  <c r="C1456" i="2"/>
  <c r="I1448" i="2"/>
  <c r="H1448" i="2"/>
  <c r="G1448" i="2"/>
  <c r="F1448" i="2"/>
  <c r="E1448" i="2"/>
  <c r="D1448" i="2"/>
  <c r="C1448" i="2"/>
  <c r="I1447" i="2"/>
  <c r="H1447" i="2"/>
  <c r="G1447" i="2"/>
  <c r="F1447" i="2"/>
  <c r="E1447" i="2"/>
  <c r="D1447" i="2"/>
  <c r="C1447" i="2"/>
  <c r="I1446" i="2"/>
  <c r="H1446" i="2"/>
  <c r="G1446" i="2"/>
  <c r="F1446" i="2"/>
  <c r="E1446" i="2"/>
  <c r="D1446" i="2"/>
  <c r="C1446" i="2"/>
  <c r="I1445" i="2"/>
  <c r="H1445" i="2"/>
  <c r="G1445" i="2"/>
  <c r="F1445" i="2"/>
  <c r="E1445" i="2"/>
  <c r="D1445" i="2"/>
  <c r="C1445" i="2"/>
  <c r="I1444" i="2"/>
  <c r="H1444" i="2"/>
  <c r="G1444" i="2"/>
  <c r="F1444" i="2"/>
  <c r="E1444" i="2"/>
  <c r="D1444" i="2"/>
  <c r="C1444" i="2"/>
  <c r="I1443" i="2"/>
  <c r="H1443" i="2"/>
  <c r="G1443" i="2"/>
  <c r="F1443" i="2"/>
  <c r="E1443" i="2"/>
  <c r="D1443" i="2"/>
  <c r="C1443" i="2"/>
  <c r="I1442" i="2"/>
  <c r="H1442" i="2"/>
  <c r="G1442" i="2"/>
  <c r="F1442" i="2"/>
  <c r="E1442" i="2"/>
  <c r="D1442" i="2"/>
  <c r="C1442" i="2"/>
  <c r="I1441" i="2"/>
  <c r="H1441" i="2"/>
  <c r="G1441" i="2"/>
  <c r="F1441" i="2"/>
  <c r="E1441" i="2"/>
  <c r="D1441" i="2"/>
  <c r="C1441" i="2"/>
  <c r="I1440" i="2"/>
  <c r="H1440" i="2"/>
  <c r="G1440" i="2"/>
  <c r="F1440" i="2"/>
  <c r="E1440" i="2"/>
  <c r="D1440" i="2"/>
  <c r="C1440" i="2"/>
  <c r="I1439" i="2"/>
  <c r="H1439" i="2"/>
  <c r="G1439" i="2"/>
  <c r="F1439" i="2"/>
  <c r="E1439" i="2"/>
  <c r="D1439" i="2"/>
  <c r="C1439" i="2"/>
  <c r="I1438" i="2"/>
  <c r="H1438" i="2"/>
  <c r="G1438" i="2"/>
  <c r="F1438" i="2"/>
  <c r="E1438" i="2"/>
  <c r="D1438" i="2"/>
  <c r="C1438" i="2"/>
  <c r="I1430" i="2"/>
  <c r="H1430" i="2"/>
  <c r="G1430" i="2"/>
  <c r="F1430" i="2"/>
  <c r="E1430" i="2"/>
  <c r="D1430" i="2"/>
  <c r="C1430" i="2"/>
  <c r="I1429" i="2"/>
  <c r="H1429" i="2"/>
  <c r="G1429" i="2"/>
  <c r="F1429" i="2"/>
  <c r="E1429" i="2"/>
  <c r="D1429" i="2"/>
  <c r="C1429" i="2"/>
  <c r="I1428" i="2"/>
  <c r="H1428" i="2"/>
  <c r="G1428" i="2"/>
  <c r="F1428" i="2"/>
  <c r="E1428" i="2"/>
  <c r="D1428" i="2"/>
  <c r="C1428" i="2"/>
  <c r="I1427" i="2"/>
  <c r="H1427" i="2"/>
  <c r="G1427" i="2"/>
  <c r="F1427" i="2"/>
  <c r="E1427" i="2"/>
  <c r="D1427" i="2"/>
  <c r="C1427" i="2"/>
  <c r="I1426" i="2"/>
  <c r="H1426" i="2"/>
  <c r="G1426" i="2"/>
  <c r="F1426" i="2"/>
  <c r="E1426" i="2"/>
  <c r="D1426" i="2"/>
  <c r="C1426" i="2"/>
  <c r="I1425" i="2"/>
  <c r="H1425" i="2"/>
  <c r="G1425" i="2"/>
  <c r="F1425" i="2"/>
  <c r="E1425" i="2"/>
  <c r="D1425" i="2"/>
  <c r="C1425" i="2"/>
  <c r="I1424" i="2"/>
  <c r="H1424" i="2"/>
  <c r="G1424" i="2"/>
  <c r="F1424" i="2"/>
  <c r="E1424" i="2"/>
  <c r="D1424" i="2"/>
  <c r="C1424" i="2"/>
  <c r="I1416" i="2"/>
  <c r="H1416" i="2"/>
  <c r="G1416" i="2"/>
  <c r="F1416" i="2"/>
  <c r="E1416" i="2"/>
  <c r="D1416" i="2"/>
  <c r="C1416" i="2"/>
  <c r="I1415" i="2"/>
  <c r="H1415" i="2"/>
  <c r="G1415" i="2"/>
  <c r="F1415" i="2"/>
  <c r="E1415" i="2"/>
  <c r="D1415" i="2"/>
  <c r="C1415" i="2"/>
  <c r="I1414" i="2"/>
  <c r="H1414" i="2"/>
  <c r="G1414" i="2"/>
  <c r="F1414" i="2"/>
  <c r="E1414" i="2"/>
  <c r="D1414" i="2"/>
  <c r="C1414" i="2"/>
  <c r="I1413" i="2"/>
  <c r="H1413" i="2"/>
  <c r="G1413" i="2"/>
  <c r="F1413" i="2"/>
  <c r="E1413" i="2"/>
  <c r="D1413" i="2"/>
  <c r="C1413" i="2"/>
  <c r="I1412" i="2"/>
  <c r="H1412" i="2"/>
  <c r="G1412" i="2"/>
  <c r="F1412" i="2"/>
  <c r="E1412" i="2"/>
  <c r="D1412" i="2"/>
  <c r="C1412" i="2"/>
  <c r="I1411" i="2"/>
  <c r="H1411" i="2"/>
  <c r="G1411" i="2"/>
  <c r="F1411" i="2"/>
  <c r="E1411" i="2"/>
  <c r="D1411" i="2"/>
  <c r="C1411" i="2"/>
  <c r="I1410" i="2"/>
  <c r="H1410" i="2"/>
  <c r="G1410" i="2"/>
  <c r="F1410" i="2"/>
  <c r="E1410" i="2"/>
  <c r="D1410" i="2"/>
  <c r="C1410" i="2"/>
  <c r="I1409" i="2"/>
  <c r="H1409" i="2"/>
  <c r="G1409" i="2"/>
  <c r="F1409" i="2"/>
  <c r="E1409" i="2"/>
  <c r="D1409" i="2"/>
  <c r="C1409" i="2"/>
  <c r="I1408" i="2"/>
  <c r="H1408" i="2"/>
  <c r="G1408" i="2"/>
  <c r="F1408" i="2"/>
  <c r="E1408" i="2"/>
  <c r="D1408" i="2"/>
  <c r="C1408" i="2"/>
  <c r="I1407" i="2"/>
  <c r="H1407" i="2"/>
  <c r="G1407" i="2"/>
  <c r="F1407" i="2"/>
  <c r="E1407" i="2"/>
  <c r="D1407" i="2"/>
  <c r="C1407" i="2"/>
  <c r="I1406" i="2"/>
  <c r="H1406" i="2"/>
  <c r="G1406" i="2"/>
  <c r="F1406" i="2"/>
  <c r="E1406" i="2"/>
  <c r="D1406" i="2"/>
  <c r="C1406" i="2"/>
  <c r="I1398" i="2"/>
  <c r="H1398" i="2"/>
  <c r="G1398" i="2"/>
  <c r="F1398" i="2"/>
  <c r="E1398" i="2"/>
  <c r="D1398" i="2"/>
  <c r="C1398" i="2"/>
  <c r="I1397" i="2"/>
  <c r="H1397" i="2"/>
  <c r="G1397" i="2"/>
  <c r="F1397" i="2"/>
  <c r="E1397" i="2"/>
  <c r="D1397" i="2"/>
  <c r="C1397" i="2"/>
  <c r="I1396" i="2"/>
  <c r="H1396" i="2"/>
  <c r="G1396" i="2"/>
  <c r="F1396" i="2"/>
  <c r="E1396" i="2"/>
  <c r="D1396" i="2"/>
  <c r="C1396" i="2"/>
  <c r="I1395" i="2"/>
  <c r="H1395" i="2"/>
  <c r="G1395" i="2"/>
  <c r="F1395" i="2"/>
  <c r="E1395" i="2"/>
  <c r="D1395" i="2"/>
  <c r="C1395" i="2"/>
  <c r="I1394" i="2"/>
  <c r="H1394" i="2"/>
  <c r="G1394" i="2"/>
  <c r="F1394" i="2"/>
  <c r="E1394" i="2"/>
  <c r="D1394" i="2"/>
  <c r="C1394" i="2"/>
  <c r="I1393" i="2"/>
  <c r="H1393" i="2"/>
  <c r="G1393" i="2"/>
  <c r="F1393" i="2"/>
  <c r="E1393" i="2"/>
  <c r="D1393" i="2"/>
  <c r="C1393" i="2"/>
  <c r="I1392" i="2"/>
  <c r="H1392" i="2"/>
  <c r="G1392" i="2"/>
  <c r="F1392" i="2"/>
  <c r="E1392" i="2"/>
  <c r="D1392" i="2"/>
  <c r="C1392" i="2"/>
  <c r="I1391" i="2"/>
  <c r="H1391" i="2"/>
  <c r="G1391" i="2"/>
  <c r="F1391" i="2"/>
  <c r="E1391" i="2"/>
  <c r="D1391" i="2"/>
  <c r="C1391" i="2"/>
  <c r="I1390" i="2"/>
  <c r="H1390" i="2"/>
  <c r="G1390" i="2"/>
  <c r="F1390" i="2"/>
  <c r="E1390" i="2"/>
  <c r="D1390" i="2"/>
  <c r="C1390" i="2"/>
  <c r="I1389" i="2"/>
  <c r="H1389" i="2"/>
  <c r="G1389" i="2"/>
  <c r="F1389" i="2"/>
  <c r="E1389" i="2"/>
  <c r="D1389" i="2"/>
  <c r="C1389" i="2"/>
  <c r="I1388" i="2"/>
  <c r="H1388" i="2"/>
  <c r="G1388" i="2"/>
  <c r="F1388" i="2"/>
  <c r="E1388" i="2"/>
  <c r="D1388" i="2"/>
  <c r="C1388" i="2"/>
  <c r="I1387" i="2"/>
  <c r="H1387" i="2"/>
  <c r="G1387" i="2"/>
  <c r="F1387" i="2"/>
  <c r="E1387" i="2"/>
  <c r="D1387" i="2"/>
  <c r="C1387" i="2"/>
  <c r="I1386" i="2"/>
  <c r="H1386" i="2"/>
  <c r="G1386" i="2"/>
  <c r="F1386" i="2"/>
  <c r="E1386" i="2"/>
  <c r="D1386" i="2"/>
  <c r="C1386" i="2"/>
  <c r="I1378" i="2"/>
  <c r="H1378" i="2"/>
  <c r="G1378" i="2"/>
  <c r="F1378" i="2"/>
  <c r="E1378" i="2"/>
  <c r="D1378" i="2"/>
  <c r="C1378" i="2"/>
  <c r="I1377" i="2"/>
  <c r="H1377" i="2"/>
  <c r="G1377" i="2"/>
  <c r="F1377" i="2"/>
  <c r="E1377" i="2"/>
  <c r="D1377" i="2"/>
  <c r="C1377" i="2"/>
  <c r="I1376" i="2"/>
  <c r="H1376" i="2"/>
  <c r="G1376" i="2"/>
  <c r="F1376" i="2"/>
  <c r="E1376" i="2"/>
  <c r="D1376" i="2"/>
  <c r="C1376" i="2"/>
  <c r="I1375" i="2"/>
  <c r="H1375" i="2"/>
  <c r="G1375" i="2"/>
  <c r="F1375" i="2"/>
  <c r="E1375" i="2"/>
  <c r="D1375" i="2"/>
  <c r="C1375" i="2"/>
  <c r="I1374" i="2"/>
  <c r="H1374" i="2"/>
  <c r="G1374" i="2"/>
  <c r="F1374" i="2"/>
  <c r="E1374" i="2"/>
  <c r="D1374" i="2"/>
  <c r="C1374" i="2"/>
  <c r="I1373" i="2"/>
  <c r="H1373" i="2"/>
  <c r="G1373" i="2"/>
  <c r="F1373" i="2"/>
  <c r="E1373" i="2"/>
  <c r="D1373" i="2"/>
  <c r="C1373" i="2"/>
  <c r="I1372" i="2"/>
  <c r="H1372" i="2"/>
  <c r="G1372" i="2"/>
  <c r="F1372" i="2"/>
  <c r="E1372" i="2"/>
  <c r="D1372" i="2"/>
  <c r="C1372" i="2"/>
  <c r="I1371" i="2"/>
  <c r="H1371" i="2"/>
  <c r="G1371" i="2"/>
  <c r="F1371" i="2"/>
  <c r="E1371" i="2"/>
  <c r="D1371" i="2"/>
  <c r="C1371" i="2"/>
  <c r="G1363" i="2"/>
  <c r="F1363" i="2"/>
  <c r="E1363" i="2"/>
  <c r="D1363" i="2"/>
  <c r="C1363" i="2"/>
  <c r="G1362" i="2"/>
  <c r="F1362" i="2"/>
  <c r="E1362" i="2"/>
  <c r="D1362" i="2"/>
  <c r="C1362" i="2"/>
  <c r="G1361" i="2"/>
  <c r="F1361" i="2"/>
  <c r="E1361" i="2"/>
  <c r="D1361" i="2"/>
  <c r="C1361" i="2"/>
  <c r="G1353" i="2"/>
  <c r="F1353" i="2"/>
  <c r="E1353" i="2"/>
  <c r="D1353" i="2"/>
  <c r="C1353" i="2"/>
  <c r="G1352" i="2"/>
  <c r="F1352" i="2"/>
  <c r="E1352" i="2"/>
  <c r="D1352" i="2"/>
  <c r="C1352" i="2"/>
  <c r="G1351" i="2"/>
  <c r="F1351" i="2"/>
  <c r="E1351" i="2"/>
  <c r="D1351" i="2"/>
  <c r="C1351" i="2"/>
  <c r="G1350" i="2"/>
  <c r="F1350" i="2"/>
  <c r="E1350" i="2"/>
  <c r="D1350" i="2"/>
  <c r="C1350" i="2"/>
  <c r="G1349" i="2"/>
  <c r="F1349" i="2"/>
  <c r="E1349" i="2"/>
  <c r="D1349" i="2"/>
  <c r="C1349" i="2"/>
  <c r="G1348" i="2"/>
  <c r="F1348" i="2"/>
  <c r="E1348" i="2"/>
  <c r="D1348" i="2"/>
  <c r="C1348" i="2"/>
  <c r="G1347" i="2"/>
  <c r="F1347" i="2"/>
  <c r="E1347" i="2"/>
  <c r="D1347" i="2"/>
  <c r="C1347" i="2"/>
  <c r="G1346" i="2"/>
  <c r="F1346" i="2"/>
  <c r="E1346" i="2"/>
  <c r="D1346" i="2"/>
  <c r="C1346" i="2"/>
  <c r="G1338" i="2"/>
  <c r="F1338" i="2"/>
  <c r="E1338" i="2"/>
  <c r="D1338" i="2"/>
  <c r="C1338" i="2"/>
  <c r="G1337" i="2"/>
  <c r="F1337" i="2"/>
  <c r="E1337" i="2"/>
  <c r="D1337" i="2"/>
  <c r="C1337" i="2"/>
  <c r="G1336" i="2"/>
  <c r="F1336" i="2"/>
  <c r="E1336" i="2"/>
  <c r="D1336" i="2"/>
  <c r="C1336" i="2"/>
  <c r="G1335" i="2"/>
  <c r="F1335" i="2"/>
  <c r="E1335" i="2"/>
  <c r="D1335" i="2"/>
  <c r="C1335" i="2"/>
  <c r="G1334" i="2"/>
  <c r="F1334" i="2"/>
  <c r="E1334" i="2"/>
  <c r="D1334" i="2"/>
  <c r="C1334" i="2"/>
  <c r="G1326" i="2"/>
  <c r="F1326" i="2"/>
  <c r="E1326" i="2"/>
  <c r="D1326" i="2"/>
  <c r="C1326" i="2"/>
  <c r="G1325" i="2"/>
  <c r="F1325" i="2"/>
  <c r="E1325" i="2"/>
  <c r="D1325" i="2"/>
  <c r="C1325" i="2"/>
  <c r="G1324" i="2"/>
  <c r="F1324" i="2"/>
  <c r="E1324" i="2"/>
  <c r="D1324" i="2"/>
  <c r="C1324" i="2"/>
  <c r="G1323" i="2"/>
  <c r="F1323" i="2"/>
  <c r="E1323" i="2"/>
  <c r="D1323" i="2"/>
  <c r="C1323" i="2"/>
  <c r="G1322" i="2"/>
  <c r="F1322" i="2"/>
  <c r="E1322" i="2"/>
  <c r="D1322" i="2"/>
  <c r="C1322" i="2"/>
  <c r="G1321" i="2"/>
  <c r="F1321" i="2"/>
  <c r="E1321" i="2"/>
  <c r="D1321" i="2"/>
  <c r="C1321" i="2"/>
  <c r="G1320" i="2"/>
  <c r="F1320" i="2"/>
  <c r="E1320" i="2"/>
  <c r="D1320" i="2"/>
  <c r="C1320" i="2"/>
  <c r="G1319" i="2"/>
  <c r="F1319" i="2"/>
  <c r="E1319" i="2"/>
  <c r="D1319" i="2"/>
  <c r="C1319" i="2"/>
  <c r="G1318" i="2"/>
  <c r="F1318" i="2"/>
  <c r="E1318" i="2"/>
  <c r="D1318" i="2"/>
  <c r="C1318" i="2"/>
  <c r="G1317" i="2"/>
  <c r="F1317" i="2"/>
  <c r="E1317" i="2"/>
  <c r="D1317" i="2"/>
  <c r="C1317" i="2"/>
  <c r="G1316" i="2"/>
  <c r="F1316" i="2"/>
  <c r="E1316" i="2"/>
  <c r="D1316" i="2"/>
  <c r="C1316" i="2"/>
  <c r="G1308" i="2"/>
  <c r="F1308" i="2"/>
  <c r="E1308" i="2"/>
  <c r="D1308" i="2"/>
  <c r="C1308" i="2"/>
  <c r="G1307" i="2"/>
  <c r="F1307" i="2"/>
  <c r="E1307" i="2"/>
  <c r="D1307" i="2"/>
  <c r="C1307" i="2"/>
  <c r="G1306" i="2"/>
  <c r="F1306" i="2"/>
  <c r="E1306" i="2"/>
  <c r="D1306" i="2"/>
  <c r="C1306" i="2"/>
  <c r="G1305" i="2"/>
  <c r="F1305" i="2"/>
  <c r="E1305" i="2"/>
  <c r="D1305" i="2"/>
  <c r="C1305" i="2"/>
  <c r="G1297" i="2"/>
  <c r="F1297" i="2"/>
  <c r="E1297" i="2"/>
  <c r="D1297" i="2"/>
  <c r="C1297" i="2"/>
  <c r="G1296" i="2"/>
  <c r="F1296" i="2"/>
  <c r="E1296" i="2"/>
  <c r="D1296" i="2"/>
  <c r="C1296" i="2"/>
  <c r="G1295" i="2"/>
  <c r="F1295" i="2"/>
  <c r="E1295" i="2"/>
  <c r="D1295" i="2"/>
  <c r="C1295" i="2"/>
  <c r="G1294" i="2"/>
  <c r="F1294" i="2"/>
  <c r="E1294" i="2"/>
  <c r="D1294" i="2"/>
  <c r="C1294" i="2"/>
  <c r="G1293" i="2"/>
  <c r="F1293" i="2"/>
  <c r="E1293" i="2"/>
  <c r="D1293" i="2"/>
  <c r="C1293" i="2"/>
  <c r="G1292" i="2"/>
  <c r="F1292" i="2"/>
  <c r="E1292" i="2"/>
  <c r="D1292" i="2"/>
  <c r="C1292" i="2"/>
  <c r="G1284" i="2"/>
  <c r="F1284" i="2"/>
  <c r="E1284" i="2"/>
  <c r="D1284" i="2"/>
  <c r="C1284" i="2"/>
  <c r="G1283" i="2"/>
  <c r="F1283" i="2"/>
  <c r="E1283" i="2"/>
  <c r="D1283" i="2"/>
  <c r="C1283" i="2"/>
  <c r="G1275" i="2"/>
  <c r="F1275" i="2"/>
  <c r="E1275" i="2"/>
  <c r="D1275" i="2"/>
  <c r="C1275" i="2"/>
  <c r="G1274" i="2"/>
  <c r="F1274" i="2"/>
  <c r="E1274" i="2"/>
  <c r="D1274" i="2"/>
  <c r="C1274" i="2"/>
  <c r="G1273" i="2"/>
  <c r="F1273" i="2"/>
  <c r="E1273" i="2"/>
  <c r="D1273" i="2"/>
  <c r="C1273" i="2"/>
  <c r="G1272" i="2"/>
  <c r="F1272" i="2"/>
  <c r="E1272" i="2"/>
  <c r="D1272" i="2"/>
  <c r="C1272" i="2"/>
  <c r="G1271" i="2"/>
  <c r="F1271" i="2"/>
  <c r="E1271" i="2"/>
  <c r="D1271" i="2"/>
  <c r="C1271" i="2"/>
  <c r="G1270" i="2"/>
  <c r="F1270" i="2"/>
  <c r="E1270" i="2"/>
  <c r="D1270" i="2"/>
  <c r="C1270" i="2"/>
  <c r="G1269" i="2"/>
  <c r="F1269" i="2"/>
  <c r="E1269" i="2"/>
  <c r="D1269" i="2"/>
  <c r="C1269" i="2"/>
  <c r="G1268" i="2"/>
  <c r="F1268" i="2"/>
  <c r="E1268" i="2"/>
  <c r="D1268" i="2"/>
  <c r="C1268" i="2"/>
  <c r="G1267" i="2"/>
  <c r="F1267" i="2"/>
  <c r="E1267" i="2"/>
  <c r="D1267" i="2"/>
  <c r="C1267" i="2"/>
  <c r="G1266" i="2"/>
  <c r="F1266" i="2"/>
  <c r="E1266" i="2"/>
  <c r="D1266" i="2"/>
  <c r="C1266" i="2"/>
  <c r="G1265" i="2"/>
  <c r="F1265" i="2"/>
  <c r="E1265" i="2"/>
  <c r="D1265" i="2"/>
  <c r="C1265" i="2"/>
  <c r="G1257" i="2"/>
  <c r="F1257" i="2"/>
  <c r="E1257" i="2"/>
  <c r="D1257" i="2"/>
  <c r="C1257" i="2"/>
  <c r="G1256" i="2"/>
  <c r="F1256" i="2"/>
  <c r="E1256" i="2"/>
  <c r="D1256" i="2"/>
  <c r="C1256" i="2"/>
  <c r="G1255" i="2"/>
  <c r="F1255" i="2"/>
  <c r="E1255" i="2"/>
  <c r="D1255" i="2"/>
  <c r="C1255" i="2"/>
  <c r="G1254" i="2"/>
  <c r="F1254" i="2"/>
  <c r="E1254" i="2"/>
  <c r="D1254" i="2"/>
  <c r="C1254" i="2"/>
  <c r="G1253" i="2"/>
  <c r="F1253" i="2"/>
  <c r="E1253" i="2"/>
  <c r="D1253" i="2"/>
  <c r="C1253" i="2"/>
  <c r="G1252" i="2"/>
  <c r="F1252" i="2"/>
  <c r="E1252" i="2"/>
  <c r="D1252" i="2"/>
  <c r="C1252" i="2"/>
  <c r="G1251" i="2"/>
  <c r="F1251" i="2"/>
  <c r="E1251" i="2"/>
  <c r="D1251" i="2"/>
  <c r="C1251" i="2"/>
  <c r="G1243" i="2"/>
  <c r="F1243" i="2"/>
  <c r="E1243" i="2"/>
  <c r="D1243" i="2"/>
  <c r="C1243" i="2"/>
  <c r="G1242" i="2"/>
  <c r="F1242" i="2"/>
  <c r="E1242" i="2"/>
  <c r="D1242" i="2"/>
  <c r="C1242" i="2"/>
  <c r="G1241" i="2"/>
  <c r="F1241" i="2"/>
  <c r="E1241" i="2"/>
  <c r="D1241" i="2"/>
  <c r="C1241" i="2"/>
  <c r="G1240" i="2"/>
  <c r="F1240" i="2"/>
  <c r="E1240" i="2"/>
  <c r="D1240" i="2"/>
  <c r="C1240" i="2"/>
  <c r="G1239" i="2"/>
  <c r="F1239" i="2"/>
  <c r="E1239" i="2"/>
  <c r="D1239" i="2"/>
  <c r="C1239" i="2"/>
  <c r="G1238" i="2"/>
  <c r="F1238" i="2"/>
  <c r="E1238" i="2"/>
  <c r="D1238" i="2"/>
  <c r="C1238" i="2"/>
  <c r="G1237" i="2"/>
  <c r="F1237" i="2"/>
  <c r="E1237" i="2"/>
  <c r="D1237" i="2"/>
  <c r="C1237" i="2"/>
  <c r="G1236" i="2"/>
  <c r="F1236" i="2"/>
  <c r="E1236" i="2"/>
  <c r="D1236" i="2"/>
  <c r="C1236" i="2"/>
  <c r="G1235" i="2"/>
  <c r="F1235" i="2"/>
  <c r="E1235" i="2"/>
  <c r="D1235" i="2"/>
  <c r="C1235" i="2"/>
  <c r="G1234" i="2"/>
  <c r="F1234" i="2"/>
  <c r="E1234" i="2"/>
  <c r="D1234" i="2"/>
  <c r="C1234" i="2"/>
  <c r="G1233" i="2"/>
  <c r="F1233" i="2"/>
  <c r="E1233" i="2"/>
  <c r="D1233" i="2"/>
  <c r="C1233" i="2"/>
  <c r="G1225" i="2"/>
  <c r="F1225" i="2"/>
  <c r="E1225" i="2"/>
  <c r="D1225" i="2"/>
  <c r="C1225" i="2"/>
  <c r="G1224" i="2"/>
  <c r="F1224" i="2"/>
  <c r="E1224" i="2"/>
  <c r="D1224" i="2"/>
  <c r="C1224" i="2"/>
  <c r="G1223" i="2"/>
  <c r="F1223" i="2"/>
  <c r="E1223" i="2"/>
  <c r="D1223" i="2"/>
  <c r="C1223" i="2"/>
  <c r="G1222" i="2"/>
  <c r="F1222" i="2"/>
  <c r="E1222" i="2"/>
  <c r="D1222" i="2"/>
  <c r="C1222" i="2"/>
  <c r="G1221" i="2"/>
  <c r="F1221" i="2"/>
  <c r="E1221" i="2"/>
  <c r="D1221" i="2"/>
  <c r="C1221" i="2"/>
  <c r="G1220" i="2"/>
  <c r="F1220" i="2"/>
  <c r="E1220" i="2"/>
  <c r="D1220" i="2"/>
  <c r="C1220" i="2"/>
  <c r="G1219" i="2"/>
  <c r="F1219" i="2"/>
  <c r="E1219" i="2"/>
  <c r="D1219" i="2"/>
  <c r="C1219" i="2"/>
  <c r="G1218" i="2"/>
  <c r="F1218" i="2"/>
  <c r="E1218" i="2"/>
  <c r="D1218" i="2"/>
  <c r="C1218" i="2"/>
  <c r="G1217" i="2"/>
  <c r="F1217" i="2"/>
  <c r="E1217" i="2"/>
  <c r="D1217" i="2"/>
  <c r="C1217" i="2"/>
  <c r="G1216" i="2"/>
  <c r="F1216" i="2"/>
  <c r="E1216" i="2"/>
  <c r="D1216" i="2"/>
  <c r="C1216" i="2"/>
  <c r="G1215" i="2"/>
  <c r="F1215" i="2"/>
  <c r="E1215" i="2"/>
  <c r="D1215" i="2"/>
  <c r="C1215" i="2"/>
  <c r="G1214" i="2"/>
  <c r="F1214" i="2"/>
  <c r="E1214" i="2"/>
  <c r="D1214" i="2"/>
  <c r="C1214" i="2"/>
  <c r="G1213" i="2"/>
  <c r="F1213" i="2"/>
  <c r="E1213" i="2"/>
  <c r="D1213" i="2"/>
  <c r="C1213" i="2"/>
  <c r="G1205" i="2"/>
  <c r="F1205" i="2"/>
  <c r="E1205" i="2"/>
  <c r="D1205" i="2"/>
  <c r="C1205" i="2"/>
  <c r="G1204" i="2"/>
  <c r="F1204" i="2"/>
  <c r="E1204" i="2"/>
  <c r="D1204" i="2"/>
  <c r="C1204" i="2"/>
  <c r="G1203" i="2"/>
  <c r="F1203" i="2"/>
  <c r="E1203" i="2"/>
  <c r="D1203" i="2"/>
  <c r="C1203" i="2"/>
  <c r="G1202" i="2"/>
  <c r="F1202" i="2"/>
  <c r="E1202" i="2"/>
  <c r="D1202" i="2"/>
  <c r="C1202" i="2"/>
  <c r="G1201" i="2"/>
  <c r="F1201" i="2"/>
  <c r="E1201" i="2"/>
  <c r="D1201" i="2"/>
  <c r="C1201" i="2"/>
  <c r="G1200" i="2"/>
  <c r="F1200" i="2"/>
  <c r="E1200" i="2"/>
  <c r="D1200" i="2"/>
  <c r="C1200" i="2"/>
  <c r="G1199" i="2"/>
  <c r="F1199" i="2"/>
  <c r="E1199" i="2"/>
  <c r="D1199" i="2"/>
  <c r="C1199" i="2"/>
  <c r="G1198" i="2"/>
  <c r="F1198" i="2"/>
  <c r="E1198" i="2"/>
  <c r="D1198" i="2"/>
  <c r="C1198" i="2"/>
  <c r="M1190" i="2"/>
  <c r="L1190" i="2"/>
  <c r="K1190" i="2"/>
  <c r="J1190" i="2"/>
  <c r="I1190" i="2"/>
  <c r="H1190" i="2"/>
  <c r="G1190" i="2"/>
  <c r="F1190" i="2"/>
  <c r="E1190" i="2"/>
  <c r="D1190" i="2"/>
  <c r="C1190" i="2"/>
  <c r="M1189" i="2"/>
  <c r="L1189" i="2"/>
  <c r="K1189" i="2"/>
  <c r="J1189" i="2"/>
  <c r="I1189" i="2"/>
  <c r="H1189" i="2"/>
  <c r="G1189" i="2"/>
  <c r="F1189" i="2"/>
  <c r="E1189" i="2"/>
  <c r="D1189" i="2"/>
  <c r="C1189" i="2"/>
  <c r="M1188" i="2"/>
  <c r="L1188" i="2"/>
  <c r="K1188" i="2"/>
  <c r="J1188" i="2"/>
  <c r="I1188" i="2"/>
  <c r="H1188" i="2"/>
  <c r="G1188" i="2"/>
  <c r="F1188" i="2"/>
  <c r="E1188" i="2"/>
  <c r="D1188" i="2"/>
  <c r="C1188" i="2"/>
  <c r="M1187" i="2"/>
  <c r="L1187" i="2"/>
  <c r="K1187" i="2"/>
  <c r="J1187" i="2"/>
  <c r="I1187" i="2"/>
  <c r="H1187" i="2"/>
  <c r="G1187" i="2"/>
  <c r="F1187" i="2"/>
  <c r="E1187" i="2"/>
  <c r="D1187" i="2"/>
  <c r="C1187" i="2"/>
  <c r="M1186" i="2"/>
  <c r="L1186" i="2"/>
  <c r="K1186" i="2"/>
  <c r="J1186" i="2"/>
  <c r="I1186" i="2"/>
  <c r="H1186" i="2"/>
  <c r="G1186" i="2"/>
  <c r="F1186" i="2"/>
  <c r="E1186" i="2"/>
  <c r="D1186" i="2"/>
  <c r="C1186" i="2"/>
  <c r="M1185" i="2"/>
  <c r="L1185" i="2"/>
  <c r="K1185" i="2"/>
  <c r="J1185" i="2"/>
  <c r="I1185" i="2"/>
  <c r="H1185" i="2"/>
  <c r="G1185" i="2"/>
  <c r="F1185" i="2"/>
  <c r="E1185" i="2"/>
  <c r="D1185" i="2"/>
  <c r="C1185" i="2"/>
  <c r="M1184" i="2"/>
  <c r="L1184" i="2"/>
  <c r="K1184" i="2"/>
  <c r="J1184" i="2"/>
  <c r="I1184" i="2"/>
  <c r="H1184" i="2"/>
  <c r="G1184" i="2"/>
  <c r="F1184" i="2"/>
  <c r="E1184" i="2"/>
  <c r="D1184" i="2"/>
  <c r="C1184" i="2"/>
  <c r="M1183" i="2"/>
  <c r="L1183" i="2"/>
  <c r="K1183" i="2"/>
  <c r="J1183" i="2"/>
  <c r="I1183" i="2"/>
  <c r="H1183" i="2"/>
  <c r="G1183" i="2"/>
  <c r="F1183" i="2"/>
  <c r="E1183" i="2"/>
  <c r="D1183" i="2"/>
  <c r="C1183" i="2"/>
  <c r="M1182" i="2"/>
  <c r="L1182" i="2"/>
  <c r="K1182" i="2"/>
  <c r="J1182" i="2"/>
  <c r="I1182" i="2"/>
  <c r="H1182" i="2"/>
  <c r="G1182" i="2"/>
  <c r="F1182" i="2"/>
  <c r="E1182" i="2"/>
  <c r="D1182" i="2"/>
  <c r="C1182" i="2"/>
  <c r="M1181" i="2"/>
  <c r="L1181" i="2"/>
  <c r="K1181" i="2"/>
  <c r="J1181" i="2"/>
  <c r="I1181" i="2"/>
  <c r="H1181" i="2"/>
  <c r="G1181" i="2"/>
  <c r="F1181" i="2"/>
  <c r="E1181" i="2"/>
  <c r="D1181" i="2"/>
  <c r="C1181" i="2"/>
  <c r="M1180" i="2"/>
  <c r="L1180" i="2"/>
  <c r="K1180" i="2"/>
  <c r="J1180" i="2"/>
  <c r="I1180" i="2"/>
  <c r="H1180" i="2"/>
  <c r="G1180" i="2"/>
  <c r="F1180" i="2"/>
  <c r="E1180" i="2"/>
  <c r="D1180" i="2"/>
  <c r="C1180" i="2"/>
  <c r="M1179" i="2"/>
  <c r="L1179" i="2"/>
  <c r="K1179" i="2"/>
  <c r="J1179" i="2"/>
  <c r="I1179" i="2"/>
  <c r="H1179" i="2"/>
  <c r="G1179" i="2"/>
  <c r="F1179" i="2"/>
  <c r="E1179" i="2"/>
  <c r="D1179" i="2"/>
  <c r="C1179" i="2"/>
  <c r="M1178" i="2"/>
  <c r="L1178" i="2"/>
  <c r="K1178" i="2"/>
  <c r="J1178" i="2"/>
  <c r="I1178" i="2"/>
  <c r="H1178" i="2"/>
  <c r="G1178" i="2"/>
  <c r="F1178" i="2"/>
  <c r="E1178" i="2"/>
  <c r="D1178" i="2"/>
  <c r="C1178" i="2"/>
  <c r="M1177" i="2"/>
  <c r="L1177" i="2"/>
  <c r="K1177" i="2"/>
  <c r="J1177" i="2"/>
  <c r="I1177" i="2"/>
  <c r="H1177" i="2"/>
  <c r="G1177" i="2"/>
  <c r="F1177" i="2"/>
  <c r="E1177" i="2"/>
  <c r="D1177" i="2"/>
  <c r="C1177" i="2"/>
  <c r="M1176" i="2"/>
  <c r="L1176" i="2"/>
  <c r="K1176" i="2"/>
  <c r="J1176" i="2"/>
  <c r="I1176" i="2"/>
  <c r="H1176" i="2"/>
  <c r="G1176" i="2"/>
  <c r="F1176" i="2"/>
  <c r="E1176" i="2"/>
  <c r="D1176" i="2"/>
  <c r="C1176" i="2"/>
  <c r="M1175" i="2"/>
  <c r="L1175" i="2"/>
  <c r="K1175" i="2"/>
  <c r="J1175" i="2"/>
  <c r="I1175" i="2"/>
  <c r="H1175" i="2"/>
  <c r="G1175" i="2"/>
  <c r="F1175" i="2"/>
  <c r="E1175" i="2"/>
  <c r="D1175" i="2"/>
  <c r="C1175" i="2"/>
  <c r="M1174" i="2"/>
  <c r="L1174" i="2"/>
  <c r="K1174" i="2"/>
  <c r="J1174" i="2"/>
  <c r="I1174" i="2"/>
  <c r="H1174" i="2"/>
  <c r="G1174" i="2"/>
  <c r="F1174" i="2"/>
  <c r="E1174" i="2"/>
  <c r="D1174" i="2"/>
  <c r="C1174" i="2"/>
  <c r="M1173" i="2"/>
  <c r="L1173" i="2"/>
  <c r="K1173" i="2"/>
  <c r="J1173" i="2"/>
  <c r="I1173" i="2"/>
  <c r="H1173" i="2"/>
  <c r="G1173" i="2"/>
  <c r="F1173" i="2"/>
  <c r="E1173" i="2"/>
  <c r="D1173" i="2"/>
  <c r="C1173" i="2"/>
  <c r="M1172" i="2"/>
  <c r="L1172" i="2"/>
  <c r="K1172" i="2"/>
  <c r="J1172" i="2"/>
  <c r="I1172" i="2"/>
  <c r="H1172" i="2"/>
  <c r="G1172" i="2"/>
  <c r="F1172" i="2"/>
  <c r="E1172" i="2"/>
  <c r="D1172" i="2"/>
  <c r="C1172" i="2"/>
  <c r="M1171" i="2"/>
  <c r="L1171" i="2"/>
  <c r="K1171" i="2"/>
  <c r="J1171" i="2"/>
  <c r="I1171" i="2"/>
  <c r="H1171" i="2"/>
  <c r="G1171" i="2"/>
  <c r="F1171" i="2"/>
  <c r="E1171" i="2"/>
  <c r="D1171" i="2"/>
  <c r="C1171" i="2"/>
  <c r="M1170" i="2"/>
  <c r="L1170" i="2"/>
  <c r="K1170" i="2"/>
  <c r="J1170" i="2"/>
  <c r="I1170" i="2"/>
  <c r="H1170" i="2"/>
  <c r="G1170" i="2"/>
  <c r="F1170" i="2"/>
  <c r="E1170" i="2"/>
  <c r="D1170" i="2"/>
  <c r="C1170" i="2"/>
  <c r="M1169" i="2"/>
  <c r="L1169" i="2"/>
  <c r="K1169" i="2"/>
  <c r="J1169" i="2"/>
  <c r="I1169" i="2"/>
  <c r="H1169" i="2"/>
  <c r="G1169" i="2"/>
  <c r="F1169" i="2"/>
  <c r="E1169" i="2"/>
  <c r="D1169" i="2"/>
  <c r="C1169" i="2"/>
  <c r="M1168" i="2"/>
  <c r="L1168" i="2"/>
  <c r="K1168" i="2"/>
  <c r="J1168" i="2"/>
  <c r="I1168" i="2"/>
  <c r="H1168" i="2"/>
  <c r="G1168" i="2"/>
  <c r="F1168" i="2"/>
  <c r="E1168" i="2"/>
  <c r="D1168" i="2"/>
  <c r="C1168" i="2"/>
  <c r="M1167" i="2"/>
  <c r="L1167" i="2"/>
  <c r="K1167" i="2"/>
  <c r="J1167" i="2"/>
  <c r="I1167" i="2"/>
  <c r="H1167" i="2"/>
  <c r="G1167" i="2"/>
  <c r="F1167" i="2"/>
  <c r="E1167" i="2"/>
  <c r="D1167" i="2"/>
  <c r="C1167" i="2"/>
  <c r="M1166" i="2"/>
  <c r="L1166" i="2"/>
  <c r="K1166" i="2"/>
  <c r="J1166" i="2"/>
  <c r="I1166" i="2"/>
  <c r="H1166" i="2"/>
  <c r="G1166" i="2"/>
  <c r="F1166" i="2"/>
  <c r="E1166" i="2"/>
  <c r="D1166" i="2"/>
  <c r="C1166" i="2"/>
  <c r="M1165" i="2"/>
  <c r="L1165" i="2"/>
  <c r="K1165" i="2"/>
  <c r="J1165" i="2"/>
  <c r="I1165" i="2"/>
  <c r="H1165" i="2"/>
  <c r="G1165" i="2"/>
  <c r="F1165" i="2"/>
  <c r="E1165" i="2"/>
  <c r="D1165" i="2"/>
  <c r="C1165" i="2"/>
  <c r="M1164" i="2"/>
  <c r="L1164" i="2"/>
  <c r="K1164" i="2"/>
  <c r="J1164" i="2"/>
  <c r="I1164" i="2"/>
  <c r="H1164" i="2"/>
  <c r="G1164" i="2"/>
  <c r="F1164" i="2"/>
  <c r="E1164" i="2"/>
  <c r="D1164" i="2"/>
  <c r="C1164" i="2"/>
  <c r="I1156" i="2"/>
  <c r="H1156" i="2"/>
  <c r="G1156" i="2"/>
  <c r="F1156" i="2"/>
  <c r="E1156" i="2"/>
  <c r="D1156" i="2"/>
  <c r="C1156" i="2"/>
  <c r="I1155" i="2"/>
  <c r="H1155" i="2"/>
  <c r="G1155" i="2"/>
  <c r="F1155" i="2"/>
  <c r="E1155" i="2"/>
  <c r="D1155" i="2"/>
  <c r="C1155" i="2"/>
  <c r="I1154" i="2"/>
  <c r="H1154" i="2"/>
  <c r="G1154" i="2"/>
  <c r="F1154" i="2"/>
  <c r="E1154" i="2"/>
  <c r="D1154" i="2"/>
  <c r="C1154" i="2"/>
  <c r="I1153" i="2"/>
  <c r="H1153" i="2"/>
  <c r="G1153" i="2"/>
  <c r="F1153" i="2"/>
  <c r="E1153" i="2"/>
  <c r="D1153" i="2"/>
  <c r="C1153" i="2"/>
  <c r="I1152" i="2"/>
  <c r="H1152" i="2"/>
  <c r="G1152" i="2"/>
  <c r="F1152" i="2"/>
  <c r="E1152" i="2"/>
  <c r="D1152" i="2"/>
  <c r="C1152" i="2"/>
  <c r="I1151" i="2"/>
  <c r="H1151" i="2"/>
  <c r="G1151" i="2"/>
  <c r="F1151" i="2"/>
  <c r="E1151" i="2"/>
  <c r="D1151" i="2"/>
  <c r="C1151" i="2"/>
  <c r="I1150" i="2"/>
  <c r="H1150" i="2"/>
  <c r="G1150" i="2"/>
  <c r="F1150" i="2"/>
  <c r="E1150" i="2"/>
  <c r="D1150" i="2"/>
  <c r="C1150" i="2"/>
  <c r="I1149" i="2"/>
  <c r="H1149" i="2"/>
  <c r="G1149" i="2"/>
  <c r="F1149" i="2"/>
  <c r="E1149" i="2"/>
  <c r="D1149" i="2"/>
  <c r="C1149" i="2"/>
  <c r="I1148" i="2"/>
  <c r="H1148" i="2"/>
  <c r="G1148" i="2"/>
  <c r="F1148" i="2"/>
  <c r="E1148" i="2"/>
  <c r="D1148" i="2"/>
  <c r="C1148" i="2"/>
  <c r="I1147" i="2"/>
  <c r="H1147" i="2"/>
  <c r="G1147" i="2"/>
  <c r="F1147" i="2"/>
  <c r="E1147" i="2"/>
  <c r="D1147" i="2"/>
  <c r="C1147" i="2"/>
  <c r="I1146" i="2"/>
  <c r="H1146" i="2"/>
  <c r="G1146" i="2"/>
  <c r="F1146" i="2"/>
  <c r="E1146" i="2"/>
  <c r="D1146" i="2"/>
  <c r="C1146" i="2"/>
  <c r="I1145" i="2"/>
  <c r="H1145" i="2"/>
  <c r="G1145" i="2"/>
  <c r="F1145" i="2"/>
  <c r="E1145" i="2"/>
  <c r="D1145" i="2"/>
  <c r="C1145" i="2"/>
  <c r="I1144" i="2"/>
  <c r="H1144" i="2"/>
  <c r="G1144" i="2"/>
  <c r="F1144" i="2"/>
  <c r="E1144" i="2"/>
  <c r="D1144" i="2"/>
  <c r="C1144" i="2"/>
  <c r="I1143" i="2"/>
  <c r="H1143" i="2"/>
  <c r="G1143" i="2"/>
  <c r="F1143" i="2"/>
  <c r="E1143" i="2"/>
  <c r="D1143" i="2"/>
  <c r="C1143" i="2"/>
  <c r="I1142" i="2"/>
  <c r="H1142" i="2"/>
  <c r="G1142" i="2"/>
  <c r="F1142" i="2"/>
  <c r="E1142" i="2"/>
  <c r="D1142" i="2"/>
  <c r="C1142" i="2"/>
  <c r="I1141" i="2"/>
  <c r="H1141" i="2"/>
  <c r="G1141" i="2"/>
  <c r="F1141" i="2"/>
  <c r="E1141" i="2"/>
  <c r="D1141" i="2"/>
  <c r="C1141" i="2"/>
  <c r="I1140" i="2"/>
  <c r="H1140" i="2"/>
  <c r="G1140" i="2"/>
  <c r="F1140" i="2"/>
  <c r="E1140" i="2"/>
  <c r="D1140" i="2"/>
  <c r="C1140" i="2"/>
  <c r="I1139" i="2"/>
  <c r="H1139" i="2"/>
  <c r="G1139" i="2"/>
  <c r="F1139" i="2"/>
  <c r="E1139" i="2"/>
  <c r="D1139" i="2"/>
  <c r="C1139" i="2"/>
  <c r="I1138" i="2"/>
  <c r="H1138" i="2"/>
  <c r="G1138" i="2"/>
  <c r="F1138" i="2"/>
  <c r="E1138" i="2"/>
  <c r="D1138" i="2"/>
  <c r="C1138" i="2"/>
  <c r="I1137" i="2"/>
  <c r="H1137" i="2"/>
  <c r="G1137" i="2"/>
  <c r="F1137" i="2"/>
  <c r="E1137" i="2"/>
  <c r="D1137" i="2"/>
  <c r="C1137" i="2"/>
  <c r="I1136" i="2"/>
  <c r="H1136" i="2"/>
  <c r="G1136" i="2"/>
  <c r="F1136" i="2"/>
  <c r="E1136" i="2"/>
  <c r="D1136" i="2"/>
  <c r="C1136" i="2"/>
  <c r="I1135" i="2"/>
  <c r="H1135" i="2"/>
  <c r="G1135" i="2"/>
  <c r="F1135" i="2"/>
  <c r="E1135" i="2"/>
  <c r="D1135" i="2"/>
  <c r="C1135" i="2"/>
  <c r="I1134" i="2"/>
  <c r="H1134" i="2"/>
  <c r="G1134" i="2"/>
  <c r="F1134" i="2"/>
  <c r="E1134" i="2"/>
  <c r="D1134" i="2"/>
  <c r="C1134" i="2"/>
  <c r="I1133" i="2"/>
  <c r="H1133" i="2"/>
  <c r="G1133" i="2"/>
  <c r="F1133" i="2"/>
  <c r="E1133" i="2"/>
  <c r="D1133" i="2"/>
  <c r="C1133" i="2"/>
  <c r="I1132" i="2"/>
  <c r="H1132" i="2"/>
  <c r="G1132" i="2"/>
  <c r="F1132" i="2"/>
  <c r="E1132" i="2"/>
  <c r="D1132" i="2"/>
  <c r="C1132" i="2"/>
  <c r="I1131" i="2"/>
  <c r="H1131" i="2"/>
  <c r="G1131" i="2"/>
  <c r="F1131" i="2"/>
  <c r="E1131" i="2"/>
  <c r="D1131" i="2"/>
  <c r="C1131" i="2"/>
  <c r="I1130" i="2"/>
  <c r="H1130" i="2"/>
  <c r="G1130" i="2"/>
  <c r="F1130" i="2"/>
  <c r="E1130" i="2"/>
  <c r="D1130" i="2"/>
  <c r="C1130" i="2"/>
  <c r="O1122" i="2"/>
  <c r="N1122" i="2"/>
  <c r="M1122" i="2"/>
  <c r="L1122" i="2"/>
  <c r="K1122" i="2"/>
  <c r="J1122" i="2"/>
  <c r="I1122" i="2"/>
  <c r="H1122" i="2"/>
  <c r="G1122" i="2"/>
  <c r="F1122" i="2"/>
  <c r="E1122" i="2"/>
  <c r="D1122" i="2"/>
  <c r="C1122" i="2"/>
  <c r="O1121" i="2"/>
  <c r="N1121" i="2"/>
  <c r="M1121" i="2"/>
  <c r="L1121" i="2"/>
  <c r="K1121" i="2"/>
  <c r="J1121" i="2"/>
  <c r="I1121" i="2"/>
  <c r="H1121" i="2"/>
  <c r="G1121" i="2"/>
  <c r="F1121" i="2"/>
  <c r="E1121" i="2"/>
  <c r="D1121" i="2"/>
  <c r="C1121" i="2"/>
  <c r="O1120" i="2"/>
  <c r="N1120" i="2"/>
  <c r="M1120" i="2"/>
  <c r="L1120" i="2"/>
  <c r="K1120" i="2"/>
  <c r="J1120" i="2"/>
  <c r="I1120" i="2"/>
  <c r="H1120" i="2"/>
  <c r="G1120" i="2"/>
  <c r="F1120" i="2"/>
  <c r="E1120" i="2"/>
  <c r="D1120" i="2"/>
  <c r="C1120" i="2"/>
  <c r="O1119" i="2"/>
  <c r="N1119" i="2"/>
  <c r="M1119" i="2"/>
  <c r="L1119" i="2"/>
  <c r="K1119" i="2"/>
  <c r="J1119" i="2"/>
  <c r="I1119" i="2"/>
  <c r="H1119" i="2"/>
  <c r="G1119" i="2"/>
  <c r="F1119" i="2"/>
  <c r="E1119" i="2"/>
  <c r="D1119" i="2"/>
  <c r="C1119" i="2"/>
  <c r="O1118" i="2"/>
  <c r="N1118" i="2"/>
  <c r="M1118" i="2"/>
  <c r="L1118" i="2"/>
  <c r="K1118" i="2"/>
  <c r="J1118" i="2"/>
  <c r="I1118" i="2"/>
  <c r="H1118" i="2"/>
  <c r="G1118" i="2"/>
  <c r="F1118" i="2"/>
  <c r="E1118" i="2"/>
  <c r="D1118" i="2"/>
  <c r="C1118" i="2"/>
  <c r="O1117" i="2"/>
  <c r="N1117" i="2"/>
  <c r="M1117" i="2"/>
  <c r="L1117" i="2"/>
  <c r="K1117" i="2"/>
  <c r="J1117" i="2"/>
  <c r="I1117" i="2"/>
  <c r="H1117" i="2"/>
  <c r="G1117" i="2"/>
  <c r="F1117" i="2"/>
  <c r="E1117" i="2"/>
  <c r="D1117" i="2"/>
  <c r="C1117" i="2"/>
  <c r="O1116" i="2"/>
  <c r="N1116" i="2"/>
  <c r="M1116" i="2"/>
  <c r="L1116" i="2"/>
  <c r="K1116" i="2"/>
  <c r="J1116" i="2"/>
  <c r="I1116" i="2"/>
  <c r="H1116" i="2"/>
  <c r="G1116" i="2"/>
  <c r="F1116" i="2"/>
  <c r="E1116" i="2"/>
  <c r="D1116" i="2"/>
  <c r="C1116" i="2"/>
  <c r="O1115" i="2"/>
  <c r="N1115" i="2"/>
  <c r="M1115" i="2"/>
  <c r="L1115" i="2"/>
  <c r="K1115" i="2"/>
  <c r="J1115" i="2"/>
  <c r="I1115" i="2"/>
  <c r="H1115" i="2"/>
  <c r="G1115" i="2"/>
  <c r="F1115" i="2"/>
  <c r="E1115" i="2"/>
  <c r="D1115" i="2"/>
  <c r="C1115" i="2"/>
  <c r="O1114" i="2"/>
  <c r="N1114" i="2"/>
  <c r="M1114" i="2"/>
  <c r="L1114" i="2"/>
  <c r="K1114" i="2"/>
  <c r="J1114" i="2"/>
  <c r="I1114" i="2"/>
  <c r="H1114" i="2"/>
  <c r="G1114" i="2"/>
  <c r="F1114" i="2"/>
  <c r="E1114" i="2"/>
  <c r="D1114" i="2"/>
  <c r="C1114" i="2"/>
  <c r="O1113" i="2"/>
  <c r="N1113" i="2"/>
  <c r="M1113" i="2"/>
  <c r="L1113" i="2"/>
  <c r="K1113" i="2"/>
  <c r="J1113" i="2"/>
  <c r="I1113" i="2"/>
  <c r="H1113" i="2"/>
  <c r="G1113" i="2"/>
  <c r="F1113" i="2"/>
  <c r="E1113" i="2"/>
  <c r="D1113" i="2"/>
  <c r="C1113" i="2"/>
  <c r="O1112" i="2"/>
  <c r="N1112" i="2"/>
  <c r="M1112" i="2"/>
  <c r="L1112" i="2"/>
  <c r="K1112" i="2"/>
  <c r="J1112" i="2"/>
  <c r="I1112" i="2"/>
  <c r="H1112" i="2"/>
  <c r="G1112" i="2"/>
  <c r="F1112" i="2"/>
  <c r="E1112" i="2"/>
  <c r="D1112" i="2"/>
  <c r="C1112" i="2"/>
  <c r="O1111" i="2"/>
  <c r="N1111" i="2"/>
  <c r="M1111" i="2"/>
  <c r="L1111" i="2"/>
  <c r="K1111" i="2"/>
  <c r="J1111" i="2"/>
  <c r="I1111" i="2"/>
  <c r="H1111" i="2"/>
  <c r="G1111" i="2"/>
  <c r="F1111" i="2"/>
  <c r="E1111" i="2"/>
  <c r="D1111" i="2"/>
  <c r="C1111" i="2"/>
  <c r="O1110" i="2"/>
  <c r="N1110" i="2"/>
  <c r="M1110" i="2"/>
  <c r="L1110" i="2"/>
  <c r="K1110" i="2"/>
  <c r="J1110" i="2"/>
  <c r="I1110" i="2"/>
  <c r="H1110" i="2"/>
  <c r="G1110" i="2"/>
  <c r="F1110" i="2"/>
  <c r="E1110" i="2"/>
  <c r="D1110" i="2"/>
  <c r="C1110" i="2"/>
  <c r="O1109" i="2"/>
  <c r="N1109" i="2"/>
  <c r="M1109" i="2"/>
  <c r="L1109" i="2"/>
  <c r="K1109" i="2"/>
  <c r="J1109" i="2"/>
  <c r="I1109" i="2"/>
  <c r="H1109" i="2"/>
  <c r="G1109" i="2"/>
  <c r="F1109" i="2"/>
  <c r="E1109" i="2"/>
  <c r="D1109" i="2"/>
  <c r="C1109" i="2"/>
  <c r="O1108" i="2"/>
  <c r="N1108" i="2"/>
  <c r="M1108" i="2"/>
  <c r="L1108" i="2"/>
  <c r="K1108" i="2"/>
  <c r="J1108" i="2"/>
  <c r="I1108" i="2"/>
  <c r="H1108" i="2"/>
  <c r="G1108" i="2"/>
  <c r="F1108" i="2"/>
  <c r="E1108" i="2"/>
  <c r="D1108" i="2"/>
  <c r="C1108" i="2"/>
  <c r="O1107" i="2"/>
  <c r="N1107" i="2"/>
  <c r="M1107" i="2"/>
  <c r="L1107" i="2"/>
  <c r="K1107" i="2"/>
  <c r="J1107" i="2"/>
  <c r="I1107" i="2"/>
  <c r="H1107" i="2"/>
  <c r="G1107" i="2"/>
  <c r="F1107" i="2"/>
  <c r="E1107" i="2"/>
  <c r="D1107" i="2"/>
  <c r="C1107" i="2"/>
  <c r="O1106" i="2"/>
  <c r="N1106" i="2"/>
  <c r="M1106" i="2"/>
  <c r="L1106" i="2"/>
  <c r="K1106" i="2"/>
  <c r="J1106" i="2"/>
  <c r="I1106" i="2"/>
  <c r="H1106" i="2"/>
  <c r="G1106" i="2"/>
  <c r="F1106" i="2"/>
  <c r="E1106" i="2"/>
  <c r="D1106" i="2"/>
  <c r="C1106" i="2"/>
  <c r="O1105" i="2"/>
  <c r="N1105" i="2"/>
  <c r="M1105" i="2"/>
  <c r="L1105" i="2"/>
  <c r="K1105" i="2"/>
  <c r="J1105" i="2"/>
  <c r="I1105" i="2"/>
  <c r="H1105" i="2"/>
  <c r="G1105" i="2"/>
  <c r="F1105" i="2"/>
  <c r="E1105" i="2"/>
  <c r="D1105" i="2"/>
  <c r="C1105" i="2"/>
  <c r="O1104" i="2"/>
  <c r="N1104" i="2"/>
  <c r="M1104" i="2"/>
  <c r="L1104" i="2"/>
  <c r="K1104" i="2"/>
  <c r="J1104" i="2"/>
  <c r="I1104" i="2"/>
  <c r="H1104" i="2"/>
  <c r="G1104" i="2"/>
  <c r="F1104" i="2"/>
  <c r="E1104" i="2"/>
  <c r="D1104" i="2"/>
  <c r="C1104" i="2"/>
  <c r="O1103" i="2"/>
  <c r="N1103" i="2"/>
  <c r="M1103" i="2"/>
  <c r="L1103" i="2"/>
  <c r="K1103" i="2"/>
  <c r="J1103" i="2"/>
  <c r="I1103" i="2"/>
  <c r="H1103" i="2"/>
  <c r="G1103" i="2"/>
  <c r="F1103" i="2"/>
  <c r="E1103" i="2"/>
  <c r="D1103" i="2"/>
  <c r="C1103" i="2"/>
  <c r="O1102" i="2"/>
  <c r="N1102" i="2"/>
  <c r="M1102" i="2"/>
  <c r="L1102" i="2"/>
  <c r="K1102" i="2"/>
  <c r="J1102" i="2"/>
  <c r="I1102" i="2"/>
  <c r="H1102" i="2"/>
  <c r="G1102" i="2"/>
  <c r="F1102" i="2"/>
  <c r="E1102" i="2"/>
  <c r="D1102" i="2"/>
  <c r="C1102" i="2"/>
  <c r="O1101" i="2"/>
  <c r="N1101" i="2"/>
  <c r="M1101" i="2"/>
  <c r="L1101" i="2"/>
  <c r="K1101" i="2"/>
  <c r="J1101" i="2"/>
  <c r="I1101" i="2"/>
  <c r="H1101" i="2"/>
  <c r="G1101" i="2"/>
  <c r="F1101" i="2"/>
  <c r="E1101" i="2"/>
  <c r="D1101" i="2"/>
  <c r="C1101" i="2"/>
  <c r="O1100" i="2"/>
  <c r="N1100" i="2"/>
  <c r="M1100" i="2"/>
  <c r="L1100" i="2"/>
  <c r="K1100" i="2"/>
  <c r="J1100" i="2"/>
  <c r="I1100" i="2"/>
  <c r="H1100" i="2"/>
  <c r="G1100" i="2"/>
  <c r="F1100" i="2"/>
  <c r="E1100" i="2"/>
  <c r="D1100" i="2"/>
  <c r="C1100" i="2"/>
  <c r="O1099" i="2"/>
  <c r="N1099" i="2"/>
  <c r="M1099" i="2"/>
  <c r="L1099" i="2"/>
  <c r="K1099" i="2"/>
  <c r="J1099" i="2"/>
  <c r="I1099" i="2"/>
  <c r="H1099" i="2"/>
  <c r="G1099" i="2"/>
  <c r="F1099" i="2"/>
  <c r="E1099" i="2"/>
  <c r="D1099" i="2"/>
  <c r="C1099" i="2"/>
  <c r="O1098" i="2"/>
  <c r="N1098" i="2"/>
  <c r="M1098" i="2"/>
  <c r="L1098" i="2"/>
  <c r="K1098" i="2"/>
  <c r="J1098" i="2"/>
  <c r="I1098" i="2"/>
  <c r="H1098" i="2"/>
  <c r="G1098" i="2"/>
  <c r="F1098" i="2"/>
  <c r="E1098" i="2"/>
  <c r="D1098" i="2"/>
  <c r="C1098" i="2"/>
  <c r="O1097" i="2"/>
  <c r="N1097" i="2"/>
  <c r="M1097" i="2"/>
  <c r="L1097" i="2"/>
  <c r="K1097" i="2"/>
  <c r="J1097" i="2"/>
  <c r="I1097" i="2"/>
  <c r="H1097" i="2"/>
  <c r="G1097" i="2"/>
  <c r="F1097" i="2"/>
  <c r="E1097" i="2"/>
  <c r="D1097" i="2"/>
  <c r="C1097" i="2"/>
  <c r="O1096" i="2"/>
  <c r="N1096" i="2"/>
  <c r="M1096" i="2"/>
  <c r="L1096" i="2"/>
  <c r="K1096" i="2"/>
  <c r="J1096" i="2"/>
  <c r="I1096" i="2"/>
  <c r="H1096" i="2"/>
  <c r="G1096" i="2"/>
  <c r="F1096" i="2"/>
  <c r="E1096" i="2"/>
  <c r="D1096" i="2"/>
  <c r="C1096" i="2"/>
  <c r="J1088" i="2"/>
  <c r="I1088" i="2"/>
  <c r="H1088" i="2"/>
  <c r="G1088" i="2"/>
  <c r="F1088" i="2"/>
  <c r="E1088" i="2"/>
  <c r="D1088" i="2"/>
  <c r="C1088" i="2"/>
  <c r="J1087" i="2"/>
  <c r="I1087" i="2"/>
  <c r="H1087" i="2"/>
  <c r="G1087" i="2"/>
  <c r="F1087" i="2"/>
  <c r="E1087" i="2"/>
  <c r="D1087" i="2"/>
  <c r="C1087" i="2"/>
  <c r="J1086" i="2"/>
  <c r="I1086" i="2"/>
  <c r="H1086" i="2"/>
  <c r="G1086" i="2"/>
  <c r="F1086" i="2"/>
  <c r="E1086" i="2"/>
  <c r="D1086" i="2"/>
  <c r="C1086" i="2"/>
  <c r="J1085" i="2"/>
  <c r="I1085" i="2"/>
  <c r="H1085" i="2"/>
  <c r="G1085" i="2"/>
  <c r="F1085" i="2"/>
  <c r="E1085" i="2"/>
  <c r="D1085" i="2"/>
  <c r="C1085" i="2"/>
  <c r="J1084" i="2"/>
  <c r="I1084" i="2"/>
  <c r="H1084" i="2"/>
  <c r="G1084" i="2"/>
  <c r="F1084" i="2"/>
  <c r="E1084" i="2"/>
  <c r="D1084" i="2"/>
  <c r="C1084" i="2"/>
  <c r="J1083" i="2"/>
  <c r="I1083" i="2"/>
  <c r="H1083" i="2"/>
  <c r="G1083" i="2"/>
  <c r="F1083" i="2"/>
  <c r="E1083" i="2"/>
  <c r="D1083" i="2"/>
  <c r="C1083" i="2"/>
  <c r="J1082" i="2"/>
  <c r="I1082" i="2"/>
  <c r="H1082" i="2"/>
  <c r="G1082" i="2"/>
  <c r="F1082" i="2"/>
  <c r="E1082" i="2"/>
  <c r="D1082" i="2"/>
  <c r="C1082" i="2"/>
  <c r="J1081" i="2"/>
  <c r="I1081" i="2"/>
  <c r="H1081" i="2"/>
  <c r="G1081" i="2"/>
  <c r="F1081" i="2"/>
  <c r="E1081" i="2"/>
  <c r="D1081" i="2"/>
  <c r="C1081" i="2"/>
  <c r="J1080" i="2"/>
  <c r="I1080" i="2"/>
  <c r="H1080" i="2"/>
  <c r="G1080" i="2"/>
  <c r="F1080" i="2"/>
  <c r="E1080" i="2"/>
  <c r="D1080" i="2"/>
  <c r="C1080" i="2"/>
  <c r="J1079" i="2"/>
  <c r="I1079" i="2"/>
  <c r="H1079" i="2"/>
  <c r="G1079" i="2"/>
  <c r="F1079" i="2"/>
  <c r="E1079" i="2"/>
  <c r="D1079" i="2"/>
  <c r="C1079" i="2"/>
  <c r="J1078" i="2"/>
  <c r="I1078" i="2"/>
  <c r="H1078" i="2"/>
  <c r="G1078" i="2"/>
  <c r="F1078" i="2"/>
  <c r="E1078" i="2"/>
  <c r="D1078" i="2"/>
  <c r="C1078" i="2"/>
  <c r="J1077" i="2"/>
  <c r="I1077" i="2"/>
  <c r="H1077" i="2"/>
  <c r="G1077" i="2"/>
  <c r="F1077" i="2"/>
  <c r="E1077" i="2"/>
  <c r="D1077" i="2"/>
  <c r="C1077" i="2"/>
  <c r="J1076" i="2"/>
  <c r="I1076" i="2"/>
  <c r="H1076" i="2"/>
  <c r="G1076" i="2"/>
  <c r="F1076" i="2"/>
  <c r="E1076" i="2"/>
  <c r="D1076" i="2"/>
  <c r="C1076" i="2"/>
  <c r="J1075" i="2"/>
  <c r="I1075" i="2"/>
  <c r="H1075" i="2"/>
  <c r="G1075" i="2"/>
  <c r="F1075" i="2"/>
  <c r="E1075" i="2"/>
  <c r="D1075" i="2"/>
  <c r="C1075" i="2"/>
  <c r="J1074" i="2"/>
  <c r="I1074" i="2"/>
  <c r="H1074" i="2"/>
  <c r="G1074" i="2"/>
  <c r="F1074" i="2"/>
  <c r="E1074" i="2"/>
  <c r="D1074" i="2"/>
  <c r="C1074" i="2"/>
  <c r="J1073" i="2"/>
  <c r="I1073" i="2"/>
  <c r="H1073" i="2"/>
  <c r="G1073" i="2"/>
  <c r="F1073" i="2"/>
  <c r="E1073" i="2"/>
  <c r="D1073" i="2"/>
  <c r="C1073" i="2"/>
  <c r="J1072" i="2"/>
  <c r="I1072" i="2"/>
  <c r="H1072" i="2"/>
  <c r="G1072" i="2"/>
  <c r="F1072" i="2"/>
  <c r="E1072" i="2"/>
  <c r="D1072" i="2"/>
  <c r="C1072" i="2"/>
  <c r="J1071" i="2"/>
  <c r="I1071" i="2"/>
  <c r="H1071" i="2"/>
  <c r="G1071" i="2"/>
  <c r="F1071" i="2"/>
  <c r="E1071" i="2"/>
  <c r="D1071" i="2"/>
  <c r="C1071" i="2"/>
  <c r="J1070" i="2"/>
  <c r="I1070" i="2"/>
  <c r="H1070" i="2"/>
  <c r="G1070" i="2"/>
  <c r="F1070" i="2"/>
  <c r="E1070" i="2"/>
  <c r="D1070" i="2"/>
  <c r="C1070" i="2"/>
  <c r="J1069" i="2"/>
  <c r="I1069" i="2"/>
  <c r="H1069" i="2"/>
  <c r="G1069" i="2"/>
  <c r="F1069" i="2"/>
  <c r="E1069" i="2"/>
  <c r="D1069" i="2"/>
  <c r="C1069" i="2"/>
  <c r="J1068" i="2"/>
  <c r="I1068" i="2"/>
  <c r="H1068" i="2"/>
  <c r="G1068" i="2"/>
  <c r="F1068" i="2"/>
  <c r="E1068" i="2"/>
  <c r="D1068" i="2"/>
  <c r="C1068" i="2"/>
  <c r="J1067" i="2"/>
  <c r="I1067" i="2"/>
  <c r="H1067" i="2"/>
  <c r="G1067" i="2"/>
  <c r="F1067" i="2"/>
  <c r="E1067" i="2"/>
  <c r="D1067" i="2"/>
  <c r="C1067" i="2"/>
  <c r="J1066" i="2"/>
  <c r="I1066" i="2"/>
  <c r="H1066" i="2"/>
  <c r="G1066" i="2"/>
  <c r="F1066" i="2"/>
  <c r="E1066" i="2"/>
  <c r="D1066" i="2"/>
  <c r="C1066" i="2"/>
  <c r="J1065" i="2"/>
  <c r="I1065" i="2"/>
  <c r="H1065" i="2"/>
  <c r="G1065" i="2"/>
  <c r="F1065" i="2"/>
  <c r="E1065" i="2"/>
  <c r="D1065" i="2"/>
  <c r="C1065" i="2"/>
  <c r="J1064" i="2"/>
  <c r="I1064" i="2"/>
  <c r="H1064" i="2"/>
  <c r="G1064" i="2"/>
  <c r="F1064" i="2"/>
  <c r="E1064" i="2"/>
  <c r="D1064" i="2"/>
  <c r="C1064" i="2"/>
  <c r="J1063" i="2"/>
  <c r="I1063" i="2"/>
  <c r="H1063" i="2"/>
  <c r="G1063" i="2"/>
  <c r="F1063" i="2"/>
  <c r="E1063" i="2"/>
  <c r="D1063" i="2"/>
  <c r="C1063" i="2"/>
  <c r="J1062" i="2"/>
  <c r="J1089" i="2" s="1"/>
  <c r="I1062" i="2"/>
  <c r="H1062" i="2"/>
  <c r="H1089" i="2" s="1"/>
  <c r="G1062" i="2"/>
  <c r="G1089" i="2" s="1"/>
  <c r="F1062" i="2"/>
  <c r="F1089" i="2" s="1"/>
  <c r="E1062" i="2"/>
  <c r="D1062" i="2"/>
  <c r="D1089" i="2" s="1"/>
  <c r="C1062" i="2"/>
  <c r="C1089" i="2" s="1"/>
  <c r="D1054" i="2"/>
  <c r="C1054" i="2"/>
  <c r="D1053" i="2"/>
  <c r="C1053" i="2"/>
  <c r="D1052" i="2"/>
  <c r="C1052" i="2"/>
  <c r="D1044" i="2"/>
  <c r="C1044" i="2"/>
  <c r="D1043" i="2"/>
  <c r="C1043" i="2"/>
  <c r="D1042" i="2"/>
  <c r="C1042" i="2"/>
  <c r="D1041" i="2"/>
  <c r="C1041" i="2"/>
  <c r="D1040" i="2"/>
  <c r="C1040" i="2"/>
  <c r="D1039" i="2"/>
  <c r="C1039" i="2"/>
  <c r="D1038" i="2"/>
  <c r="C1038" i="2"/>
  <c r="D1037" i="2"/>
  <c r="C1037" i="2"/>
  <c r="D1029" i="2"/>
  <c r="C1029" i="2"/>
  <c r="D1028" i="2"/>
  <c r="C1028" i="2"/>
  <c r="D1027" i="2"/>
  <c r="C1027" i="2"/>
  <c r="D1026" i="2"/>
  <c r="C1026" i="2"/>
  <c r="D1025" i="2"/>
  <c r="E1025" i="2" s="1"/>
  <c r="C1025" i="2"/>
  <c r="D1017" i="2"/>
  <c r="C1017" i="2"/>
  <c r="D1016" i="2"/>
  <c r="C1016" i="2"/>
  <c r="D1015" i="2"/>
  <c r="C1015" i="2"/>
  <c r="D1014" i="2"/>
  <c r="C1014" i="2"/>
  <c r="D1013" i="2"/>
  <c r="C1013" i="2"/>
  <c r="D1012" i="2"/>
  <c r="C1012" i="2"/>
  <c r="D1011" i="2"/>
  <c r="C1011" i="2"/>
  <c r="D1010" i="2"/>
  <c r="C1010" i="2"/>
  <c r="D1009" i="2"/>
  <c r="C1009" i="2"/>
  <c r="D1008" i="2"/>
  <c r="C1008" i="2"/>
  <c r="D1007" i="2"/>
  <c r="C1007" i="2"/>
  <c r="D999" i="2"/>
  <c r="C999" i="2"/>
  <c r="D998" i="2"/>
  <c r="C998" i="2"/>
  <c r="D997" i="2"/>
  <c r="C997" i="2"/>
  <c r="D996" i="2"/>
  <c r="C996" i="2"/>
  <c r="D988" i="2"/>
  <c r="C988" i="2"/>
  <c r="D987" i="2"/>
  <c r="C987" i="2"/>
  <c r="D986" i="2"/>
  <c r="C986" i="2"/>
  <c r="D985" i="2"/>
  <c r="C985" i="2"/>
  <c r="E985" i="2" s="1"/>
  <c r="D984" i="2"/>
  <c r="C984" i="2"/>
  <c r="D983" i="2"/>
  <c r="C983" i="2"/>
  <c r="D975" i="2"/>
  <c r="C975" i="2"/>
  <c r="D974" i="2"/>
  <c r="C974" i="2"/>
  <c r="D966" i="2"/>
  <c r="C966" i="2"/>
  <c r="D965" i="2"/>
  <c r="C965" i="2"/>
  <c r="D964" i="2"/>
  <c r="C964" i="2"/>
  <c r="D963" i="2"/>
  <c r="C963" i="2"/>
  <c r="D962" i="2"/>
  <c r="C962" i="2"/>
  <c r="D961" i="2"/>
  <c r="C961" i="2"/>
  <c r="D960" i="2"/>
  <c r="C960" i="2"/>
  <c r="D959" i="2"/>
  <c r="C959" i="2"/>
  <c r="D958" i="2"/>
  <c r="C958" i="2"/>
  <c r="D957" i="2"/>
  <c r="C957" i="2"/>
  <c r="D956" i="2"/>
  <c r="C956" i="2"/>
  <c r="D948" i="2"/>
  <c r="C948" i="2"/>
  <c r="D947" i="2"/>
  <c r="C947" i="2"/>
  <c r="D946" i="2"/>
  <c r="C946" i="2"/>
  <c r="D945" i="2"/>
  <c r="C945" i="2"/>
  <c r="D944" i="2"/>
  <c r="C944" i="2"/>
  <c r="D943" i="2"/>
  <c r="C943" i="2"/>
  <c r="D942" i="2"/>
  <c r="C942" i="2"/>
  <c r="D934" i="2"/>
  <c r="C934" i="2"/>
  <c r="D933" i="2"/>
  <c r="C933" i="2"/>
  <c r="D932" i="2"/>
  <c r="C932" i="2"/>
  <c r="D931" i="2"/>
  <c r="C931" i="2"/>
  <c r="D930" i="2"/>
  <c r="C930" i="2"/>
  <c r="D929" i="2"/>
  <c r="C929" i="2"/>
  <c r="D928" i="2"/>
  <c r="C928" i="2"/>
  <c r="D927" i="2"/>
  <c r="C927" i="2"/>
  <c r="D926" i="2"/>
  <c r="C926" i="2"/>
  <c r="D925" i="2"/>
  <c r="C925" i="2"/>
  <c r="D924" i="2"/>
  <c r="C924" i="2"/>
  <c r="D916" i="2"/>
  <c r="C916" i="2"/>
  <c r="D915" i="2"/>
  <c r="C915" i="2"/>
  <c r="D914" i="2"/>
  <c r="C914" i="2"/>
  <c r="D913" i="2"/>
  <c r="C913" i="2"/>
  <c r="D912" i="2"/>
  <c r="C912" i="2"/>
  <c r="D911" i="2"/>
  <c r="C911" i="2"/>
  <c r="D910" i="2"/>
  <c r="C910" i="2"/>
  <c r="D909" i="2"/>
  <c r="C909" i="2"/>
  <c r="D908" i="2"/>
  <c r="C908" i="2"/>
  <c r="D907" i="2"/>
  <c r="C907" i="2"/>
  <c r="D906" i="2"/>
  <c r="C906" i="2"/>
  <c r="D905" i="2"/>
  <c r="C905" i="2"/>
  <c r="D904" i="2"/>
  <c r="C904" i="2"/>
  <c r="D896" i="2"/>
  <c r="C896" i="2"/>
  <c r="D895" i="2"/>
  <c r="C895" i="2"/>
  <c r="D894" i="2"/>
  <c r="E894" i="2" s="1"/>
  <c r="C894" i="2"/>
  <c r="D893" i="2"/>
  <c r="C893" i="2"/>
  <c r="D892" i="2"/>
  <c r="C892" i="2"/>
  <c r="D891" i="2"/>
  <c r="C891" i="2"/>
  <c r="D890" i="2"/>
  <c r="C890" i="2"/>
  <c r="D889" i="2"/>
  <c r="C889" i="2"/>
  <c r="D881" i="2"/>
  <c r="C881" i="2"/>
  <c r="D880" i="2"/>
  <c r="C880" i="2"/>
  <c r="D879" i="2"/>
  <c r="C879" i="2"/>
  <c r="D878" i="2"/>
  <c r="C878" i="2"/>
  <c r="D877" i="2"/>
  <c r="C877" i="2"/>
  <c r="D876" i="2"/>
  <c r="C876" i="2"/>
  <c r="D875" i="2"/>
  <c r="C875" i="2"/>
  <c r="H867" i="2"/>
  <c r="G867" i="2"/>
  <c r="F867" i="2"/>
  <c r="E867" i="2"/>
  <c r="D867" i="2"/>
  <c r="C867" i="2"/>
  <c r="H866" i="2"/>
  <c r="G866" i="2"/>
  <c r="F866" i="2"/>
  <c r="E866" i="2"/>
  <c r="D866" i="2"/>
  <c r="C866" i="2"/>
  <c r="H865" i="2"/>
  <c r="G865" i="2"/>
  <c r="F865" i="2"/>
  <c r="E865" i="2"/>
  <c r="D865" i="2"/>
  <c r="C865" i="2"/>
  <c r="H857" i="2"/>
  <c r="G857" i="2"/>
  <c r="F857" i="2"/>
  <c r="E857" i="2"/>
  <c r="D857" i="2"/>
  <c r="C857" i="2"/>
  <c r="H856" i="2"/>
  <c r="G856" i="2"/>
  <c r="F856" i="2"/>
  <c r="E856" i="2"/>
  <c r="D856" i="2"/>
  <c r="C856" i="2"/>
  <c r="H855" i="2"/>
  <c r="G855" i="2"/>
  <c r="F855" i="2"/>
  <c r="E855" i="2"/>
  <c r="D855" i="2"/>
  <c r="C855" i="2"/>
  <c r="H854" i="2"/>
  <c r="G854" i="2"/>
  <c r="F854" i="2"/>
  <c r="E854" i="2"/>
  <c r="D854" i="2"/>
  <c r="C854" i="2"/>
  <c r="H853" i="2"/>
  <c r="G853" i="2"/>
  <c r="F853" i="2"/>
  <c r="E853" i="2"/>
  <c r="D853" i="2"/>
  <c r="C853" i="2"/>
  <c r="H852" i="2"/>
  <c r="G852" i="2"/>
  <c r="F852" i="2"/>
  <c r="E852" i="2"/>
  <c r="D852" i="2"/>
  <c r="C852" i="2"/>
  <c r="H851" i="2"/>
  <c r="G851" i="2"/>
  <c r="F851" i="2"/>
  <c r="E851" i="2"/>
  <c r="D851" i="2"/>
  <c r="C851" i="2"/>
  <c r="H850" i="2"/>
  <c r="G850" i="2"/>
  <c r="F850" i="2"/>
  <c r="E850" i="2"/>
  <c r="D850" i="2"/>
  <c r="C850" i="2"/>
  <c r="H842" i="2"/>
  <c r="G842" i="2"/>
  <c r="F842" i="2"/>
  <c r="E842" i="2"/>
  <c r="D842" i="2"/>
  <c r="C842" i="2"/>
  <c r="H841" i="2"/>
  <c r="G841" i="2"/>
  <c r="F841" i="2"/>
  <c r="E841" i="2"/>
  <c r="D841" i="2"/>
  <c r="C841" i="2"/>
  <c r="H840" i="2"/>
  <c r="G840" i="2"/>
  <c r="F840" i="2"/>
  <c r="E840" i="2"/>
  <c r="D840" i="2"/>
  <c r="C840" i="2"/>
  <c r="H839" i="2"/>
  <c r="G839" i="2"/>
  <c r="F839" i="2"/>
  <c r="E839" i="2"/>
  <c r="D839" i="2"/>
  <c r="C839" i="2"/>
  <c r="H838" i="2"/>
  <c r="G838" i="2"/>
  <c r="F838" i="2"/>
  <c r="E838" i="2"/>
  <c r="D838" i="2"/>
  <c r="C838" i="2"/>
  <c r="H830" i="2"/>
  <c r="G830" i="2"/>
  <c r="F830" i="2"/>
  <c r="E830" i="2"/>
  <c r="D830" i="2"/>
  <c r="C830" i="2"/>
  <c r="H829" i="2"/>
  <c r="G829" i="2"/>
  <c r="F829" i="2"/>
  <c r="E829" i="2"/>
  <c r="D829" i="2"/>
  <c r="C829" i="2"/>
  <c r="H828" i="2"/>
  <c r="G828" i="2"/>
  <c r="F828" i="2"/>
  <c r="E828" i="2"/>
  <c r="D828" i="2"/>
  <c r="C828" i="2"/>
  <c r="H827" i="2"/>
  <c r="G827" i="2"/>
  <c r="F827" i="2"/>
  <c r="E827" i="2"/>
  <c r="D827" i="2"/>
  <c r="C827" i="2"/>
  <c r="H826" i="2"/>
  <c r="G826" i="2"/>
  <c r="F826" i="2"/>
  <c r="E826" i="2"/>
  <c r="D826" i="2"/>
  <c r="C826" i="2"/>
  <c r="H825" i="2"/>
  <c r="G825" i="2"/>
  <c r="F825" i="2"/>
  <c r="E825" i="2"/>
  <c r="D825" i="2"/>
  <c r="C825" i="2"/>
  <c r="H824" i="2"/>
  <c r="G824" i="2"/>
  <c r="F824" i="2"/>
  <c r="E824" i="2"/>
  <c r="D824" i="2"/>
  <c r="C824" i="2"/>
  <c r="H823" i="2"/>
  <c r="G823" i="2"/>
  <c r="F823" i="2"/>
  <c r="E823" i="2"/>
  <c r="D823" i="2"/>
  <c r="C823" i="2"/>
  <c r="H822" i="2"/>
  <c r="G822" i="2"/>
  <c r="F822" i="2"/>
  <c r="E822" i="2"/>
  <c r="D822" i="2"/>
  <c r="C822" i="2"/>
  <c r="H821" i="2"/>
  <c r="G821" i="2"/>
  <c r="F821" i="2"/>
  <c r="E821" i="2"/>
  <c r="D821" i="2"/>
  <c r="C821" i="2"/>
  <c r="H820" i="2"/>
  <c r="G820" i="2"/>
  <c r="F820" i="2"/>
  <c r="E820" i="2"/>
  <c r="D820" i="2"/>
  <c r="C820" i="2"/>
  <c r="H812" i="2"/>
  <c r="G812" i="2"/>
  <c r="F812" i="2"/>
  <c r="E812" i="2"/>
  <c r="D812" i="2"/>
  <c r="C812" i="2"/>
  <c r="H811" i="2"/>
  <c r="G811" i="2"/>
  <c r="F811" i="2"/>
  <c r="E811" i="2"/>
  <c r="D811" i="2"/>
  <c r="C811" i="2"/>
  <c r="H810" i="2"/>
  <c r="G810" i="2"/>
  <c r="F810" i="2"/>
  <c r="E810" i="2"/>
  <c r="D810" i="2"/>
  <c r="C810" i="2"/>
  <c r="H809" i="2"/>
  <c r="G809" i="2"/>
  <c r="F809" i="2"/>
  <c r="E809" i="2"/>
  <c r="D809" i="2"/>
  <c r="C809" i="2"/>
  <c r="H801" i="2"/>
  <c r="G801" i="2"/>
  <c r="F801" i="2"/>
  <c r="E801" i="2"/>
  <c r="D801" i="2"/>
  <c r="C801" i="2"/>
  <c r="H800" i="2"/>
  <c r="G800" i="2"/>
  <c r="F800" i="2"/>
  <c r="E800" i="2"/>
  <c r="D800" i="2"/>
  <c r="C800" i="2"/>
  <c r="H799" i="2"/>
  <c r="G799" i="2"/>
  <c r="F799" i="2"/>
  <c r="E799" i="2"/>
  <c r="D799" i="2"/>
  <c r="C799" i="2"/>
  <c r="H798" i="2"/>
  <c r="G798" i="2"/>
  <c r="F798" i="2"/>
  <c r="E798" i="2"/>
  <c r="D798" i="2"/>
  <c r="C798" i="2"/>
  <c r="H797" i="2"/>
  <c r="G797" i="2"/>
  <c r="F797" i="2"/>
  <c r="E797" i="2"/>
  <c r="D797" i="2"/>
  <c r="C797" i="2"/>
  <c r="H796" i="2"/>
  <c r="G796" i="2"/>
  <c r="F796" i="2"/>
  <c r="E796" i="2"/>
  <c r="D796" i="2"/>
  <c r="C796" i="2"/>
  <c r="H788" i="2"/>
  <c r="G788" i="2"/>
  <c r="F788" i="2"/>
  <c r="E788" i="2"/>
  <c r="D788" i="2"/>
  <c r="C788" i="2"/>
  <c r="H787" i="2"/>
  <c r="G787" i="2"/>
  <c r="F787" i="2"/>
  <c r="E787" i="2"/>
  <c r="D787" i="2"/>
  <c r="C787" i="2"/>
  <c r="H779" i="2"/>
  <c r="G779" i="2"/>
  <c r="F779" i="2"/>
  <c r="E779" i="2"/>
  <c r="D779" i="2"/>
  <c r="C779" i="2"/>
  <c r="H778" i="2"/>
  <c r="G778" i="2"/>
  <c r="F778" i="2"/>
  <c r="E778" i="2"/>
  <c r="D778" i="2"/>
  <c r="C778" i="2"/>
  <c r="H777" i="2"/>
  <c r="G777" i="2"/>
  <c r="F777" i="2"/>
  <c r="E777" i="2"/>
  <c r="D777" i="2"/>
  <c r="C777" i="2"/>
  <c r="H776" i="2"/>
  <c r="G776" i="2"/>
  <c r="F776" i="2"/>
  <c r="E776" i="2"/>
  <c r="D776" i="2"/>
  <c r="C776" i="2"/>
  <c r="H775" i="2"/>
  <c r="G775" i="2"/>
  <c r="F775" i="2"/>
  <c r="E775" i="2"/>
  <c r="D775" i="2"/>
  <c r="C775" i="2"/>
  <c r="H774" i="2"/>
  <c r="G774" i="2"/>
  <c r="F774" i="2"/>
  <c r="E774" i="2"/>
  <c r="D774" i="2"/>
  <c r="C774" i="2"/>
  <c r="H773" i="2"/>
  <c r="G773" i="2"/>
  <c r="F773" i="2"/>
  <c r="E773" i="2"/>
  <c r="D773" i="2"/>
  <c r="C773" i="2"/>
  <c r="H772" i="2"/>
  <c r="G772" i="2"/>
  <c r="F772" i="2"/>
  <c r="E772" i="2"/>
  <c r="D772" i="2"/>
  <c r="C772" i="2"/>
  <c r="H771" i="2"/>
  <c r="G771" i="2"/>
  <c r="F771" i="2"/>
  <c r="E771" i="2"/>
  <c r="D771" i="2"/>
  <c r="C771" i="2"/>
  <c r="H770" i="2"/>
  <c r="G770" i="2"/>
  <c r="F770" i="2"/>
  <c r="E770" i="2"/>
  <c r="D770" i="2"/>
  <c r="C770" i="2"/>
  <c r="H769" i="2"/>
  <c r="G769" i="2"/>
  <c r="F769" i="2"/>
  <c r="E769" i="2"/>
  <c r="D769" i="2"/>
  <c r="C769" i="2"/>
  <c r="H761" i="2"/>
  <c r="G761" i="2"/>
  <c r="F761" i="2"/>
  <c r="E761" i="2"/>
  <c r="D761" i="2"/>
  <c r="C761" i="2"/>
  <c r="H760" i="2"/>
  <c r="G760" i="2"/>
  <c r="F760" i="2"/>
  <c r="E760" i="2"/>
  <c r="D760" i="2"/>
  <c r="C760" i="2"/>
  <c r="H759" i="2"/>
  <c r="G759" i="2"/>
  <c r="F759" i="2"/>
  <c r="E759" i="2"/>
  <c r="D759" i="2"/>
  <c r="C759" i="2"/>
  <c r="H758" i="2"/>
  <c r="G758" i="2"/>
  <c r="F758" i="2"/>
  <c r="E758" i="2"/>
  <c r="D758" i="2"/>
  <c r="C758" i="2"/>
  <c r="H757" i="2"/>
  <c r="G757" i="2"/>
  <c r="F757" i="2"/>
  <c r="E757" i="2"/>
  <c r="D757" i="2"/>
  <c r="C757" i="2"/>
  <c r="H756" i="2"/>
  <c r="G756" i="2"/>
  <c r="F756" i="2"/>
  <c r="E756" i="2"/>
  <c r="D756" i="2"/>
  <c r="C756" i="2"/>
  <c r="H755" i="2"/>
  <c r="G755" i="2"/>
  <c r="F755" i="2"/>
  <c r="E755" i="2"/>
  <c r="D755" i="2"/>
  <c r="C755" i="2"/>
  <c r="H754" i="2"/>
  <c r="G754" i="2"/>
  <c r="F754" i="2"/>
  <c r="E754" i="2"/>
  <c r="D754" i="2"/>
  <c r="C754" i="2"/>
  <c r="H753" i="2"/>
  <c r="G753" i="2"/>
  <c r="F753" i="2"/>
  <c r="E753" i="2"/>
  <c r="D753" i="2"/>
  <c r="C753" i="2"/>
  <c r="H752" i="2"/>
  <c r="G752" i="2"/>
  <c r="F752" i="2"/>
  <c r="E752" i="2"/>
  <c r="D752" i="2"/>
  <c r="C752" i="2"/>
  <c r="H751" i="2"/>
  <c r="G751" i="2"/>
  <c r="F751" i="2"/>
  <c r="E751" i="2"/>
  <c r="D751" i="2"/>
  <c r="C751" i="2"/>
  <c r="H750" i="2"/>
  <c r="G750" i="2"/>
  <c r="F750" i="2"/>
  <c r="E750" i="2"/>
  <c r="D750" i="2"/>
  <c r="C750" i="2"/>
  <c r="H749" i="2"/>
  <c r="G749" i="2"/>
  <c r="F749" i="2"/>
  <c r="E749" i="2"/>
  <c r="D749" i="2"/>
  <c r="C749" i="2"/>
  <c r="H748" i="2"/>
  <c r="G748" i="2"/>
  <c r="F748" i="2"/>
  <c r="E748" i="2"/>
  <c r="D748" i="2"/>
  <c r="C748" i="2"/>
  <c r="H747" i="2"/>
  <c r="G747" i="2"/>
  <c r="F747" i="2"/>
  <c r="E747" i="2"/>
  <c r="D747" i="2"/>
  <c r="C747" i="2"/>
  <c r="H746" i="2"/>
  <c r="G746" i="2"/>
  <c r="F746" i="2"/>
  <c r="E746" i="2"/>
  <c r="D746" i="2"/>
  <c r="C746" i="2"/>
  <c r="H745" i="2"/>
  <c r="G745" i="2"/>
  <c r="F745" i="2"/>
  <c r="E745" i="2"/>
  <c r="D745" i="2"/>
  <c r="C745" i="2"/>
  <c r="H744" i="2"/>
  <c r="G744" i="2"/>
  <c r="F744" i="2"/>
  <c r="E744" i="2"/>
  <c r="D744" i="2"/>
  <c r="C744" i="2"/>
  <c r="H743" i="2"/>
  <c r="G743" i="2"/>
  <c r="F743" i="2"/>
  <c r="E743" i="2"/>
  <c r="D743" i="2"/>
  <c r="C743" i="2"/>
  <c r="H742" i="2"/>
  <c r="G742" i="2"/>
  <c r="F742" i="2"/>
  <c r="E742" i="2"/>
  <c r="D742" i="2"/>
  <c r="C742" i="2"/>
  <c r="H741" i="2"/>
  <c r="G741" i="2"/>
  <c r="F741" i="2"/>
  <c r="E741" i="2"/>
  <c r="D741" i="2"/>
  <c r="C741" i="2"/>
  <c r="H740" i="2"/>
  <c r="G740" i="2"/>
  <c r="F740" i="2"/>
  <c r="E740" i="2"/>
  <c r="D740" i="2"/>
  <c r="C740" i="2"/>
  <c r="H739" i="2"/>
  <c r="G739" i="2"/>
  <c r="F739" i="2"/>
  <c r="E739" i="2"/>
  <c r="D739" i="2"/>
  <c r="C739" i="2"/>
  <c r="H738" i="2"/>
  <c r="G738" i="2"/>
  <c r="F738" i="2"/>
  <c r="E738" i="2"/>
  <c r="D738" i="2"/>
  <c r="C738" i="2"/>
  <c r="H737" i="2"/>
  <c r="G737" i="2"/>
  <c r="F737" i="2"/>
  <c r="E737" i="2"/>
  <c r="D737" i="2"/>
  <c r="C737" i="2"/>
  <c r="H736" i="2"/>
  <c r="G736" i="2"/>
  <c r="F736" i="2"/>
  <c r="E736" i="2"/>
  <c r="D736" i="2"/>
  <c r="C736" i="2"/>
  <c r="H735" i="2"/>
  <c r="G735" i="2"/>
  <c r="F735" i="2"/>
  <c r="E735" i="2"/>
  <c r="D735" i="2"/>
  <c r="C735" i="2"/>
  <c r="H727" i="2"/>
  <c r="G727" i="2"/>
  <c r="F727" i="2"/>
  <c r="E727" i="2"/>
  <c r="D727" i="2"/>
  <c r="C727" i="2"/>
  <c r="H726" i="2"/>
  <c r="G726" i="2"/>
  <c r="F726" i="2"/>
  <c r="E726" i="2"/>
  <c r="D726" i="2"/>
  <c r="C726" i="2"/>
  <c r="H725" i="2"/>
  <c r="G725" i="2"/>
  <c r="F725" i="2"/>
  <c r="E725" i="2"/>
  <c r="D725" i="2"/>
  <c r="C725" i="2"/>
  <c r="H724" i="2"/>
  <c r="G724" i="2"/>
  <c r="F724" i="2"/>
  <c r="E724" i="2"/>
  <c r="D724" i="2"/>
  <c r="C724" i="2"/>
  <c r="H723" i="2"/>
  <c r="G723" i="2"/>
  <c r="F723" i="2"/>
  <c r="E723" i="2"/>
  <c r="D723" i="2"/>
  <c r="C723" i="2"/>
  <c r="H722" i="2"/>
  <c r="G722" i="2"/>
  <c r="F722" i="2"/>
  <c r="E722" i="2"/>
  <c r="D722" i="2"/>
  <c r="C722" i="2"/>
  <c r="H721" i="2"/>
  <c r="G721" i="2"/>
  <c r="F721" i="2"/>
  <c r="E721" i="2"/>
  <c r="D721" i="2"/>
  <c r="C721" i="2"/>
  <c r="H713" i="2"/>
  <c r="G713" i="2"/>
  <c r="F713" i="2"/>
  <c r="E713" i="2"/>
  <c r="D713" i="2"/>
  <c r="C713" i="2"/>
  <c r="H712" i="2"/>
  <c r="G712" i="2"/>
  <c r="F712" i="2"/>
  <c r="E712" i="2"/>
  <c r="D712" i="2"/>
  <c r="C712" i="2"/>
  <c r="H711" i="2"/>
  <c r="G711" i="2"/>
  <c r="F711" i="2"/>
  <c r="E711" i="2"/>
  <c r="D711" i="2"/>
  <c r="C711" i="2"/>
  <c r="H710" i="2"/>
  <c r="G710" i="2"/>
  <c r="F710" i="2"/>
  <c r="E710" i="2"/>
  <c r="D710" i="2"/>
  <c r="C710" i="2"/>
  <c r="H709" i="2"/>
  <c r="G709" i="2"/>
  <c r="F709" i="2"/>
  <c r="E709" i="2"/>
  <c r="D709" i="2"/>
  <c r="C709" i="2"/>
  <c r="H708" i="2"/>
  <c r="G708" i="2"/>
  <c r="F708" i="2"/>
  <c r="E708" i="2"/>
  <c r="D708" i="2"/>
  <c r="C708" i="2"/>
  <c r="H707" i="2"/>
  <c r="G707" i="2"/>
  <c r="F707" i="2"/>
  <c r="E707" i="2"/>
  <c r="D707" i="2"/>
  <c r="C707" i="2"/>
  <c r="H706" i="2"/>
  <c r="G706" i="2"/>
  <c r="F706" i="2"/>
  <c r="E706" i="2"/>
  <c r="D706" i="2"/>
  <c r="C706" i="2"/>
  <c r="H705" i="2"/>
  <c r="G705" i="2"/>
  <c r="F705" i="2"/>
  <c r="E705" i="2"/>
  <c r="D705" i="2"/>
  <c r="C705" i="2"/>
  <c r="H704" i="2"/>
  <c r="G704" i="2"/>
  <c r="F704" i="2"/>
  <c r="E704" i="2"/>
  <c r="D704" i="2"/>
  <c r="C704" i="2"/>
  <c r="H703" i="2"/>
  <c r="G703" i="2"/>
  <c r="F703" i="2"/>
  <c r="E703" i="2"/>
  <c r="D703" i="2"/>
  <c r="C703" i="2"/>
  <c r="H695" i="2"/>
  <c r="G695" i="2"/>
  <c r="F695" i="2"/>
  <c r="E695" i="2"/>
  <c r="D695" i="2"/>
  <c r="C695" i="2"/>
  <c r="H694" i="2"/>
  <c r="G694" i="2"/>
  <c r="F694" i="2"/>
  <c r="E694" i="2"/>
  <c r="D694" i="2"/>
  <c r="C694" i="2"/>
  <c r="H693" i="2"/>
  <c r="G693" i="2"/>
  <c r="F693" i="2"/>
  <c r="E693" i="2"/>
  <c r="D693" i="2"/>
  <c r="C693" i="2"/>
  <c r="H692" i="2"/>
  <c r="G692" i="2"/>
  <c r="F692" i="2"/>
  <c r="E692" i="2"/>
  <c r="D692" i="2"/>
  <c r="C692" i="2"/>
  <c r="H691" i="2"/>
  <c r="G691" i="2"/>
  <c r="F691" i="2"/>
  <c r="E691" i="2"/>
  <c r="D691" i="2"/>
  <c r="C691" i="2"/>
  <c r="H690" i="2"/>
  <c r="G690" i="2"/>
  <c r="F690" i="2"/>
  <c r="E690" i="2"/>
  <c r="D690" i="2"/>
  <c r="C690" i="2"/>
  <c r="H689" i="2"/>
  <c r="G689" i="2"/>
  <c r="F689" i="2"/>
  <c r="E689" i="2"/>
  <c r="D689" i="2"/>
  <c r="C689" i="2"/>
  <c r="H688" i="2"/>
  <c r="G688" i="2"/>
  <c r="F688" i="2"/>
  <c r="E688" i="2"/>
  <c r="D688" i="2"/>
  <c r="C688" i="2"/>
  <c r="H687" i="2"/>
  <c r="G687" i="2"/>
  <c r="F687" i="2"/>
  <c r="E687" i="2"/>
  <c r="D687" i="2"/>
  <c r="C687" i="2"/>
  <c r="H686" i="2"/>
  <c r="G686" i="2"/>
  <c r="F686" i="2"/>
  <c r="E686" i="2"/>
  <c r="D686" i="2"/>
  <c r="C686" i="2"/>
  <c r="H685" i="2"/>
  <c r="G685" i="2"/>
  <c r="F685" i="2"/>
  <c r="E685" i="2"/>
  <c r="D685" i="2"/>
  <c r="C685" i="2"/>
  <c r="H684" i="2"/>
  <c r="G684" i="2"/>
  <c r="F684" i="2"/>
  <c r="E684" i="2"/>
  <c r="D684" i="2"/>
  <c r="C684" i="2"/>
  <c r="H683" i="2"/>
  <c r="G683" i="2"/>
  <c r="F683" i="2"/>
  <c r="E683" i="2"/>
  <c r="D683" i="2"/>
  <c r="C683" i="2"/>
  <c r="H675" i="2"/>
  <c r="G675" i="2"/>
  <c r="F675" i="2"/>
  <c r="E675" i="2"/>
  <c r="D675" i="2"/>
  <c r="C675" i="2"/>
  <c r="H674" i="2"/>
  <c r="G674" i="2"/>
  <c r="F674" i="2"/>
  <c r="E674" i="2"/>
  <c r="D674" i="2"/>
  <c r="C674" i="2"/>
  <c r="H673" i="2"/>
  <c r="G673" i="2"/>
  <c r="F673" i="2"/>
  <c r="E673" i="2"/>
  <c r="D673" i="2"/>
  <c r="C673" i="2"/>
  <c r="H672" i="2"/>
  <c r="G672" i="2"/>
  <c r="F672" i="2"/>
  <c r="E672" i="2"/>
  <c r="D672" i="2"/>
  <c r="C672" i="2"/>
  <c r="H671" i="2"/>
  <c r="G671" i="2"/>
  <c r="F671" i="2"/>
  <c r="E671" i="2"/>
  <c r="D671" i="2"/>
  <c r="C671" i="2"/>
  <c r="H670" i="2"/>
  <c r="G670" i="2"/>
  <c r="F670" i="2"/>
  <c r="E670" i="2"/>
  <c r="D670" i="2"/>
  <c r="C670" i="2"/>
  <c r="H669" i="2"/>
  <c r="G669" i="2"/>
  <c r="F669" i="2"/>
  <c r="E669" i="2"/>
  <c r="D669" i="2"/>
  <c r="C669" i="2"/>
  <c r="H668" i="2"/>
  <c r="G668" i="2"/>
  <c r="F668" i="2"/>
  <c r="E668" i="2"/>
  <c r="D668" i="2"/>
  <c r="C668" i="2"/>
  <c r="H660" i="2"/>
  <c r="G660" i="2"/>
  <c r="F660" i="2"/>
  <c r="E660" i="2"/>
  <c r="D660" i="2"/>
  <c r="C660" i="2"/>
  <c r="H659" i="2"/>
  <c r="G659" i="2"/>
  <c r="F659" i="2"/>
  <c r="E659" i="2"/>
  <c r="D659" i="2"/>
  <c r="C659" i="2"/>
  <c r="H658" i="2"/>
  <c r="G658" i="2"/>
  <c r="F658" i="2"/>
  <c r="E658" i="2"/>
  <c r="D658" i="2"/>
  <c r="C658" i="2"/>
  <c r="H657" i="2"/>
  <c r="G657" i="2"/>
  <c r="F657" i="2"/>
  <c r="E657" i="2"/>
  <c r="D657" i="2"/>
  <c r="C657" i="2"/>
  <c r="H656" i="2"/>
  <c r="G656" i="2"/>
  <c r="F656" i="2"/>
  <c r="E656" i="2"/>
  <c r="D656" i="2"/>
  <c r="C656" i="2"/>
  <c r="H655" i="2"/>
  <c r="G655" i="2"/>
  <c r="F655" i="2"/>
  <c r="E655" i="2"/>
  <c r="D655" i="2"/>
  <c r="C655" i="2"/>
  <c r="H654" i="2"/>
  <c r="G654" i="2"/>
  <c r="F654" i="2"/>
  <c r="E654" i="2"/>
  <c r="D654" i="2"/>
  <c r="C654" i="2"/>
  <c r="H646" i="2"/>
  <c r="G646" i="2"/>
  <c r="F646" i="2"/>
  <c r="E646" i="2"/>
  <c r="D646" i="2"/>
  <c r="C646" i="2"/>
  <c r="H645" i="2"/>
  <c r="G645" i="2"/>
  <c r="F645" i="2"/>
  <c r="E645" i="2"/>
  <c r="D645" i="2"/>
  <c r="C645" i="2"/>
  <c r="H644" i="2"/>
  <c r="G644" i="2"/>
  <c r="F644" i="2"/>
  <c r="E644" i="2"/>
  <c r="D644" i="2"/>
  <c r="C644" i="2"/>
  <c r="H643" i="2"/>
  <c r="G643" i="2"/>
  <c r="F643" i="2"/>
  <c r="E643" i="2"/>
  <c r="D643" i="2"/>
  <c r="C643" i="2"/>
  <c r="H642" i="2"/>
  <c r="G642" i="2"/>
  <c r="F642" i="2"/>
  <c r="E642" i="2"/>
  <c r="D642" i="2"/>
  <c r="C642" i="2"/>
  <c r="H641" i="2"/>
  <c r="G641" i="2"/>
  <c r="F641" i="2"/>
  <c r="E641" i="2"/>
  <c r="D641" i="2"/>
  <c r="C641" i="2"/>
  <c r="H640" i="2"/>
  <c r="G640" i="2"/>
  <c r="F640" i="2"/>
  <c r="E640" i="2"/>
  <c r="D640" i="2"/>
  <c r="C640" i="2"/>
  <c r="H632" i="2"/>
  <c r="G632" i="2"/>
  <c r="F632" i="2"/>
  <c r="E632" i="2"/>
  <c r="D632" i="2"/>
  <c r="C632" i="2"/>
  <c r="H631" i="2"/>
  <c r="G631" i="2"/>
  <c r="F631" i="2"/>
  <c r="E631" i="2"/>
  <c r="D631" i="2"/>
  <c r="C631" i="2"/>
  <c r="H630" i="2"/>
  <c r="G630" i="2"/>
  <c r="F630" i="2"/>
  <c r="E630" i="2"/>
  <c r="D630" i="2"/>
  <c r="C630" i="2"/>
  <c r="H622" i="2"/>
  <c r="G622" i="2"/>
  <c r="F622" i="2"/>
  <c r="E622" i="2"/>
  <c r="D622" i="2"/>
  <c r="C622" i="2"/>
  <c r="H621" i="2"/>
  <c r="G621" i="2"/>
  <c r="F621" i="2"/>
  <c r="E621" i="2"/>
  <c r="D621" i="2"/>
  <c r="C621" i="2"/>
  <c r="H620" i="2"/>
  <c r="G620" i="2"/>
  <c r="F620" i="2"/>
  <c r="E620" i="2"/>
  <c r="D620" i="2"/>
  <c r="C620" i="2"/>
  <c r="H619" i="2"/>
  <c r="G619" i="2"/>
  <c r="F619" i="2"/>
  <c r="E619" i="2"/>
  <c r="D619" i="2"/>
  <c r="C619" i="2"/>
  <c r="H618" i="2"/>
  <c r="G618" i="2"/>
  <c r="F618" i="2"/>
  <c r="E618" i="2"/>
  <c r="D618" i="2"/>
  <c r="C618" i="2"/>
  <c r="H617" i="2"/>
  <c r="G617" i="2"/>
  <c r="F617" i="2"/>
  <c r="E617" i="2"/>
  <c r="D617" i="2"/>
  <c r="C617" i="2"/>
  <c r="H616" i="2"/>
  <c r="G616" i="2"/>
  <c r="F616" i="2"/>
  <c r="E616" i="2"/>
  <c r="D616" i="2"/>
  <c r="C616" i="2"/>
  <c r="H615" i="2"/>
  <c r="G615" i="2"/>
  <c r="F615" i="2"/>
  <c r="E615" i="2"/>
  <c r="D615" i="2"/>
  <c r="C615" i="2"/>
  <c r="H607" i="2"/>
  <c r="G607" i="2"/>
  <c r="F607" i="2"/>
  <c r="E607" i="2"/>
  <c r="D607" i="2"/>
  <c r="C607" i="2"/>
  <c r="H606" i="2"/>
  <c r="G606" i="2"/>
  <c r="F606" i="2"/>
  <c r="E606" i="2"/>
  <c r="D606" i="2"/>
  <c r="C606" i="2"/>
  <c r="H605" i="2"/>
  <c r="G605" i="2"/>
  <c r="F605" i="2"/>
  <c r="E605" i="2"/>
  <c r="D605" i="2"/>
  <c r="C605" i="2"/>
  <c r="H604" i="2"/>
  <c r="G604" i="2"/>
  <c r="F604" i="2"/>
  <c r="E604" i="2"/>
  <c r="D604" i="2"/>
  <c r="C604" i="2"/>
  <c r="H603" i="2"/>
  <c r="G603" i="2"/>
  <c r="F603" i="2"/>
  <c r="E603" i="2"/>
  <c r="D603" i="2"/>
  <c r="C603" i="2"/>
  <c r="H595" i="2"/>
  <c r="G595" i="2"/>
  <c r="F595" i="2"/>
  <c r="E595" i="2"/>
  <c r="D595" i="2"/>
  <c r="C595" i="2"/>
  <c r="H594" i="2"/>
  <c r="G594" i="2"/>
  <c r="F594" i="2"/>
  <c r="E594" i="2"/>
  <c r="D594" i="2"/>
  <c r="C594" i="2"/>
  <c r="H593" i="2"/>
  <c r="G593" i="2"/>
  <c r="F593" i="2"/>
  <c r="E593" i="2"/>
  <c r="D593" i="2"/>
  <c r="C593" i="2"/>
  <c r="H592" i="2"/>
  <c r="G592" i="2"/>
  <c r="F592" i="2"/>
  <c r="E592" i="2"/>
  <c r="D592" i="2"/>
  <c r="C592" i="2"/>
  <c r="H591" i="2"/>
  <c r="G591" i="2"/>
  <c r="F591" i="2"/>
  <c r="E591" i="2"/>
  <c r="D591" i="2"/>
  <c r="C591" i="2"/>
  <c r="H590" i="2"/>
  <c r="G590" i="2"/>
  <c r="F590" i="2"/>
  <c r="E590" i="2"/>
  <c r="D590" i="2"/>
  <c r="C590" i="2"/>
  <c r="H589" i="2"/>
  <c r="G589" i="2"/>
  <c r="F589" i="2"/>
  <c r="E589" i="2"/>
  <c r="D589" i="2"/>
  <c r="C589" i="2"/>
  <c r="H588" i="2"/>
  <c r="G588" i="2"/>
  <c r="F588" i="2"/>
  <c r="E588" i="2"/>
  <c r="D588" i="2"/>
  <c r="C588" i="2"/>
  <c r="H587" i="2"/>
  <c r="G587" i="2"/>
  <c r="F587" i="2"/>
  <c r="E587" i="2"/>
  <c r="D587" i="2"/>
  <c r="C587" i="2"/>
  <c r="H586" i="2"/>
  <c r="G586" i="2"/>
  <c r="F586" i="2"/>
  <c r="E586" i="2"/>
  <c r="D586" i="2"/>
  <c r="C586" i="2"/>
  <c r="H585" i="2"/>
  <c r="G585" i="2"/>
  <c r="F585" i="2"/>
  <c r="E585" i="2"/>
  <c r="D585" i="2"/>
  <c r="C585" i="2"/>
  <c r="H577" i="2"/>
  <c r="G577" i="2"/>
  <c r="F577" i="2"/>
  <c r="E577" i="2"/>
  <c r="D577" i="2"/>
  <c r="C577" i="2"/>
  <c r="H576" i="2"/>
  <c r="G576" i="2"/>
  <c r="F576" i="2"/>
  <c r="E576" i="2"/>
  <c r="D576" i="2"/>
  <c r="C576" i="2"/>
  <c r="H575" i="2"/>
  <c r="G575" i="2"/>
  <c r="F575" i="2"/>
  <c r="E575" i="2"/>
  <c r="D575" i="2"/>
  <c r="C575" i="2"/>
  <c r="H574" i="2"/>
  <c r="G574" i="2"/>
  <c r="F574" i="2"/>
  <c r="E574" i="2"/>
  <c r="D574" i="2"/>
  <c r="C574" i="2"/>
  <c r="H566" i="2"/>
  <c r="G566" i="2"/>
  <c r="F566" i="2"/>
  <c r="E566" i="2"/>
  <c r="D566" i="2"/>
  <c r="C566" i="2"/>
  <c r="H565" i="2"/>
  <c r="G565" i="2"/>
  <c r="F565" i="2"/>
  <c r="E565" i="2"/>
  <c r="D565" i="2"/>
  <c r="C565" i="2"/>
  <c r="H564" i="2"/>
  <c r="G564" i="2"/>
  <c r="F564" i="2"/>
  <c r="E564" i="2"/>
  <c r="D564" i="2"/>
  <c r="C564" i="2"/>
  <c r="H563" i="2"/>
  <c r="G563" i="2"/>
  <c r="F563" i="2"/>
  <c r="E563" i="2"/>
  <c r="D563" i="2"/>
  <c r="C563" i="2"/>
  <c r="H562" i="2"/>
  <c r="G562" i="2"/>
  <c r="F562" i="2"/>
  <c r="E562" i="2"/>
  <c r="D562" i="2"/>
  <c r="C562" i="2"/>
  <c r="H561" i="2"/>
  <c r="G561" i="2"/>
  <c r="F561" i="2"/>
  <c r="E561" i="2"/>
  <c r="D561" i="2"/>
  <c r="C561" i="2"/>
  <c r="H553" i="2"/>
  <c r="G553" i="2"/>
  <c r="F553" i="2"/>
  <c r="E553" i="2"/>
  <c r="D553" i="2"/>
  <c r="C553" i="2"/>
  <c r="H552" i="2"/>
  <c r="G552" i="2"/>
  <c r="G554" i="2" s="1"/>
  <c r="F552" i="2"/>
  <c r="E552" i="2"/>
  <c r="D552" i="2"/>
  <c r="C552" i="2"/>
  <c r="H544" i="2"/>
  <c r="G544" i="2"/>
  <c r="F544" i="2"/>
  <c r="E544" i="2"/>
  <c r="D544" i="2"/>
  <c r="C544" i="2"/>
  <c r="H543" i="2"/>
  <c r="G543" i="2"/>
  <c r="F543" i="2"/>
  <c r="E543" i="2"/>
  <c r="D543" i="2"/>
  <c r="C543" i="2"/>
  <c r="H542" i="2"/>
  <c r="G542" i="2"/>
  <c r="F542" i="2"/>
  <c r="E542" i="2"/>
  <c r="D542" i="2"/>
  <c r="C542" i="2"/>
  <c r="H541" i="2"/>
  <c r="G541" i="2"/>
  <c r="F541" i="2"/>
  <c r="E541" i="2"/>
  <c r="D541" i="2"/>
  <c r="C541" i="2"/>
  <c r="H540" i="2"/>
  <c r="G540" i="2"/>
  <c r="F540" i="2"/>
  <c r="E540" i="2"/>
  <c r="D540" i="2"/>
  <c r="C540" i="2"/>
  <c r="H539" i="2"/>
  <c r="G539" i="2"/>
  <c r="F539" i="2"/>
  <c r="E539" i="2"/>
  <c r="D539" i="2"/>
  <c r="C539" i="2"/>
  <c r="H538" i="2"/>
  <c r="G538" i="2"/>
  <c r="F538" i="2"/>
  <c r="E538" i="2"/>
  <c r="D538" i="2"/>
  <c r="C538" i="2"/>
  <c r="H537" i="2"/>
  <c r="G537" i="2"/>
  <c r="F537" i="2"/>
  <c r="E537" i="2"/>
  <c r="D537" i="2"/>
  <c r="C537" i="2"/>
  <c r="H536" i="2"/>
  <c r="G536" i="2"/>
  <c r="F536" i="2"/>
  <c r="E536" i="2"/>
  <c r="D536" i="2"/>
  <c r="C536" i="2"/>
  <c r="H535" i="2"/>
  <c r="G535" i="2"/>
  <c r="F535" i="2"/>
  <c r="E535" i="2"/>
  <c r="D535" i="2"/>
  <c r="C535" i="2"/>
  <c r="H534" i="2"/>
  <c r="G534" i="2"/>
  <c r="F534" i="2"/>
  <c r="E534" i="2"/>
  <c r="D534" i="2"/>
  <c r="C534" i="2"/>
  <c r="H526" i="2"/>
  <c r="G526" i="2"/>
  <c r="F526" i="2"/>
  <c r="E526" i="2"/>
  <c r="D526" i="2"/>
  <c r="C526" i="2"/>
  <c r="H525" i="2"/>
  <c r="G525" i="2"/>
  <c r="F525" i="2"/>
  <c r="E525" i="2"/>
  <c r="D525" i="2"/>
  <c r="C525" i="2"/>
  <c r="H524" i="2"/>
  <c r="G524" i="2"/>
  <c r="F524" i="2"/>
  <c r="E524" i="2"/>
  <c r="D524" i="2"/>
  <c r="C524" i="2"/>
  <c r="H523" i="2"/>
  <c r="G523" i="2"/>
  <c r="F523" i="2"/>
  <c r="E523" i="2"/>
  <c r="D523" i="2"/>
  <c r="C523" i="2"/>
  <c r="H522" i="2"/>
  <c r="G522" i="2"/>
  <c r="F522" i="2"/>
  <c r="E522" i="2"/>
  <c r="D522" i="2"/>
  <c r="C522" i="2"/>
  <c r="H521" i="2"/>
  <c r="G521" i="2"/>
  <c r="F521" i="2"/>
  <c r="E521" i="2"/>
  <c r="D521" i="2"/>
  <c r="C521" i="2"/>
  <c r="H520" i="2"/>
  <c r="G520" i="2"/>
  <c r="F520" i="2"/>
  <c r="E520" i="2"/>
  <c r="D520" i="2"/>
  <c r="C520" i="2"/>
  <c r="H519" i="2"/>
  <c r="G519" i="2"/>
  <c r="F519" i="2"/>
  <c r="E519" i="2"/>
  <c r="D519" i="2"/>
  <c r="C519" i="2"/>
  <c r="H518" i="2"/>
  <c r="G518" i="2"/>
  <c r="F518" i="2"/>
  <c r="E518" i="2"/>
  <c r="D518" i="2"/>
  <c r="C518" i="2"/>
  <c r="H517" i="2"/>
  <c r="G517" i="2"/>
  <c r="F517" i="2"/>
  <c r="E517" i="2"/>
  <c r="D517" i="2"/>
  <c r="C517" i="2"/>
  <c r="H516" i="2"/>
  <c r="G516" i="2"/>
  <c r="F516" i="2"/>
  <c r="E516" i="2"/>
  <c r="D516" i="2"/>
  <c r="C516" i="2"/>
  <c r="H515" i="2"/>
  <c r="G515" i="2"/>
  <c r="F515" i="2"/>
  <c r="E515" i="2"/>
  <c r="D515" i="2"/>
  <c r="C515" i="2"/>
  <c r="H514" i="2"/>
  <c r="G514" i="2"/>
  <c r="F514" i="2"/>
  <c r="E514" i="2"/>
  <c r="D514" i="2"/>
  <c r="C514" i="2"/>
  <c r="H513" i="2"/>
  <c r="G513" i="2"/>
  <c r="F513" i="2"/>
  <c r="E513" i="2"/>
  <c r="D513" i="2"/>
  <c r="C513" i="2"/>
  <c r="H512" i="2"/>
  <c r="G512" i="2"/>
  <c r="F512" i="2"/>
  <c r="E512" i="2"/>
  <c r="D512" i="2"/>
  <c r="C512" i="2"/>
  <c r="H511" i="2"/>
  <c r="G511" i="2"/>
  <c r="F511" i="2"/>
  <c r="E511" i="2"/>
  <c r="D511" i="2"/>
  <c r="C511" i="2"/>
  <c r="H510" i="2"/>
  <c r="G510" i="2"/>
  <c r="F510" i="2"/>
  <c r="E510" i="2"/>
  <c r="D510" i="2"/>
  <c r="C510" i="2"/>
  <c r="H509" i="2"/>
  <c r="G509" i="2"/>
  <c r="F509" i="2"/>
  <c r="E509" i="2"/>
  <c r="D509" i="2"/>
  <c r="C509" i="2"/>
  <c r="H508" i="2"/>
  <c r="G508" i="2"/>
  <c r="F508" i="2"/>
  <c r="E508" i="2"/>
  <c r="D508" i="2"/>
  <c r="C508" i="2"/>
  <c r="H507" i="2"/>
  <c r="G507" i="2"/>
  <c r="F507" i="2"/>
  <c r="E507" i="2"/>
  <c r="D507" i="2"/>
  <c r="C507" i="2"/>
  <c r="H506" i="2"/>
  <c r="G506" i="2"/>
  <c r="F506" i="2"/>
  <c r="E506" i="2"/>
  <c r="D506" i="2"/>
  <c r="C506" i="2"/>
  <c r="H505" i="2"/>
  <c r="G505" i="2"/>
  <c r="F505" i="2"/>
  <c r="E505" i="2"/>
  <c r="D505" i="2"/>
  <c r="C505" i="2"/>
  <c r="H504" i="2"/>
  <c r="G504" i="2"/>
  <c r="F504" i="2"/>
  <c r="E504" i="2"/>
  <c r="D504" i="2"/>
  <c r="C504" i="2"/>
  <c r="H503" i="2"/>
  <c r="G503" i="2"/>
  <c r="F503" i="2"/>
  <c r="E503" i="2"/>
  <c r="D503" i="2"/>
  <c r="C503" i="2"/>
  <c r="H502" i="2"/>
  <c r="G502" i="2"/>
  <c r="F502" i="2"/>
  <c r="E502" i="2"/>
  <c r="D502" i="2"/>
  <c r="C502" i="2"/>
  <c r="H501" i="2"/>
  <c r="G501" i="2"/>
  <c r="F501" i="2"/>
  <c r="E501" i="2"/>
  <c r="D501" i="2"/>
  <c r="C501" i="2"/>
  <c r="H500" i="2"/>
  <c r="G500" i="2"/>
  <c r="F500" i="2"/>
  <c r="E500" i="2"/>
  <c r="D500" i="2"/>
  <c r="C500" i="2"/>
  <c r="H499" i="2"/>
  <c r="G499" i="2"/>
  <c r="F499" i="2"/>
  <c r="E499" i="2"/>
  <c r="D499" i="2"/>
  <c r="C499" i="2"/>
  <c r="H498" i="2"/>
  <c r="G498" i="2"/>
  <c r="F498" i="2"/>
  <c r="E498" i="2"/>
  <c r="D498" i="2"/>
  <c r="C498" i="2"/>
  <c r="H497" i="2"/>
  <c r="G497" i="2"/>
  <c r="F497" i="2"/>
  <c r="E497" i="2"/>
  <c r="D497" i="2"/>
  <c r="C497" i="2"/>
  <c r="H496" i="2"/>
  <c r="G496" i="2"/>
  <c r="F496" i="2"/>
  <c r="E496" i="2"/>
  <c r="D496" i="2"/>
  <c r="C496" i="2"/>
  <c r="H495" i="2"/>
  <c r="G495" i="2"/>
  <c r="F495" i="2"/>
  <c r="E495" i="2"/>
  <c r="D495" i="2"/>
  <c r="C495" i="2"/>
  <c r="H494" i="2"/>
  <c r="G494" i="2"/>
  <c r="F494" i="2"/>
  <c r="E494" i="2"/>
  <c r="D494" i="2"/>
  <c r="C494" i="2"/>
  <c r="H493" i="2"/>
  <c r="G493" i="2"/>
  <c r="F493" i="2"/>
  <c r="E493" i="2"/>
  <c r="D493" i="2"/>
  <c r="C493" i="2"/>
  <c r="H492" i="2"/>
  <c r="G492" i="2"/>
  <c r="F492" i="2"/>
  <c r="E492" i="2"/>
  <c r="D492" i="2"/>
  <c r="C492" i="2"/>
  <c r="H491" i="2"/>
  <c r="G491" i="2"/>
  <c r="F491" i="2"/>
  <c r="E491" i="2"/>
  <c r="D491" i="2"/>
  <c r="C491" i="2"/>
  <c r="H490" i="2"/>
  <c r="G490" i="2"/>
  <c r="F490" i="2"/>
  <c r="E490" i="2"/>
  <c r="D490" i="2"/>
  <c r="C490" i="2"/>
  <c r="H489" i="2"/>
  <c r="G489" i="2"/>
  <c r="F489" i="2"/>
  <c r="E489" i="2"/>
  <c r="D489" i="2"/>
  <c r="C489" i="2"/>
  <c r="H488" i="2"/>
  <c r="G488" i="2"/>
  <c r="F488" i="2"/>
  <c r="E488" i="2"/>
  <c r="D488" i="2"/>
  <c r="C488" i="2"/>
  <c r="H487" i="2"/>
  <c r="G487" i="2"/>
  <c r="F487" i="2"/>
  <c r="E487" i="2"/>
  <c r="D487" i="2"/>
  <c r="C487" i="2"/>
  <c r="H486" i="2"/>
  <c r="G486" i="2"/>
  <c r="F486" i="2"/>
  <c r="E486" i="2"/>
  <c r="D486" i="2"/>
  <c r="C486" i="2"/>
  <c r="H485" i="2"/>
  <c r="G485" i="2"/>
  <c r="F485" i="2"/>
  <c r="E485" i="2"/>
  <c r="D485" i="2"/>
  <c r="C485" i="2"/>
  <c r="H484" i="2"/>
  <c r="G484" i="2"/>
  <c r="F484" i="2"/>
  <c r="E484" i="2"/>
  <c r="D484" i="2"/>
  <c r="C484" i="2"/>
  <c r="H483" i="2"/>
  <c r="G483" i="2"/>
  <c r="F483" i="2"/>
  <c r="E483" i="2"/>
  <c r="D483" i="2"/>
  <c r="C483" i="2"/>
  <c r="H482" i="2"/>
  <c r="G482" i="2"/>
  <c r="F482" i="2"/>
  <c r="E482" i="2"/>
  <c r="D482" i="2"/>
  <c r="C482" i="2"/>
  <c r="H481" i="2"/>
  <c r="G481" i="2"/>
  <c r="F481" i="2"/>
  <c r="E481" i="2"/>
  <c r="D481" i="2"/>
  <c r="C481" i="2"/>
  <c r="H480" i="2"/>
  <c r="G480" i="2"/>
  <c r="F480" i="2"/>
  <c r="E480" i="2"/>
  <c r="D480" i="2"/>
  <c r="C480" i="2"/>
  <c r="H479" i="2"/>
  <c r="G479" i="2"/>
  <c r="F479" i="2"/>
  <c r="E479" i="2"/>
  <c r="D479" i="2"/>
  <c r="C479" i="2"/>
  <c r="H478" i="2"/>
  <c r="G478" i="2"/>
  <c r="F478" i="2"/>
  <c r="E478" i="2"/>
  <c r="D478" i="2"/>
  <c r="C478" i="2"/>
  <c r="H477" i="2"/>
  <c r="G477" i="2"/>
  <c r="F477" i="2"/>
  <c r="E477" i="2"/>
  <c r="D477" i="2"/>
  <c r="C477" i="2"/>
  <c r="H476" i="2"/>
  <c r="G476" i="2"/>
  <c r="F476" i="2"/>
  <c r="E476" i="2"/>
  <c r="D476" i="2"/>
  <c r="C476" i="2"/>
  <c r="H475" i="2"/>
  <c r="G475" i="2"/>
  <c r="F475" i="2"/>
  <c r="E475" i="2"/>
  <c r="D475" i="2"/>
  <c r="C475" i="2"/>
  <c r="H474" i="2"/>
  <c r="G474" i="2"/>
  <c r="F474" i="2"/>
  <c r="E474" i="2"/>
  <c r="D474" i="2"/>
  <c r="C474" i="2"/>
  <c r="H473" i="2"/>
  <c r="G473" i="2"/>
  <c r="F473" i="2"/>
  <c r="E473" i="2"/>
  <c r="D473" i="2"/>
  <c r="C473" i="2"/>
  <c r="H472" i="2"/>
  <c r="G472" i="2"/>
  <c r="F472" i="2"/>
  <c r="E472" i="2"/>
  <c r="D472" i="2"/>
  <c r="C472" i="2"/>
  <c r="H471" i="2"/>
  <c r="G471" i="2"/>
  <c r="F471" i="2"/>
  <c r="E471" i="2"/>
  <c r="D471" i="2"/>
  <c r="C471" i="2"/>
  <c r="H470" i="2"/>
  <c r="G470" i="2"/>
  <c r="F470" i="2"/>
  <c r="E470" i="2"/>
  <c r="D470" i="2"/>
  <c r="C470" i="2"/>
  <c r="H469" i="2"/>
  <c r="G469" i="2"/>
  <c r="F469" i="2"/>
  <c r="E469" i="2"/>
  <c r="D469" i="2"/>
  <c r="C469" i="2"/>
  <c r="H468" i="2"/>
  <c r="G468" i="2"/>
  <c r="F468" i="2"/>
  <c r="E468" i="2"/>
  <c r="D468" i="2"/>
  <c r="C468" i="2"/>
  <c r="H467" i="2"/>
  <c r="G467" i="2"/>
  <c r="F467" i="2"/>
  <c r="E467" i="2"/>
  <c r="D467" i="2"/>
  <c r="C467" i="2"/>
  <c r="H466" i="2"/>
  <c r="G466" i="2"/>
  <c r="F466" i="2"/>
  <c r="E466" i="2"/>
  <c r="D466" i="2"/>
  <c r="C466" i="2"/>
  <c r="H465" i="2"/>
  <c r="G465" i="2"/>
  <c r="F465" i="2"/>
  <c r="E465" i="2"/>
  <c r="D465" i="2"/>
  <c r="C465" i="2"/>
  <c r="H464" i="2"/>
  <c r="G464" i="2"/>
  <c r="F464" i="2"/>
  <c r="E464" i="2"/>
  <c r="D464" i="2"/>
  <c r="C464" i="2"/>
  <c r="H463" i="2"/>
  <c r="G463" i="2"/>
  <c r="F463" i="2"/>
  <c r="E463" i="2"/>
  <c r="D463" i="2"/>
  <c r="C463" i="2"/>
  <c r="H462" i="2"/>
  <c r="G462" i="2"/>
  <c r="F462" i="2"/>
  <c r="E462" i="2"/>
  <c r="D462" i="2"/>
  <c r="C462" i="2"/>
  <c r="H461" i="2"/>
  <c r="G461" i="2"/>
  <c r="F461" i="2"/>
  <c r="E461" i="2"/>
  <c r="D461" i="2"/>
  <c r="C461" i="2"/>
  <c r="H460" i="2"/>
  <c r="G460" i="2"/>
  <c r="F460" i="2"/>
  <c r="E460" i="2"/>
  <c r="D460" i="2"/>
  <c r="C460" i="2"/>
  <c r="H459" i="2"/>
  <c r="G459" i="2"/>
  <c r="F459" i="2"/>
  <c r="E459" i="2"/>
  <c r="D459" i="2"/>
  <c r="C459" i="2"/>
  <c r="H458" i="2"/>
  <c r="G458" i="2"/>
  <c r="F458" i="2"/>
  <c r="E458" i="2"/>
  <c r="D458" i="2"/>
  <c r="C458" i="2"/>
  <c r="H457" i="2"/>
  <c r="G457" i="2"/>
  <c r="F457" i="2"/>
  <c r="E457" i="2"/>
  <c r="D457" i="2"/>
  <c r="C457" i="2"/>
  <c r="H456" i="2"/>
  <c r="G456" i="2"/>
  <c r="F456" i="2"/>
  <c r="E456" i="2"/>
  <c r="D456" i="2"/>
  <c r="C456" i="2"/>
  <c r="H455" i="2"/>
  <c r="G455" i="2"/>
  <c r="F455" i="2"/>
  <c r="E455" i="2"/>
  <c r="D455" i="2"/>
  <c r="C455" i="2"/>
  <c r="H454" i="2"/>
  <c r="G454" i="2"/>
  <c r="F454" i="2"/>
  <c r="E454" i="2"/>
  <c r="D454" i="2"/>
  <c r="C454" i="2"/>
  <c r="H453" i="2"/>
  <c r="G453" i="2"/>
  <c r="F453" i="2"/>
  <c r="E453" i="2"/>
  <c r="D453" i="2"/>
  <c r="C453" i="2"/>
  <c r="H452" i="2"/>
  <c r="G452" i="2"/>
  <c r="F452" i="2"/>
  <c r="E452" i="2"/>
  <c r="D452" i="2"/>
  <c r="C452" i="2"/>
  <c r="H451" i="2"/>
  <c r="G451" i="2"/>
  <c r="F451" i="2"/>
  <c r="E451" i="2"/>
  <c r="D451" i="2"/>
  <c r="C451" i="2"/>
  <c r="H450" i="2"/>
  <c r="G450" i="2"/>
  <c r="F450" i="2"/>
  <c r="E450" i="2"/>
  <c r="D450" i="2"/>
  <c r="C450" i="2"/>
  <c r="H449" i="2"/>
  <c r="G449" i="2"/>
  <c r="F449" i="2"/>
  <c r="E449" i="2"/>
  <c r="D449" i="2"/>
  <c r="C449" i="2"/>
  <c r="H448" i="2"/>
  <c r="G448" i="2"/>
  <c r="F448" i="2"/>
  <c r="E448" i="2"/>
  <c r="D448" i="2"/>
  <c r="C448" i="2"/>
  <c r="H447" i="2"/>
  <c r="G447" i="2"/>
  <c r="F447" i="2"/>
  <c r="E447" i="2"/>
  <c r="D447" i="2"/>
  <c r="C447" i="2"/>
  <c r="H446" i="2"/>
  <c r="G446" i="2"/>
  <c r="F446" i="2"/>
  <c r="E446" i="2"/>
  <c r="D446" i="2"/>
  <c r="C446" i="2"/>
  <c r="H445" i="2"/>
  <c r="G445" i="2"/>
  <c r="F445" i="2"/>
  <c r="E445" i="2"/>
  <c r="D445" i="2"/>
  <c r="C445" i="2"/>
  <c r="H444" i="2"/>
  <c r="G444" i="2"/>
  <c r="F444" i="2"/>
  <c r="E444" i="2"/>
  <c r="D444" i="2"/>
  <c r="C444" i="2"/>
  <c r="H443" i="2"/>
  <c r="G443" i="2"/>
  <c r="F443" i="2"/>
  <c r="E443" i="2"/>
  <c r="D443" i="2"/>
  <c r="C443" i="2"/>
  <c r="H442" i="2"/>
  <c r="G442" i="2"/>
  <c r="F442" i="2"/>
  <c r="E442" i="2"/>
  <c r="D442" i="2"/>
  <c r="C442" i="2"/>
  <c r="H441" i="2"/>
  <c r="G441" i="2"/>
  <c r="F441" i="2"/>
  <c r="E441" i="2"/>
  <c r="D441" i="2"/>
  <c r="C441" i="2"/>
  <c r="H440" i="2"/>
  <c r="G440" i="2"/>
  <c r="F440" i="2"/>
  <c r="E440" i="2"/>
  <c r="D440" i="2"/>
  <c r="C440" i="2"/>
  <c r="H439" i="2"/>
  <c r="G439" i="2"/>
  <c r="F439" i="2"/>
  <c r="E439" i="2"/>
  <c r="D439" i="2"/>
  <c r="C439" i="2"/>
  <c r="H438" i="2"/>
  <c r="G438" i="2"/>
  <c r="F438" i="2"/>
  <c r="E438" i="2"/>
  <c r="D438" i="2"/>
  <c r="C438" i="2"/>
  <c r="H437" i="2"/>
  <c r="G437" i="2"/>
  <c r="F437" i="2"/>
  <c r="E437" i="2"/>
  <c r="D437" i="2"/>
  <c r="C437" i="2"/>
  <c r="H436" i="2"/>
  <c r="G436" i="2"/>
  <c r="F436" i="2"/>
  <c r="E436" i="2"/>
  <c r="D436" i="2"/>
  <c r="C436" i="2"/>
  <c r="H435" i="2"/>
  <c r="G435" i="2"/>
  <c r="F435" i="2"/>
  <c r="E435" i="2"/>
  <c r="D435" i="2"/>
  <c r="C435" i="2"/>
  <c r="H434" i="2"/>
  <c r="G434" i="2"/>
  <c r="F434" i="2"/>
  <c r="E434" i="2"/>
  <c r="D434" i="2"/>
  <c r="C434" i="2"/>
  <c r="H433" i="2"/>
  <c r="G433" i="2"/>
  <c r="F433" i="2"/>
  <c r="E433" i="2"/>
  <c r="D433" i="2"/>
  <c r="C433" i="2"/>
  <c r="H432" i="2"/>
  <c r="G432" i="2"/>
  <c r="F432" i="2"/>
  <c r="E432" i="2"/>
  <c r="D432" i="2"/>
  <c r="C432" i="2"/>
  <c r="H431" i="2"/>
  <c r="G431" i="2"/>
  <c r="F431" i="2"/>
  <c r="E431" i="2"/>
  <c r="D431" i="2"/>
  <c r="C431" i="2"/>
  <c r="H430" i="2"/>
  <c r="G430" i="2"/>
  <c r="F430" i="2"/>
  <c r="E430" i="2"/>
  <c r="D430" i="2"/>
  <c r="C430" i="2"/>
  <c r="H429" i="2"/>
  <c r="G429" i="2"/>
  <c r="F429" i="2"/>
  <c r="E429" i="2"/>
  <c r="D429" i="2"/>
  <c r="C429" i="2"/>
  <c r="H428" i="2"/>
  <c r="G428" i="2"/>
  <c r="F428" i="2"/>
  <c r="E428" i="2"/>
  <c r="D428" i="2"/>
  <c r="C428" i="2"/>
  <c r="H427" i="2"/>
  <c r="G427" i="2"/>
  <c r="F427" i="2"/>
  <c r="E427" i="2"/>
  <c r="D427" i="2"/>
  <c r="C427" i="2"/>
  <c r="H426" i="2"/>
  <c r="G426" i="2"/>
  <c r="F426" i="2"/>
  <c r="E426" i="2"/>
  <c r="D426" i="2"/>
  <c r="C426" i="2"/>
  <c r="H425" i="2"/>
  <c r="G425" i="2"/>
  <c r="F425" i="2"/>
  <c r="E425" i="2"/>
  <c r="D425" i="2"/>
  <c r="C425" i="2"/>
  <c r="H424" i="2"/>
  <c r="G424" i="2"/>
  <c r="F424" i="2"/>
  <c r="E424" i="2"/>
  <c r="D424" i="2"/>
  <c r="C424" i="2"/>
  <c r="H423" i="2"/>
  <c r="G423" i="2"/>
  <c r="F423" i="2"/>
  <c r="E423" i="2"/>
  <c r="D423" i="2"/>
  <c r="C423" i="2"/>
  <c r="H422" i="2"/>
  <c r="G422" i="2"/>
  <c r="F422" i="2"/>
  <c r="E422" i="2"/>
  <c r="D422" i="2"/>
  <c r="C422" i="2"/>
  <c r="H421" i="2"/>
  <c r="G421" i="2"/>
  <c r="F421" i="2"/>
  <c r="E421" i="2"/>
  <c r="D421" i="2"/>
  <c r="C421" i="2"/>
  <c r="H420" i="2"/>
  <c r="G420" i="2"/>
  <c r="F420" i="2"/>
  <c r="E420" i="2"/>
  <c r="D420" i="2"/>
  <c r="C420" i="2"/>
  <c r="H419" i="2"/>
  <c r="G419" i="2"/>
  <c r="F419" i="2"/>
  <c r="E419" i="2"/>
  <c r="D419" i="2"/>
  <c r="C419" i="2"/>
  <c r="H418" i="2"/>
  <c r="G418" i="2"/>
  <c r="F418" i="2"/>
  <c r="E418" i="2"/>
  <c r="D418" i="2"/>
  <c r="C418" i="2"/>
  <c r="H417" i="2"/>
  <c r="G417" i="2"/>
  <c r="F417" i="2"/>
  <c r="E417" i="2"/>
  <c r="D417" i="2"/>
  <c r="C417" i="2"/>
  <c r="H416" i="2"/>
  <c r="G416" i="2"/>
  <c r="F416" i="2"/>
  <c r="E416" i="2"/>
  <c r="D416" i="2"/>
  <c r="C416" i="2"/>
  <c r="H415" i="2"/>
  <c r="G415" i="2"/>
  <c r="F415" i="2"/>
  <c r="E415" i="2"/>
  <c r="D415" i="2"/>
  <c r="C415" i="2"/>
  <c r="H414" i="2"/>
  <c r="G414" i="2"/>
  <c r="F414" i="2"/>
  <c r="E414" i="2"/>
  <c r="D414" i="2"/>
  <c r="C414" i="2"/>
  <c r="H413" i="2"/>
  <c r="G413" i="2"/>
  <c r="F413" i="2"/>
  <c r="E413" i="2"/>
  <c r="D413" i="2"/>
  <c r="C413" i="2"/>
  <c r="H412" i="2"/>
  <c r="G412" i="2"/>
  <c r="F412" i="2"/>
  <c r="E412" i="2"/>
  <c r="D412" i="2"/>
  <c r="C412" i="2"/>
  <c r="H411" i="2"/>
  <c r="G411" i="2"/>
  <c r="F411" i="2"/>
  <c r="E411" i="2"/>
  <c r="D411" i="2"/>
  <c r="C411" i="2"/>
  <c r="H410" i="2"/>
  <c r="G410" i="2"/>
  <c r="F410" i="2"/>
  <c r="E410" i="2"/>
  <c r="D410" i="2"/>
  <c r="C410" i="2"/>
  <c r="H409" i="2"/>
  <c r="G409" i="2"/>
  <c r="F409" i="2"/>
  <c r="E409" i="2"/>
  <c r="D409" i="2"/>
  <c r="C409" i="2"/>
  <c r="H408" i="2"/>
  <c r="G408" i="2"/>
  <c r="F408" i="2"/>
  <c r="E408" i="2"/>
  <c r="D408" i="2"/>
  <c r="C408" i="2"/>
  <c r="H407" i="2"/>
  <c r="G407" i="2"/>
  <c r="F407" i="2"/>
  <c r="E407" i="2"/>
  <c r="D407" i="2"/>
  <c r="C407" i="2"/>
  <c r="H406" i="2"/>
  <c r="G406" i="2"/>
  <c r="F406" i="2"/>
  <c r="E406" i="2"/>
  <c r="D406" i="2"/>
  <c r="C406" i="2"/>
  <c r="H405" i="2"/>
  <c r="G405" i="2"/>
  <c r="F405" i="2"/>
  <c r="E405" i="2"/>
  <c r="D405" i="2"/>
  <c r="C405" i="2"/>
  <c r="H404" i="2"/>
  <c r="G404" i="2"/>
  <c r="F404" i="2"/>
  <c r="E404" i="2"/>
  <c r="D404" i="2"/>
  <c r="C404" i="2"/>
  <c r="H403" i="2"/>
  <c r="G403" i="2"/>
  <c r="F403" i="2"/>
  <c r="E403" i="2"/>
  <c r="D403" i="2"/>
  <c r="C403" i="2"/>
  <c r="H402" i="2"/>
  <c r="G402" i="2"/>
  <c r="F402" i="2"/>
  <c r="E402" i="2"/>
  <c r="D402" i="2"/>
  <c r="C402" i="2"/>
  <c r="H401" i="2"/>
  <c r="G401" i="2"/>
  <c r="F401" i="2"/>
  <c r="E401" i="2"/>
  <c r="D401" i="2"/>
  <c r="C401" i="2"/>
  <c r="H400" i="2"/>
  <c r="G400" i="2"/>
  <c r="F400" i="2"/>
  <c r="E400" i="2"/>
  <c r="D400" i="2"/>
  <c r="C400" i="2"/>
  <c r="H399" i="2"/>
  <c r="G399" i="2"/>
  <c r="F399" i="2"/>
  <c r="E399" i="2"/>
  <c r="D399" i="2"/>
  <c r="C399" i="2"/>
  <c r="H398" i="2"/>
  <c r="G398" i="2"/>
  <c r="F398" i="2"/>
  <c r="E398" i="2"/>
  <c r="D398" i="2"/>
  <c r="C398" i="2"/>
  <c r="H397" i="2"/>
  <c r="G397" i="2"/>
  <c r="F397" i="2"/>
  <c r="E397" i="2"/>
  <c r="D397" i="2"/>
  <c r="C397" i="2"/>
  <c r="H396" i="2"/>
  <c r="G396" i="2"/>
  <c r="F396" i="2"/>
  <c r="E396" i="2"/>
  <c r="D396" i="2"/>
  <c r="C396" i="2"/>
  <c r="H395" i="2"/>
  <c r="G395" i="2"/>
  <c r="F395" i="2"/>
  <c r="E395" i="2"/>
  <c r="D395" i="2"/>
  <c r="C395" i="2"/>
  <c r="H394" i="2"/>
  <c r="G394" i="2"/>
  <c r="F394" i="2"/>
  <c r="E394" i="2"/>
  <c r="D394" i="2"/>
  <c r="C394" i="2"/>
  <c r="H393" i="2"/>
  <c r="G393" i="2"/>
  <c r="F393" i="2"/>
  <c r="E393" i="2"/>
  <c r="D393" i="2"/>
  <c r="C393" i="2"/>
  <c r="H392" i="2"/>
  <c r="G392" i="2"/>
  <c r="F392" i="2"/>
  <c r="E392" i="2"/>
  <c r="D392" i="2"/>
  <c r="C392" i="2"/>
  <c r="H391" i="2"/>
  <c r="G391" i="2"/>
  <c r="F391" i="2"/>
  <c r="E391" i="2"/>
  <c r="D391" i="2"/>
  <c r="C391" i="2"/>
  <c r="H390" i="2"/>
  <c r="G390" i="2"/>
  <c r="F390" i="2"/>
  <c r="E390" i="2"/>
  <c r="D390" i="2"/>
  <c r="C390" i="2"/>
  <c r="H389" i="2"/>
  <c r="G389" i="2"/>
  <c r="F389" i="2"/>
  <c r="E389" i="2"/>
  <c r="D389" i="2"/>
  <c r="C389" i="2"/>
  <c r="H388" i="2"/>
  <c r="G388" i="2"/>
  <c r="F388" i="2"/>
  <c r="E388" i="2"/>
  <c r="D388" i="2"/>
  <c r="C388" i="2"/>
  <c r="H387" i="2"/>
  <c r="G387" i="2"/>
  <c r="F387" i="2"/>
  <c r="E387" i="2"/>
  <c r="D387" i="2"/>
  <c r="C387" i="2"/>
  <c r="H386" i="2"/>
  <c r="G386" i="2"/>
  <c r="F386" i="2"/>
  <c r="E386" i="2"/>
  <c r="D386" i="2"/>
  <c r="C386" i="2"/>
  <c r="H385" i="2"/>
  <c r="G385" i="2"/>
  <c r="F385" i="2"/>
  <c r="E385" i="2"/>
  <c r="D385" i="2"/>
  <c r="C385" i="2"/>
  <c r="H384" i="2"/>
  <c r="G384" i="2"/>
  <c r="F384" i="2"/>
  <c r="E384" i="2"/>
  <c r="D384" i="2"/>
  <c r="C384" i="2"/>
  <c r="H383" i="2"/>
  <c r="G383" i="2"/>
  <c r="F383" i="2"/>
  <c r="E383" i="2"/>
  <c r="D383" i="2"/>
  <c r="C383" i="2"/>
  <c r="H382" i="2"/>
  <c r="G382" i="2"/>
  <c r="F382" i="2"/>
  <c r="E382" i="2"/>
  <c r="D382" i="2"/>
  <c r="C382" i="2"/>
  <c r="H381" i="2"/>
  <c r="G381" i="2"/>
  <c r="F381" i="2"/>
  <c r="E381" i="2"/>
  <c r="D381" i="2"/>
  <c r="C381" i="2"/>
  <c r="H380" i="2"/>
  <c r="G380" i="2"/>
  <c r="F380" i="2"/>
  <c r="E380" i="2"/>
  <c r="D380" i="2"/>
  <c r="C380" i="2"/>
  <c r="H379" i="2"/>
  <c r="G379" i="2"/>
  <c r="F379" i="2"/>
  <c r="E379" i="2"/>
  <c r="D379" i="2"/>
  <c r="C379" i="2"/>
  <c r="H378" i="2"/>
  <c r="G378" i="2"/>
  <c r="F378" i="2"/>
  <c r="E378" i="2"/>
  <c r="D378" i="2"/>
  <c r="C378" i="2"/>
  <c r="H377" i="2"/>
  <c r="G377" i="2"/>
  <c r="F377" i="2"/>
  <c r="E377" i="2"/>
  <c r="D377" i="2"/>
  <c r="C377" i="2"/>
  <c r="H376" i="2"/>
  <c r="G376" i="2"/>
  <c r="F376" i="2"/>
  <c r="E376" i="2"/>
  <c r="D376" i="2"/>
  <c r="C376" i="2"/>
  <c r="H375" i="2"/>
  <c r="G375" i="2"/>
  <c r="F375" i="2"/>
  <c r="E375" i="2"/>
  <c r="D375" i="2"/>
  <c r="C375" i="2"/>
  <c r="H374" i="2"/>
  <c r="G374" i="2"/>
  <c r="F374" i="2"/>
  <c r="E374" i="2"/>
  <c r="D374" i="2"/>
  <c r="C374" i="2"/>
  <c r="H373" i="2"/>
  <c r="G373" i="2"/>
  <c r="F373" i="2"/>
  <c r="E373" i="2"/>
  <c r="D373" i="2"/>
  <c r="C373" i="2"/>
  <c r="H372" i="2"/>
  <c r="G372" i="2"/>
  <c r="F372" i="2"/>
  <c r="E372" i="2"/>
  <c r="D372" i="2"/>
  <c r="C372" i="2"/>
  <c r="H371" i="2"/>
  <c r="G371" i="2"/>
  <c r="F371" i="2"/>
  <c r="E371" i="2"/>
  <c r="D371" i="2"/>
  <c r="C371" i="2"/>
  <c r="H370" i="2"/>
  <c r="G370" i="2"/>
  <c r="F370" i="2"/>
  <c r="E370" i="2"/>
  <c r="D370" i="2"/>
  <c r="C370" i="2"/>
  <c r="H369" i="2"/>
  <c r="G369" i="2"/>
  <c r="F369" i="2"/>
  <c r="E369" i="2"/>
  <c r="D369" i="2"/>
  <c r="C369" i="2"/>
  <c r="H368" i="2"/>
  <c r="G368" i="2"/>
  <c r="F368" i="2"/>
  <c r="E368" i="2"/>
  <c r="D368" i="2"/>
  <c r="C368" i="2"/>
  <c r="H367" i="2"/>
  <c r="G367" i="2"/>
  <c r="F367" i="2"/>
  <c r="E367" i="2"/>
  <c r="D367" i="2"/>
  <c r="C367" i="2"/>
  <c r="H366" i="2"/>
  <c r="G366" i="2"/>
  <c r="F366" i="2"/>
  <c r="E366" i="2"/>
  <c r="D366" i="2"/>
  <c r="C366" i="2"/>
  <c r="H365" i="2"/>
  <c r="G365" i="2"/>
  <c r="F365" i="2"/>
  <c r="E365" i="2"/>
  <c r="D365" i="2"/>
  <c r="C365" i="2"/>
  <c r="H364" i="2"/>
  <c r="G364" i="2"/>
  <c r="F364" i="2"/>
  <c r="E364" i="2"/>
  <c r="D364" i="2"/>
  <c r="C364" i="2"/>
  <c r="H363" i="2"/>
  <c r="G363" i="2"/>
  <c r="F363" i="2"/>
  <c r="E363" i="2"/>
  <c r="D363" i="2"/>
  <c r="C363" i="2"/>
  <c r="H362" i="2"/>
  <c r="G362" i="2"/>
  <c r="F362" i="2"/>
  <c r="E362" i="2"/>
  <c r="D362" i="2"/>
  <c r="C362" i="2"/>
  <c r="H361" i="2"/>
  <c r="G361" i="2"/>
  <c r="F361" i="2"/>
  <c r="E361" i="2"/>
  <c r="D361" i="2"/>
  <c r="C361" i="2"/>
  <c r="H360" i="2"/>
  <c r="G360" i="2"/>
  <c r="F360" i="2"/>
  <c r="E360" i="2"/>
  <c r="D360" i="2"/>
  <c r="C360" i="2"/>
  <c r="H359" i="2"/>
  <c r="G359" i="2"/>
  <c r="F359" i="2"/>
  <c r="E359" i="2"/>
  <c r="D359" i="2"/>
  <c r="C359" i="2"/>
  <c r="H358" i="2"/>
  <c r="G358" i="2"/>
  <c r="F358" i="2"/>
  <c r="E358" i="2"/>
  <c r="D358" i="2"/>
  <c r="C358" i="2"/>
  <c r="H357" i="2"/>
  <c r="G357" i="2"/>
  <c r="F357" i="2"/>
  <c r="E357" i="2"/>
  <c r="D357" i="2"/>
  <c r="C357" i="2"/>
  <c r="H356" i="2"/>
  <c r="G356" i="2"/>
  <c r="F356" i="2"/>
  <c r="E356" i="2"/>
  <c r="D356" i="2"/>
  <c r="C356" i="2"/>
  <c r="H355" i="2"/>
  <c r="G355" i="2"/>
  <c r="F355" i="2"/>
  <c r="E355" i="2"/>
  <c r="D355" i="2"/>
  <c r="C355" i="2"/>
  <c r="H354" i="2"/>
  <c r="G354" i="2"/>
  <c r="F354" i="2"/>
  <c r="E354" i="2"/>
  <c r="D354" i="2"/>
  <c r="C354" i="2"/>
  <c r="H353" i="2"/>
  <c r="G353" i="2"/>
  <c r="F353" i="2"/>
  <c r="E353" i="2"/>
  <c r="D353" i="2"/>
  <c r="C353" i="2"/>
  <c r="H352" i="2"/>
  <c r="G352" i="2"/>
  <c r="F352" i="2"/>
  <c r="E352" i="2"/>
  <c r="D352" i="2"/>
  <c r="C352" i="2"/>
  <c r="H351" i="2"/>
  <c r="G351" i="2"/>
  <c r="F351" i="2"/>
  <c r="E351" i="2"/>
  <c r="D351" i="2"/>
  <c r="C351" i="2"/>
  <c r="H350" i="2"/>
  <c r="G350" i="2"/>
  <c r="F350" i="2"/>
  <c r="E350" i="2"/>
  <c r="D350" i="2"/>
  <c r="C350" i="2"/>
  <c r="H349" i="2"/>
  <c r="G349" i="2"/>
  <c r="F349" i="2"/>
  <c r="E349" i="2"/>
  <c r="D349" i="2"/>
  <c r="C349" i="2"/>
  <c r="H348" i="2"/>
  <c r="G348" i="2"/>
  <c r="F348" i="2"/>
  <c r="E348" i="2"/>
  <c r="D348" i="2"/>
  <c r="C348" i="2"/>
  <c r="H347" i="2"/>
  <c r="G347" i="2"/>
  <c r="F347" i="2"/>
  <c r="E347" i="2"/>
  <c r="D347" i="2"/>
  <c r="C347" i="2"/>
  <c r="H346" i="2"/>
  <c r="G346" i="2"/>
  <c r="F346" i="2"/>
  <c r="E346" i="2"/>
  <c r="D346" i="2"/>
  <c r="C346" i="2"/>
  <c r="H345" i="2"/>
  <c r="G345" i="2"/>
  <c r="F345" i="2"/>
  <c r="E345" i="2"/>
  <c r="D345" i="2"/>
  <c r="C345" i="2"/>
  <c r="H344" i="2"/>
  <c r="G344" i="2"/>
  <c r="F344" i="2"/>
  <c r="E344" i="2"/>
  <c r="D344" i="2"/>
  <c r="C344" i="2"/>
  <c r="H343" i="2"/>
  <c r="G343" i="2"/>
  <c r="F343" i="2"/>
  <c r="E343" i="2"/>
  <c r="D343" i="2"/>
  <c r="C343" i="2"/>
  <c r="H342" i="2"/>
  <c r="G342" i="2"/>
  <c r="F342" i="2"/>
  <c r="E342" i="2"/>
  <c r="D342" i="2"/>
  <c r="C342" i="2"/>
  <c r="H341" i="2"/>
  <c r="G341" i="2"/>
  <c r="F341" i="2"/>
  <c r="E341" i="2"/>
  <c r="D341" i="2"/>
  <c r="C341" i="2"/>
  <c r="H340" i="2"/>
  <c r="G340" i="2"/>
  <c r="F340" i="2"/>
  <c r="E340" i="2"/>
  <c r="D340" i="2"/>
  <c r="C340" i="2"/>
  <c r="H339" i="2"/>
  <c r="G339" i="2"/>
  <c r="F339" i="2"/>
  <c r="E339" i="2"/>
  <c r="D339" i="2"/>
  <c r="C339" i="2"/>
  <c r="H338" i="2"/>
  <c r="G338" i="2"/>
  <c r="F338" i="2"/>
  <c r="E338" i="2"/>
  <c r="D338" i="2"/>
  <c r="C338" i="2"/>
  <c r="H337" i="2"/>
  <c r="G337" i="2"/>
  <c r="F337" i="2"/>
  <c r="E337" i="2"/>
  <c r="D337" i="2"/>
  <c r="C337" i="2"/>
  <c r="H336" i="2"/>
  <c r="G336" i="2"/>
  <c r="F336" i="2"/>
  <c r="E336" i="2"/>
  <c r="D336" i="2"/>
  <c r="C336" i="2"/>
  <c r="H335" i="2"/>
  <c r="G335" i="2"/>
  <c r="F335" i="2"/>
  <c r="E335" i="2"/>
  <c r="D335" i="2"/>
  <c r="C335" i="2"/>
  <c r="H334" i="2"/>
  <c r="G334" i="2"/>
  <c r="F334" i="2"/>
  <c r="E334" i="2"/>
  <c r="D334" i="2"/>
  <c r="C334" i="2"/>
  <c r="H333" i="2"/>
  <c r="G333" i="2"/>
  <c r="F333" i="2"/>
  <c r="E333" i="2"/>
  <c r="D333" i="2"/>
  <c r="C333" i="2"/>
  <c r="H332" i="2"/>
  <c r="G332" i="2"/>
  <c r="F332" i="2"/>
  <c r="E332" i="2"/>
  <c r="D332" i="2"/>
  <c r="C332" i="2"/>
  <c r="H331" i="2"/>
  <c r="G331" i="2"/>
  <c r="F331" i="2"/>
  <c r="E331" i="2"/>
  <c r="D331" i="2"/>
  <c r="C331" i="2"/>
  <c r="H330" i="2"/>
  <c r="G330" i="2"/>
  <c r="F330" i="2"/>
  <c r="E330" i="2"/>
  <c r="D330" i="2"/>
  <c r="C330" i="2"/>
  <c r="H329" i="2"/>
  <c r="G329" i="2"/>
  <c r="F329" i="2"/>
  <c r="E329" i="2"/>
  <c r="D329" i="2"/>
  <c r="C329" i="2"/>
  <c r="H328" i="2"/>
  <c r="G328" i="2"/>
  <c r="F328" i="2"/>
  <c r="E328" i="2"/>
  <c r="D328" i="2"/>
  <c r="C328" i="2"/>
  <c r="H327" i="2"/>
  <c r="G327" i="2"/>
  <c r="F327" i="2"/>
  <c r="E327" i="2"/>
  <c r="D327" i="2"/>
  <c r="C327" i="2"/>
  <c r="H326" i="2"/>
  <c r="G326" i="2"/>
  <c r="F326" i="2"/>
  <c r="E326" i="2"/>
  <c r="D326" i="2"/>
  <c r="C326" i="2"/>
  <c r="H325" i="2"/>
  <c r="G325" i="2"/>
  <c r="F325" i="2"/>
  <c r="E325" i="2"/>
  <c r="D325" i="2"/>
  <c r="C325" i="2"/>
  <c r="H324" i="2"/>
  <c r="G324" i="2"/>
  <c r="F324" i="2"/>
  <c r="E324" i="2"/>
  <c r="D324" i="2"/>
  <c r="C324" i="2"/>
  <c r="H323" i="2"/>
  <c r="G323" i="2"/>
  <c r="F323" i="2"/>
  <c r="E323" i="2"/>
  <c r="D323" i="2"/>
  <c r="C323" i="2"/>
  <c r="H322" i="2"/>
  <c r="G322" i="2"/>
  <c r="F322" i="2"/>
  <c r="E322" i="2"/>
  <c r="D322" i="2"/>
  <c r="C322" i="2"/>
  <c r="H321" i="2"/>
  <c r="G321" i="2"/>
  <c r="F321" i="2"/>
  <c r="E321" i="2"/>
  <c r="D321" i="2"/>
  <c r="C321" i="2"/>
  <c r="H320" i="2"/>
  <c r="G320" i="2"/>
  <c r="F320" i="2"/>
  <c r="E320" i="2"/>
  <c r="D320" i="2"/>
  <c r="C320" i="2"/>
  <c r="H319" i="2"/>
  <c r="G319" i="2"/>
  <c r="F319" i="2"/>
  <c r="E319" i="2"/>
  <c r="D319" i="2"/>
  <c r="C319" i="2"/>
  <c r="H318" i="2"/>
  <c r="G318" i="2"/>
  <c r="F318" i="2"/>
  <c r="E318" i="2"/>
  <c r="D318" i="2"/>
  <c r="C318" i="2"/>
  <c r="H317" i="2"/>
  <c r="G317" i="2"/>
  <c r="F317" i="2"/>
  <c r="E317" i="2"/>
  <c r="D317" i="2"/>
  <c r="C317" i="2"/>
  <c r="H316" i="2"/>
  <c r="G316" i="2"/>
  <c r="F316" i="2"/>
  <c r="E316" i="2"/>
  <c r="D316" i="2"/>
  <c r="C316" i="2"/>
  <c r="H315" i="2"/>
  <c r="G315" i="2"/>
  <c r="F315" i="2"/>
  <c r="E315" i="2"/>
  <c r="D315" i="2"/>
  <c r="C315" i="2"/>
  <c r="H314" i="2"/>
  <c r="G314" i="2"/>
  <c r="F314" i="2"/>
  <c r="E314" i="2"/>
  <c r="D314" i="2"/>
  <c r="C314" i="2"/>
  <c r="H313" i="2"/>
  <c r="G313" i="2"/>
  <c r="F313" i="2"/>
  <c r="E313" i="2"/>
  <c r="D313" i="2"/>
  <c r="C313" i="2"/>
  <c r="H312" i="2"/>
  <c r="G312" i="2"/>
  <c r="F312" i="2"/>
  <c r="E312" i="2"/>
  <c r="D312" i="2"/>
  <c r="C312" i="2"/>
  <c r="H311" i="2"/>
  <c r="G311" i="2"/>
  <c r="F311" i="2"/>
  <c r="E311" i="2"/>
  <c r="D311" i="2"/>
  <c r="C311" i="2"/>
  <c r="H310" i="2"/>
  <c r="G310" i="2"/>
  <c r="F310" i="2"/>
  <c r="E310" i="2"/>
  <c r="D310" i="2"/>
  <c r="C310" i="2"/>
  <c r="H309" i="2"/>
  <c r="G309" i="2"/>
  <c r="F309" i="2"/>
  <c r="E309" i="2"/>
  <c r="D309" i="2"/>
  <c r="C309" i="2"/>
  <c r="H308" i="2"/>
  <c r="G308" i="2"/>
  <c r="F308" i="2"/>
  <c r="E308" i="2"/>
  <c r="D308" i="2"/>
  <c r="C308" i="2"/>
  <c r="H307" i="2"/>
  <c r="G307" i="2"/>
  <c r="F307" i="2"/>
  <c r="E307" i="2"/>
  <c r="D307" i="2"/>
  <c r="C307" i="2"/>
  <c r="H306" i="2"/>
  <c r="G306" i="2"/>
  <c r="F306" i="2"/>
  <c r="E306" i="2"/>
  <c r="D306" i="2"/>
  <c r="C306" i="2"/>
  <c r="H305" i="2"/>
  <c r="G305" i="2"/>
  <c r="F305" i="2"/>
  <c r="E305" i="2"/>
  <c r="D305" i="2"/>
  <c r="C305" i="2"/>
  <c r="H304" i="2"/>
  <c r="G304" i="2"/>
  <c r="F304" i="2"/>
  <c r="E304" i="2"/>
  <c r="D304" i="2"/>
  <c r="C304" i="2"/>
  <c r="H303" i="2"/>
  <c r="G303" i="2"/>
  <c r="F303" i="2"/>
  <c r="E303" i="2"/>
  <c r="D303" i="2"/>
  <c r="C303" i="2"/>
  <c r="H302" i="2"/>
  <c r="G302" i="2"/>
  <c r="F302" i="2"/>
  <c r="E302" i="2"/>
  <c r="D302" i="2"/>
  <c r="C302" i="2"/>
  <c r="H301" i="2"/>
  <c r="G301" i="2"/>
  <c r="F301" i="2"/>
  <c r="E301" i="2"/>
  <c r="D301" i="2"/>
  <c r="C301" i="2"/>
  <c r="H300" i="2"/>
  <c r="G300" i="2"/>
  <c r="F300" i="2"/>
  <c r="E300" i="2"/>
  <c r="D300" i="2"/>
  <c r="C300" i="2"/>
  <c r="H299" i="2"/>
  <c r="G299" i="2"/>
  <c r="F299" i="2"/>
  <c r="E299" i="2"/>
  <c r="D299" i="2"/>
  <c r="C299" i="2"/>
  <c r="H298" i="2"/>
  <c r="G298" i="2"/>
  <c r="F298" i="2"/>
  <c r="E298" i="2"/>
  <c r="D298" i="2"/>
  <c r="C298" i="2"/>
  <c r="H297" i="2"/>
  <c r="G297" i="2"/>
  <c r="F297" i="2"/>
  <c r="E297" i="2"/>
  <c r="D297" i="2"/>
  <c r="C297" i="2"/>
  <c r="H296" i="2"/>
  <c r="G296" i="2"/>
  <c r="F296" i="2"/>
  <c r="E296" i="2"/>
  <c r="D296" i="2"/>
  <c r="C296" i="2"/>
  <c r="H295" i="2"/>
  <c r="G295" i="2"/>
  <c r="F295" i="2"/>
  <c r="E295" i="2"/>
  <c r="D295" i="2"/>
  <c r="C295" i="2"/>
  <c r="H294" i="2"/>
  <c r="G294" i="2"/>
  <c r="F294" i="2"/>
  <c r="E294" i="2"/>
  <c r="D294" i="2"/>
  <c r="C294" i="2"/>
  <c r="H293" i="2"/>
  <c r="G293" i="2"/>
  <c r="F293" i="2"/>
  <c r="E293" i="2"/>
  <c r="D293" i="2"/>
  <c r="C293" i="2"/>
  <c r="H292" i="2"/>
  <c r="G292" i="2"/>
  <c r="F292" i="2"/>
  <c r="E292" i="2"/>
  <c r="D292" i="2"/>
  <c r="C292" i="2"/>
  <c r="H291" i="2"/>
  <c r="G291" i="2"/>
  <c r="F291" i="2"/>
  <c r="E291" i="2"/>
  <c r="D291" i="2"/>
  <c r="C291" i="2"/>
  <c r="H290" i="2"/>
  <c r="G290" i="2"/>
  <c r="F290" i="2"/>
  <c r="E290" i="2"/>
  <c r="D290" i="2"/>
  <c r="C290" i="2"/>
  <c r="H289" i="2"/>
  <c r="G289" i="2"/>
  <c r="F289" i="2"/>
  <c r="E289" i="2"/>
  <c r="D289" i="2"/>
  <c r="C289" i="2"/>
  <c r="H288" i="2"/>
  <c r="G288" i="2"/>
  <c r="F288" i="2"/>
  <c r="E288" i="2"/>
  <c r="D288" i="2"/>
  <c r="C288" i="2"/>
  <c r="H287" i="2"/>
  <c r="G287" i="2"/>
  <c r="F287" i="2"/>
  <c r="E287" i="2"/>
  <c r="D287" i="2"/>
  <c r="C287" i="2"/>
  <c r="H286" i="2"/>
  <c r="G286" i="2"/>
  <c r="F286" i="2"/>
  <c r="E286" i="2"/>
  <c r="D286" i="2"/>
  <c r="C286" i="2"/>
  <c r="H285" i="2"/>
  <c r="G285" i="2"/>
  <c r="F285" i="2"/>
  <c r="E285" i="2"/>
  <c r="D285" i="2"/>
  <c r="C285" i="2"/>
  <c r="H284" i="2"/>
  <c r="G284" i="2"/>
  <c r="F284" i="2"/>
  <c r="E284" i="2"/>
  <c r="D284" i="2"/>
  <c r="C284" i="2"/>
  <c r="H283" i="2"/>
  <c r="G283" i="2"/>
  <c r="F283" i="2"/>
  <c r="E283" i="2"/>
  <c r="D283" i="2"/>
  <c r="C283" i="2"/>
  <c r="H282" i="2"/>
  <c r="G282" i="2"/>
  <c r="F282" i="2"/>
  <c r="E282" i="2"/>
  <c r="D282" i="2"/>
  <c r="C282" i="2"/>
  <c r="H281" i="2"/>
  <c r="G281" i="2"/>
  <c r="F281" i="2"/>
  <c r="E281" i="2"/>
  <c r="D281" i="2"/>
  <c r="C281" i="2"/>
  <c r="H280" i="2"/>
  <c r="G280" i="2"/>
  <c r="F280" i="2"/>
  <c r="E280" i="2"/>
  <c r="D280" i="2"/>
  <c r="C280" i="2"/>
  <c r="H279" i="2"/>
  <c r="G279" i="2"/>
  <c r="F279" i="2"/>
  <c r="E279" i="2"/>
  <c r="D279" i="2"/>
  <c r="C279" i="2"/>
  <c r="H278" i="2"/>
  <c r="G278" i="2"/>
  <c r="F278" i="2"/>
  <c r="E278" i="2"/>
  <c r="D278" i="2"/>
  <c r="C278" i="2"/>
  <c r="H277" i="2"/>
  <c r="G277" i="2"/>
  <c r="F277" i="2"/>
  <c r="E277" i="2"/>
  <c r="D277" i="2"/>
  <c r="C277" i="2"/>
  <c r="H276" i="2"/>
  <c r="G276" i="2"/>
  <c r="F276" i="2"/>
  <c r="E276" i="2"/>
  <c r="D276" i="2"/>
  <c r="C276" i="2"/>
  <c r="H275" i="2"/>
  <c r="G275" i="2"/>
  <c r="F275" i="2"/>
  <c r="E275" i="2"/>
  <c r="D275" i="2"/>
  <c r="C275" i="2"/>
  <c r="H274" i="2"/>
  <c r="G274" i="2"/>
  <c r="F274" i="2"/>
  <c r="E274" i="2"/>
  <c r="D274" i="2"/>
  <c r="C274" i="2"/>
  <c r="H273" i="2"/>
  <c r="G273" i="2"/>
  <c r="F273" i="2"/>
  <c r="E273" i="2"/>
  <c r="D273" i="2"/>
  <c r="C273" i="2"/>
  <c r="H272" i="2"/>
  <c r="G272" i="2"/>
  <c r="F272" i="2"/>
  <c r="E272" i="2"/>
  <c r="D272" i="2"/>
  <c r="C272" i="2"/>
  <c r="H271" i="2"/>
  <c r="G271" i="2"/>
  <c r="F271" i="2"/>
  <c r="E271" i="2"/>
  <c r="D271" i="2"/>
  <c r="C271" i="2"/>
  <c r="H270" i="2"/>
  <c r="G270" i="2"/>
  <c r="F270" i="2"/>
  <c r="E270" i="2"/>
  <c r="D270" i="2"/>
  <c r="C270" i="2"/>
  <c r="H269" i="2"/>
  <c r="G269" i="2"/>
  <c r="F269" i="2"/>
  <c r="E269" i="2"/>
  <c r="D269" i="2"/>
  <c r="C269" i="2"/>
  <c r="H268" i="2"/>
  <c r="G268" i="2"/>
  <c r="F268" i="2"/>
  <c r="E268" i="2"/>
  <c r="D268" i="2"/>
  <c r="C268" i="2"/>
  <c r="H267" i="2"/>
  <c r="G267" i="2"/>
  <c r="F267" i="2"/>
  <c r="E267" i="2"/>
  <c r="D267" i="2"/>
  <c r="C267" i="2"/>
  <c r="H266" i="2"/>
  <c r="G266" i="2"/>
  <c r="F266" i="2"/>
  <c r="E266" i="2"/>
  <c r="D266" i="2"/>
  <c r="C266" i="2"/>
  <c r="H265" i="2"/>
  <c r="G265" i="2"/>
  <c r="F265" i="2"/>
  <c r="E265" i="2"/>
  <c r="D265" i="2"/>
  <c r="C265" i="2"/>
  <c r="H264" i="2"/>
  <c r="G264" i="2"/>
  <c r="F264" i="2"/>
  <c r="E264" i="2"/>
  <c r="D264" i="2"/>
  <c r="C264" i="2"/>
  <c r="H263" i="2"/>
  <c r="G263" i="2"/>
  <c r="F263" i="2"/>
  <c r="E263" i="2"/>
  <c r="D263" i="2"/>
  <c r="C263" i="2"/>
  <c r="H262" i="2"/>
  <c r="G262" i="2"/>
  <c r="F262" i="2"/>
  <c r="E262" i="2"/>
  <c r="D262" i="2"/>
  <c r="C262" i="2"/>
  <c r="H261" i="2"/>
  <c r="G261" i="2"/>
  <c r="F261" i="2"/>
  <c r="E261" i="2"/>
  <c r="D261" i="2"/>
  <c r="C261" i="2"/>
  <c r="H260" i="2"/>
  <c r="G260" i="2"/>
  <c r="F260" i="2"/>
  <c r="E260" i="2"/>
  <c r="D260" i="2"/>
  <c r="C260" i="2"/>
  <c r="H259" i="2"/>
  <c r="G259" i="2"/>
  <c r="F259" i="2"/>
  <c r="E259" i="2"/>
  <c r="D259" i="2"/>
  <c r="C259" i="2"/>
  <c r="H258" i="2"/>
  <c r="G258" i="2"/>
  <c r="F258" i="2"/>
  <c r="E258" i="2"/>
  <c r="D258" i="2"/>
  <c r="C258" i="2"/>
  <c r="H257" i="2"/>
  <c r="G257" i="2"/>
  <c r="F257" i="2"/>
  <c r="E257" i="2"/>
  <c r="D257" i="2"/>
  <c r="C257" i="2"/>
  <c r="H256" i="2"/>
  <c r="G256" i="2"/>
  <c r="F256" i="2"/>
  <c r="E256" i="2"/>
  <c r="D256" i="2"/>
  <c r="C256" i="2"/>
  <c r="H255" i="2"/>
  <c r="G255" i="2"/>
  <c r="F255" i="2"/>
  <c r="E255" i="2"/>
  <c r="D255" i="2"/>
  <c r="C255" i="2"/>
  <c r="H254" i="2"/>
  <c r="G254" i="2"/>
  <c r="F254" i="2"/>
  <c r="E254" i="2"/>
  <c r="D254" i="2"/>
  <c r="C254" i="2"/>
  <c r="H253" i="2"/>
  <c r="G253" i="2"/>
  <c r="F253" i="2"/>
  <c r="E253" i="2"/>
  <c r="D253" i="2"/>
  <c r="C253" i="2"/>
  <c r="H252" i="2"/>
  <c r="G252" i="2"/>
  <c r="F252" i="2"/>
  <c r="E252" i="2"/>
  <c r="D252" i="2"/>
  <c r="C252" i="2"/>
  <c r="H251" i="2"/>
  <c r="G251" i="2"/>
  <c r="F251" i="2"/>
  <c r="E251" i="2"/>
  <c r="D251" i="2"/>
  <c r="C251" i="2"/>
  <c r="H250" i="2"/>
  <c r="G250" i="2"/>
  <c r="F250" i="2"/>
  <c r="E250" i="2"/>
  <c r="D250" i="2"/>
  <c r="C250" i="2"/>
  <c r="H249" i="2"/>
  <c r="G249" i="2"/>
  <c r="F249" i="2"/>
  <c r="E249" i="2"/>
  <c r="D249" i="2"/>
  <c r="C249" i="2"/>
  <c r="H248" i="2"/>
  <c r="G248" i="2"/>
  <c r="F248" i="2"/>
  <c r="E248" i="2"/>
  <c r="D248" i="2"/>
  <c r="C248" i="2"/>
  <c r="H247" i="2"/>
  <c r="G247" i="2"/>
  <c r="F247" i="2"/>
  <c r="E247" i="2"/>
  <c r="D247" i="2"/>
  <c r="C247" i="2"/>
  <c r="H246" i="2"/>
  <c r="G246" i="2"/>
  <c r="F246" i="2"/>
  <c r="E246" i="2"/>
  <c r="D246" i="2"/>
  <c r="C246" i="2"/>
  <c r="H245" i="2"/>
  <c r="G245" i="2"/>
  <c r="F245" i="2"/>
  <c r="E245" i="2"/>
  <c r="D245" i="2"/>
  <c r="C245" i="2"/>
  <c r="H244" i="2"/>
  <c r="G244" i="2"/>
  <c r="F244" i="2"/>
  <c r="E244" i="2"/>
  <c r="D244" i="2"/>
  <c r="C244" i="2"/>
  <c r="H243" i="2"/>
  <c r="G243" i="2"/>
  <c r="F243" i="2"/>
  <c r="E243" i="2"/>
  <c r="D243" i="2"/>
  <c r="C243" i="2"/>
  <c r="H242" i="2"/>
  <c r="G242" i="2"/>
  <c r="F242" i="2"/>
  <c r="E242" i="2"/>
  <c r="D242" i="2"/>
  <c r="C242" i="2"/>
  <c r="H241" i="2"/>
  <c r="G241" i="2"/>
  <c r="F241" i="2"/>
  <c r="E241" i="2"/>
  <c r="D241" i="2"/>
  <c r="C241" i="2"/>
  <c r="H240" i="2"/>
  <c r="G240" i="2"/>
  <c r="F240" i="2"/>
  <c r="E240" i="2"/>
  <c r="D240" i="2"/>
  <c r="C240" i="2"/>
  <c r="H239" i="2"/>
  <c r="G239" i="2"/>
  <c r="F239" i="2"/>
  <c r="E239" i="2"/>
  <c r="D239" i="2"/>
  <c r="C239" i="2"/>
  <c r="H238" i="2"/>
  <c r="G238" i="2"/>
  <c r="F238" i="2"/>
  <c r="E238" i="2"/>
  <c r="D238" i="2"/>
  <c r="C238" i="2"/>
  <c r="H237" i="2"/>
  <c r="G237" i="2"/>
  <c r="F237" i="2"/>
  <c r="E237" i="2"/>
  <c r="D237" i="2"/>
  <c r="C237" i="2"/>
  <c r="H236" i="2"/>
  <c r="G236" i="2"/>
  <c r="F236" i="2"/>
  <c r="E236" i="2"/>
  <c r="D236" i="2"/>
  <c r="C236" i="2"/>
  <c r="H235" i="2"/>
  <c r="G235" i="2"/>
  <c r="F235" i="2"/>
  <c r="E235" i="2"/>
  <c r="D235" i="2"/>
  <c r="C235" i="2"/>
  <c r="H234" i="2"/>
  <c r="G234" i="2"/>
  <c r="F234" i="2"/>
  <c r="E234" i="2"/>
  <c r="D234" i="2"/>
  <c r="C234" i="2"/>
  <c r="H233" i="2"/>
  <c r="G233" i="2"/>
  <c r="F233" i="2"/>
  <c r="E233" i="2"/>
  <c r="D233" i="2"/>
  <c r="C233" i="2"/>
  <c r="H232" i="2"/>
  <c r="G232" i="2"/>
  <c r="F232" i="2"/>
  <c r="E232" i="2"/>
  <c r="D232" i="2"/>
  <c r="C232" i="2"/>
  <c r="H231" i="2"/>
  <c r="G231" i="2"/>
  <c r="F231" i="2"/>
  <c r="E231" i="2"/>
  <c r="D231" i="2"/>
  <c r="C231" i="2"/>
  <c r="H230" i="2"/>
  <c r="G230" i="2"/>
  <c r="F230" i="2"/>
  <c r="E230" i="2"/>
  <c r="D230" i="2"/>
  <c r="C230" i="2"/>
  <c r="H229" i="2"/>
  <c r="G229" i="2"/>
  <c r="F229" i="2"/>
  <c r="E229" i="2"/>
  <c r="D229" i="2"/>
  <c r="C229" i="2"/>
  <c r="H228" i="2"/>
  <c r="G228" i="2"/>
  <c r="F228" i="2"/>
  <c r="E228" i="2"/>
  <c r="D228" i="2"/>
  <c r="C228" i="2"/>
  <c r="H227" i="2"/>
  <c r="G227" i="2"/>
  <c r="F227" i="2"/>
  <c r="E227" i="2"/>
  <c r="D227" i="2"/>
  <c r="C227" i="2"/>
  <c r="H226" i="2"/>
  <c r="G226" i="2"/>
  <c r="F226" i="2"/>
  <c r="E226" i="2"/>
  <c r="D226" i="2"/>
  <c r="C226" i="2"/>
  <c r="H225" i="2"/>
  <c r="G225" i="2"/>
  <c r="F225" i="2"/>
  <c r="E225" i="2"/>
  <c r="D225" i="2"/>
  <c r="C225" i="2"/>
  <c r="H224" i="2"/>
  <c r="G224" i="2"/>
  <c r="F224" i="2"/>
  <c r="E224" i="2"/>
  <c r="D224" i="2"/>
  <c r="C224" i="2"/>
  <c r="H223" i="2"/>
  <c r="G223" i="2"/>
  <c r="F223" i="2"/>
  <c r="E223" i="2"/>
  <c r="D223" i="2"/>
  <c r="C223" i="2"/>
  <c r="H222" i="2"/>
  <c r="G222" i="2"/>
  <c r="F222" i="2"/>
  <c r="E222" i="2"/>
  <c r="D222" i="2"/>
  <c r="C222" i="2"/>
  <c r="H221" i="2"/>
  <c r="G221" i="2"/>
  <c r="F221" i="2"/>
  <c r="E221" i="2"/>
  <c r="D221" i="2"/>
  <c r="C221" i="2"/>
  <c r="H220" i="2"/>
  <c r="G220" i="2"/>
  <c r="F220" i="2"/>
  <c r="E220" i="2"/>
  <c r="D220" i="2"/>
  <c r="C220" i="2"/>
  <c r="H219" i="2"/>
  <c r="G219" i="2"/>
  <c r="F219" i="2"/>
  <c r="E219" i="2"/>
  <c r="D219" i="2"/>
  <c r="C219" i="2"/>
  <c r="H218" i="2"/>
  <c r="G218" i="2"/>
  <c r="F218" i="2"/>
  <c r="E218" i="2"/>
  <c r="D218" i="2"/>
  <c r="C218" i="2"/>
  <c r="H217" i="2"/>
  <c r="G217" i="2"/>
  <c r="F217" i="2"/>
  <c r="E217" i="2"/>
  <c r="D217" i="2"/>
  <c r="C217" i="2"/>
  <c r="H216" i="2"/>
  <c r="G216" i="2"/>
  <c r="F216" i="2"/>
  <c r="E216" i="2"/>
  <c r="D216" i="2"/>
  <c r="C216" i="2"/>
  <c r="H215" i="2"/>
  <c r="G215" i="2"/>
  <c r="F215" i="2"/>
  <c r="E215" i="2"/>
  <c r="D215" i="2"/>
  <c r="C215" i="2"/>
  <c r="H214" i="2"/>
  <c r="G214" i="2"/>
  <c r="F214" i="2"/>
  <c r="E214" i="2"/>
  <c r="D214" i="2"/>
  <c r="C214" i="2"/>
  <c r="H213" i="2"/>
  <c r="G213" i="2"/>
  <c r="F213" i="2"/>
  <c r="E213" i="2"/>
  <c r="D213" i="2"/>
  <c r="C213" i="2"/>
  <c r="H212" i="2"/>
  <c r="G212" i="2"/>
  <c r="F212" i="2"/>
  <c r="E212" i="2"/>
  <c r="D212" i="2"/>
  <c r="C212" i="2"/>
  <c r="H211" i="2"/>
  <c r="G211" i="2"/>
  <c r="F211" i="2"/>
  <c r="E211" i="2"/>
  <c r="D211" i="2"/>
  <c r="C211" i="2"/>
  <c r="H210" i="2"/>
  <c r="G210" i="2"/>
  <c r="F210" i="2"/>
  <c r="E210" i="2"/>
  <c r="D210" i="2"/>
  <c r="C210" i="2"/>
  <c r="H209" i="2"/>
  <c r="G209" i="2"/>
  <c r="F209" i="2"/>
  <c r="E209" i="2"/>
  <c r="D209" i="2"/>
  <c r="C209" i="2"/>
  <c r="H208" i="2"/>
  <c r="G208" i="2"/>
  <c r="F208" i="2"/>
  <c r="E208" i="2"/>
  <c r="D208" i="2"/>
  <c r="C208" i="2"/>
  <c r="H207" i="2"/>
  <c r="G207" i="2"/>
  <c r="F207" i="2"/>
  <c r="E207" i="2"/>
  <c r="D207" i="2"/>
  <c r="C207" i="2"/>
  <c r="H206" i="2"/>
  <c r="G206" i="2"/>
  <c r="F206" i="2"/>
  <c r="E206" i="2"/>
  <c r="D206" i="2"/>
  <c r="C206" i="2"/>
  <c r="H205" i="2"/>
  <c r="G205" i="2"/>
  <c r="F205" i="2"/>
  <c r="E205" i="2"/>
  <c r="D205" i="2"/>
  <c r="C205" i="2"/>
  <c r="H204" i="2"/>
  <c r="G204" i="2"/>
  <c r="F204" i="2"/>
  <c r="E204" i="2"/>
  <c r="D204" i="2"/>
  <c r="C204" i="2"/>
  <c r="H203" i="2"/>
  <c r="G203" i="2"/>
  <c r="F203" i="2"/>
  <c r="E203" i="2"/>
  <c r="D203" i="2"/>
  <c r="C203" i="2"/>
  <c r="H202" i="2"/>
  <c r="G202" i="2"/>
  <c r="F202" i="2"/>
  <c r="E202" i="2"/>
  <c r="D202" i="2"/>
  <c r="C202" i="2"/>
  <c r="H201" i="2"/>
  <c r="G201" i="2"/>
  <c r="F201" i="2"/>
  <c r="E201" i="2"/>
  <c r="D201" i="2"/>
  <c r="C201" i="2"/>
  <c r="H200" i="2"/>
  <c r="G200" i="2"/>
  <c r="F200" i="2"/>
  <c r="E200" i="2"/>
  <c r="D200" i="2"/>
  <c r="C200" i="2"/>
  <c r="H199" i="2"/>
  <c r="G199" i="2"/>
  <c r="F199" i="2"/>
  <c r="E199" i="2"/>
  <c r="D199" i="2"/>
  <c r="C199" i="2"/>
  <c r="H198" i="2"/>
  <c r="G198" i="2"/>
  <c r="F198" i="2"/>
  <c r="E198" i="2"/>
  <c r="D198" i="2"/>
  <c r="C198" i="2"/>
  <c r="H197" i="2"/>
  <c r="G197" i="2"/>
  <c r="F197" i="2"/>
  <c r="E197" i="2"/>
  <c r="D197" i="2"/>
  <c r="C197" i="2"/>
  <c r="H196" i="2"/>
  <c r="G196" i="2"/>
  <c r="F196" i="2"/>
  <c r="E196" i="2"/>
  <c r="D196" i="2"/>
  <c r="C196" i="2"/>
  <c r="H195" i="2"/>
  <c r="G195" i="2"/>
  <c r="F195" i="2"/>
  <c r="E195" i="2"/>
  <c r="D195" i="2"/>
  <c r="C195" i="2"/>
  <c r="H194" i="2"/>
  <c r="G194" i="2"/>
  <c r="F194" i="2"/>
  <c r="E194" i="2"/>
  <c r="D194" i="2"/>
  <c r="C194" i="2"/>
  <c r="H193" i="2"/>
  <c r="G193" i="2"/>
  <c r="F193" i="2"/>
  <c r="E193" i="2"/>
  <c r="D193" i="2"/>
  <c r="C193" i="2"/>
  <c r="H192" i="2"/>
  <c r="G192" i="2"/>
  <c r="F192" i="2"/>
  <c r="E192" i="2"/>
  <c r="D192" i="2"/>
  <c r="C192" i="2"/>
  <c r="H191" i="2"/>
  <c r="G191" i="2"/>
  <c r="F191" i="2"/>
  <c r="E191" i="2"/>
  <c r="D191" i="2"/>
  <c r="C191" i="2"/>
  <c r="H190" i="2"/>
  <c r="G190" i="2"/>
  <c r="F190" i="2"/>
  <c r="E190" i="2"/>
  <c r="D190" i="2"/>
  <c r="C190" i="2"/>
  <c r="H189" i="2"/>
  <c r="G189" i="2"/>
  <c r="F189" i="2"/>
  <c r="E189" i="2"/>
  <c r="D189" i="2"/>
  <c r="C189" i="2"/>
  <c r="H188" i="2"/>
  <c r="G188" i="2"/>
  <c r="F188" i="2"/>
  <c r="E188" i="2"/>
  <c r="D188" i="2"/>
  <c r="C188" i="2"/>
  <c r="H187" i="2"/>
  <c r="G187" i="2"/>
  <c r="F187" i="2"/>
  <c r="E187" i="2"/>
  <c r="D187" i="2"/>
  <c r="C187" i="2"/>
  <c r="H186" i="2"/>
  <c r="G186" i="2"/>
  <c r="F186" i="2"/>
  <c r="E186" i="2"/>
  <c r="D186" i="2"/>
  <c r="C186" i="2"/>
  <c r="H185" i="2"/>
  <c r="G185" i="2"/>
  <c r="F185" i="2"/>
  <c r="E185" i="2"/>
  <c r="D185" i="2"/>
  <c r="C185" i="2"/>
  <c r="H177" i="2"/>
  <c r="G177" i="2"/>
  <c r="F177" i="2"/>
  <c r="E177" i="2"/>
  <c r="D177" i="2"/>
  <c r="C177" i="2"/>
  <c r="H176" i="2"/>
  <c r="G176" i="2"/>
  <c r="F176" i="2"/>
  <c r="E176" i="2"/>
  <c r="D176" i="2"/>
  <c r="C176" i="2"/>
  <c r="H175" i="2"/>
  <c r="G175" i="2"/>
  <c r="F175" i="2"/>
  <c r="E175" i="2"/>
  <c r="D175" i="2"/>
  <c r="C175" i="2"/>
  <c r="H174" i="2"/>
  <c r="G174" i="2"/>
  <c r="F174" i="2"/>
  <c r="E174" i="2"/>
  <c r="D174" i="2"/>
  <c r="C174" i="2"/>
  <c r="H173" i="2"/>
  <c r="G173" i="2"/>
  <c r="F173" i="2"/>
  <c r="E173" i="2"/>
  <c r="D173" i="2"/>
  <c r="C173" i="2"/>
  <c r="H172" i="2"/>
  <c r="G172" i="2"/>
  <c r="F172" i="2"/>
  <c r="E172" i="2"/>
  <c r="D172" i="2"/>
  <c r="C172" i="2"/>
  <c r="H171" i="2"/>
  <c r="G171" i="2"/>
  <c r="F171" i="2"/>
  <c r="E171" i="2"/>
  <c r="D171" i="2"/>
  <c r="C171" i="2"/>
  <c r="H170" i="2"/>
  <c r="G170" i="2"/>
  <c r="F170" i="2"/>
  <c r="E170" i="2"/>
  <c r="D170" i="2"/>
  <c r="C170" i="2"/>
  <c r="H169" i="2"/>
  <c r="G169" i="2"/>
  <c r="F169" i="2"/>
  <c r="E169" i="2"/>
  <c r="D169" i="2"/>
  <c r="C169" i="2"/>
  <c r="H168" i="2"/>
  <c r="G168" i="2"/>
  <c r="F168" i="2"/>
  <c r="E168" i="2"/>
  <c r="D168" i="2"/>
  <c r="C168" i="2"/>
  <c r="H167" i="2"/>
  <c r="G167" i="2"/>
  <c r="F167" i="2"/>
  <c r="E167" i="2"/>
  <c r="D167" i="2"/>
  <c r="C167" i="2"/>
  <c r="H166" i="2"/>
  <c r="G166" i="2"/>
  <c r="F166" i="2"/>
  <c r="E166" i="2"/>
  <c r="D166" i="2"/>
  <c r="C166" i="2"/>
  <c r="H165" i="2"/>
  <c r="G165" i="2"/>
  <c r="F165" i="2"/>
  <c r="E165" i="2"/>
  <c r="D165" i="2"/>
  <c r="C165" i="2"/>
  <c r="H164" i="2"/>
  <c r="G164" i="2"/>
  <c r="F164" i="2"/>
  <c r="E164" i="2"/>
  <c r="D164" i="2"/>
  <c r="C164" i="2"/>
  <c r="H163" i="2"/>
  <c r="G163" i="2"/>
  <c r="F163" i="2"/>
  <c r="E163" i="2"/>
  <c r="D163" i="2"/>
  <c r="C163" i="2"/>
  <c r="H162" i="2"/>
  <c r="G162" i="2"/>
  <c r="F162" i="2"/>
  <c r="E162" i="2"/>
  <c r="D162" i="2"/>
  <c r="C162" i="2"/>
  <c r="H161" i="2"/>
  <c r="G161" i="2"/>
  <c r="F161" i="2"/>
  <c r="E161" i="2"/>
  <c r="D161" i="2"/>
  <c r="C161" i="2"/>
  <c r="H160" i="2"/>
  <c r="G160" i="2"/>
  <c r="F160" i="2"/>
  <c r="E160" i="2"/>
  <c r="D160" i="2"/>
  <c r="C160" i="2"/>
  <c r="H159" i="2"/>
  <c r="G159" i="2"/>
  <c r="F159" i="2"/>
  <c r="E159" i="2"/>
  <c r="D159" i="2"/>
  <c r="C159" i="2"/>
  <c r="H158" i="2"/>
  <c r="G158" i="2"/>
  <c r="F158" i="2"/>
  <c r="E158" i="2"/>
  <c r="D158" i="2"/>
  <c r="C158" i="2"/>
  <c r="H157" i="2"/>
  <c r="G157" i="2"/>
  <c r="F157" i="2"/>
  <c r="E157" i="2"/>
  <c r="D157" i="2"/>
  <c r="C157" i="2"/>
  <c r="H156" i="2"/>
  <c r="G156" i="2"/>
  <c r="F156" i="2"/>
  <c r="E156" i="2"/>
  <c r="D156" i="2"/>
  <c r="C156" i="2"/>
  <c r="H155" i="2"/>
  <c r="G155" i="2"/>
  <c r="F155" i="2"/>
  <c r="E155" i="2"/>
  <c r="D155" i="2"/>
  <c r="C155" i="2"/>
  <c r="H154" i="2"/>
  <c r="G154" i="2"/>
  <c r="F154" i="2"/>
  <c r="E154" i="2"/>
  <c r="D154" i="2"/>
  <c r="C154" i="2"/>
  <c r="H153" i="2"/>
  <c r="G153" i="2"/>
  <c r="F153" i="2"/>
  <c r="E153" i="2"/>
  <c r="D153" i="2"/>
  <c r="C153" i="2"/>
  <c r="H152" i="2"/>
  <c r="G152" i="2"/>
  <c r="F152" i="2"/>
  <c r="E152" i="2"/>
  <c r="D152" i="2"/>
  <c r="C152" i="2"/>
  <c r="H151" i="2"/>
  <c r="G151" i="2"/>
  <c r="F151" i="2"/>
  <c r="E151" i="2"/>
  <c r="D151" i="2"/>
  <c r="C151" i="2"/>
  <c r="H143" i="2"/>
  <c r="G143" i="2"/>
  <c r="F143" i="2"/>
  <c r="E143" i="2"/>
  <c r="D143" i="2"/>
  <c r="C143" i="2"/>
  <c r="H142" i="2"/>
  <c r="G142" i="2"/>
  <c r="F142" i="2"/>
  <c r="E142" i="2"/>
  <c r="D142" i="2"/>
  <c r="C142" i="2"/>
  <c r="H141" i="2"/>
  <c r="G141" i="2"/>
  <c r="F141" i="2"/>
  <c r="E141" i="2"/>
  <c r="D141" i="2"/>
  <c r="C141" i="2"/>
  <c r="H140" i="2"/>
  <c r="G140" i="2"/>
  <c r="F140" i="2"/>
  <c r="E140" i="2"/>
  <c r="D140" i="2"/>
  <c r="C140" i="2"/>
  <c r="H139" i="2"/>
  <c r="G139" i="2"/>
  <c r="F139" i="2"/>
  <c r="E139" i="2"/>
  <c r="D139" i="2"/>
  <c r="C139" i="2"/>
  <c r="H138" i="2"/>
  <c r="G138" i="2"/>
  <c r="F138" i="2"/>
  <c r="E138" i="2"/>
  <c r="D138" i="2"/>
  <c r="C138" i="2"/>
  <c r="H137" i="2"/>
  <c r="G137" i="2"/>
  <c r="F137" i="2"/>
  <c r="E137" i="2"/>
  <c r="D137" i="2"/>
  <c r="C137" i="2"/>
  <c r="H129" i="2"/>
  <c r="G129" i="2"/>
  <c r="F129" i="2"/>
  <c r="E129" i="2"/>
  <c r="D129" i="2"/>
  <c r="C129" i="2"/>
  <c r="H128" i="2"/>
  <c r="G128" i="2"/>
  <c r="F128" i="2"/>
  <c r="E128" i="2"/>
  <c r="D128" i="2"/>
  <c r="C128" i="2"/>
  <c r="H127" i="2"/>
  <c r="G127" i="2"/>
  <c r="F127" i="2"/>
  <c r="E127" i="2"/>
  <c r="D127" i="2"/>
  <c r="C127" i="2"/>
  <c r="H126" i="2"/>
  <c r="G126" i="2"/>
  <c r="F126" i="2"/>
  <c r="E126" i="2"/>
  <c r="D126" i="2"/>
  <c r="C126" i="2"/>
  <c r="H125" i="2"/>
  <c r="G125" i="2"/>
  <c r="F125" i="2"/>
  <c r="E125" i="2"/>
  <c r="D125" i="2"/>
  <c r="C125" i="2"/>
  <c r="H124" i="2"/>
  <c r="G124" i="2"/>
  <c r="F124" i="2"/>
  <c r="E124" i="2"/>
  <c r="D124" i="2"/>
  <c r="C124" i="2"/>
  <c r="H123" i="2"/>
  <c r="G123" i="2"/>
  <c r="F123" i="2"/>
  <c r="E123" i="2"/>
  <c r="D123" i="2"/>
  <c r="C123" i="2"/>
  <c r="H122" i="2"/>
  <c r="G122" i="2"/>
  <c r="F122" i="2"/>
  <c r="E122" i="2"/>
  <c r="D122" i="2"/>
  <c r="C122" i="2"/>
  <c r="H121" i="2"/>
  <c r="G121" i="2"/>
  <c r="F121" i="2"/>
  <c r="E121" i="2"/>
  <c r="D121" i="2"/>
  <c r="C121" i="2"/>
  <c r="H120" i="2"/>
  <c r="G120" i="2"/>
  <c r="F120" i="2"/>
  <c r="E120" i="2"/>
  <c r="D120" i="2"/>
  <c r="C120" i="2"/>
  <c r="H119" i="2"/>
  <c r="G119" i="2"/>
  <c r="F119" i="2"/>
  <c r="E119" i="2"/>
  <c r="D119" i="2"/>
  <c r="C119" i="2"/>
  <c r="H118" i="2"/>
  <c r="G118" i="2"/>
  <c r="F118" i="2"/>
  <c r="E118" i="2"/>
  <c r="D118" i="2"/>
  <c r="C118" i="2"/>
  <c r="H117" i="2"/>
  <c r="G117" i="2"/>
  <c r="F117" i="2"/>
  <c r="E117" i="2"/>
  <c r="D117" i="2"/>
  <c r="C117" i="2"/>
  <c r="H109" i="2"/>
  <c r="G109" i="2"/>
  <c r="F109" i="2"/>
  <c r="E109" i="2"/>
  <c r="D109" i="2"/>
  <c r="C109" i="2"/>
  <c r="H108" i="2"/>
  <c r="G108" i="2"/>
  <c r="F108" i="2"/>
  <c r="E108" i="2"/>
  <c r="D108" i="2"/>
  <c r="C108" i="2"/>
  <c r="H107" i="2"/>
  <c r="G107" i="2"/>
  <c r="F107" i="2"/>
  <c r="E107" i="2"/>
  <c r="D107" i="2"/>
  <c r="C107" i="2"/>
  <c r="H106" i="2"/>
  <c r="G106" i="2"/>
  <c r="F106" i="2"/>
  <c r="E106" i="2"/>
  <c r="D106" i="2"/>
  <c r="C106" i="2"/>
  <c r="H105" i="2"/>
  <c r="G105" i="2"/>
  <c r="F105" i="2"/>
  <c r="E105" i="2"/>
  <c r="D105" i="2"/>
  <c r="C105" i="2"/>
  <c r="H104" i="2"/>
  <c r="G104" i="2"/>
  <c r="F104" i="2"/>
  <c r="E104" i="2"/>
  <c r="D104" i="2"/>
  <c r="C104" i="2"/>
  <c r="H103" i="2"/>
  <c r="G103" i="2"/>
  <c r="F103" i="2"/>
  <c r="E103" i="2"/>
  <c r="D103" i="2"/>
  <c r="C103" i="2"/>
  <c r="H102" i="2"/>
  <c r="G102" i="2"/>
  <c r="F102" i="2"/>
  <c r="E102" i="2"/>
  <c r="D102" i="2"/>
  <c r="C102" i="2"/>
  <c r="H94" i="2"/>
  <c r="G94" i="2"/>
  <c r="F94" i="2"/>
  <c r="E94" i="2"/>
  <c r="D94" i="2"/>
  <c r="C94" i="2"/>
  <c r="H93" i="2"/>
  <c r="G93" i="2"/>
  <c r="F93" i="2"/>
  <c r="E93" i="2"/>
  <c r="D93" i="2"/>
  <c r="C93" i="2"/>
  <c r="H92" i="2"/>
  <c r="G92" i="2"/>
  <c r="F92" i="2"/>
  <c r="E92" i="2"/>
  <c r="D92" i="2"/>
  <c r="C92" i="2"/>
  <c r="H91" i="2"/>
  <c r="G91" i="2"/>
  <c r="F91" i="2"/>
  <c r="E91" i="2"/>
  <c r="D91" i="2"/>
  <c r="C91" i="2"/>
  <c r="H90" i="2"/>
  <c r="G90" i="2"/>
  <c r="F90" i="2"/>
  <c r="E90" i="2"/>
  <c r="D90" i="2"/>
  <c r="C90" i="2"/>
  <c r="H89" i="2"/>
  <c r="G89" i="2"/>
  <c r="F89" i="2"/>
  <c r="E89" i="2"/>
  <c r="D89" i="2"/>
  <c r="C89" i="2"/>
  <c r="H88" i="2"/>
  <c r="G88" i="2"/>
  <c r="F88" i="2"/>
  <c r="E88" i="2"/>
  <c r="D88" i="2"/>
  <c r="C88" i="2"/>
  <c r="H80" i="2"/>
  <c r="G80" i="2"/>
  <c r="F80" i="2"/>
  <c r="E80" i="2"/>
  <c r="D80" i="2"/>
  <c r="C80" i="2"/>
  <c r="H79" i="2"/>
  <c r="G79" i="2"/>
  <c r="F79" i="2"/>
  <c r="E79" i="2"/>
  <c r="D79" i="2"/>
  <c r="C79" i="2"/>
  <c r="H78" i="2"/>
  <c r="G78" i="2"/>
  <c r="F78" i="2"/>
  <c r="E78" i="2"/>
  <c r="D78" i="2"/>
  <c r="C78" i="2"/>
  <c r="H77" i="2"/>
  <c r="G77" i="2"/>
  <c r="F77" i="2"/>
  <c r="E77" i="2"/>
  <c r="D77" i="2"/>
  <c r="C77" i="2"/>
  <c r="H76" i="2"/>
  <c r="G76" i="2"/>
  <c r="F76" i="2"/>
  <c r="E76" i="2"/>
  <c r="D76" i="2"/>
  <c r="C76" i="2"/>
  <c r="H75" i="2"/>
  <c r="G75" i="2"/>
  <c r="F75" i="2"/>
  <c r="E75" i="2"/>
  <c r="D75" i="2"/>
  <c r="C75" i="2"/>
  <c r="H74" i="2"/>
  <c r="G74" i="2"/>
  <c r="F74" i="2"/>
  <c r="E74" i="2"/>
  <c r="D74" i="2"/>
  <c r="C74" i="2"/>
  <c r="H66" i="2"/>
  <c r="G66" i="2"/>
  <c r="F66" i="2"/>
  <c r="E66" i="2"/>
  <c r="D66" i="2"/>
  <c r="C66" i="2"/>
  <c r="H65" i="2"/>
  <c r="G65" i="2"/>
  <c r="F65" i="2"/>
  <c r="E65" i="2"/>
  <c r="D65" i="2"/>
  <c r="C65" i="2"/>
  <c r="H57" i="2"/>
  <c r="G57" i="2"/>
  <c r="F57" i="2"/>
  <c r="E57" i="2"/>
  <c r="D57" i="2"/>
  <c r="C57" i="2"/>
  <c r="H56" i="2"/>
  <c r="G56" i="2"/>
  <c r="F56" i="2"/>
  <c r="E56" i="2"/>
  <c r="D56" i="2"/>
  <c r="C56" i="2"/>
  <c r="H55" i="2"/>
  <c r="G55" i="2"/>
  <c r="F55" i="2"/>
  <c r="E55" i="2"/>
  <c r="D55" i="2"/>
  <c r="C55" i="2"/>
  <c r="H54" i="2"/>
  <c r="G54" i="2"/>
  <c r="F54" i="2"/>
  <c r="E54" i="2"/>
  <c r="D54" i="2"/>
  <c r="C54" i="2"/>
  <c r="H53" i="2"/>
  <c r="G53" i="2"/>
  <c r="F53" i="2"/>
  <c r="E53" i="2"/>
  <c r="D53" i="2"/>
  <c r="C53" i="2"/>
  <c r="H52" i="2"/>
  <c r="G52" i="2"/>
  <c r="F52" i="2"/>
  <c r="E52" i="2"/>
  <c r="D52" i="2"/>
  <c r="C52" i="2"/>
  <c r="G44" i="2"/>
  <c r="F44" i="2"/>
  <c r="E44" i="2"/>
  <c r="D44" i="2"/>
  <c r="C44" i="2"/>
  <c r="G43" i="2"/>
  <c r="F43" i="2"/>
  <c r="E43" i="2"/>
  <c r="D43" i="2"/>
  <c r="C43" i="2"/>
  <c r="G42" i="2"/>
  <c r="F42" i="2"/>
  <c r="E42" i="2"/>
  <c r="D42" i="2"/>
  <c r="C42" i="2"/>
  <c r="G41" i="2"/>
  <c r="F41" i="2"/>
  <c r="E41" i="2"/>
  <c r="D41" i="2"/>
  <c r="C41" i="2"/>
  <c r="G40" i="2"/>
  <c r="F40" i="2"/>
  <c r="E40" i="2"/>
  <c r="D40" i="2"/>
  <c r="C40" i="2"/>
  <c r="G39" i="2"/>
  <c r="F39" i="2"/>
  <c r="E39" i="2"/>
  <c r="D39" i="2"/>
  <c r="C39" i="2"/>
  <c r="G31" i="2"/>
  <c r="F31" i="2"/>
  <c r="E31" i="2"/>
  <c r="D31" i="2"/>
  <c r="C31" i="2"/>
  <c r="G30" i="2"/>
  <c r="F30" i="2"/>
  <c r="E30" i="2"/>
  <c r="D30" i="2"/>
  <c r="C30" i="2"/>
  <c r="G29" i="2"/>
  <c r="F29" i="2"/>
  <c r="E29" i="2"/>
  <c r="D29" i="2"/>
  <c r="C29" i="2"/>
  <c r="G28" i="2"/>
  <c r="F28" i="2"/>
  <c r="E28" i="2"/>
  <c r="D28" i="2"/>
  <c r="C28" i="2"/>
  <c r="G27" i="2"/>
  <c r="F27" i="2"/>
  <c r="E27" i="2"/>
  <c r="D27" i="2"/>
  <c r="C27" i="2"/>
  <c r="G26" i="2"/>
  <c r="F26" i="2"/>
  <c r="E26" i="2"/>
  <c r="D26" i="2"/>
  <c r="C26" i="2"/>
  <c r="G25" i="2"/>
  <c r="F25" i="2"/>
  <c r="E25" i="2"/>
  <c r="D25" i="2"/>
  <c r="C25" i="2"/>
  <c r="G24" i="2"/>
  <c r="F24" i="2"/>
  <c r="E24" i="2"/>
  <c r="D24" i="2"/>
  <c r="C24" i="2"/>
  <c r="G23" i="2"/>
  <c r="F23" i="2"/>
  <c r="E23" i="2"/>
  <c r="D23" i="2"/>
  <c r="C23" i="2"/>
  <c r="G22" i="2"/>
  <c r="F22" i="2"/>
  <c r="E22" i="2"/>
  <c r="D22" i="2"/>
  <c r="C22" i="2"/>
  <c r="G21" i="2"/>
  <c r="F21" i="2"/>
  <c r="E21" i="2"/>
  <c r="D21" i="2"/>
  <c r="C21" i="2"/>
  <c r="G20" i="2"/>
  <c r="F20" i="2"/>
  <c r="E20" i="2"/>
  <c r="D20" i="2"/>
  <c r="C20" i="2"/>
  <c r="G19" i="2"/>
  <c r="F19" i="2"/>
  <c r="E19" i="2"/>
  <c r="D19" i="2"/>
  <c r="C19" i="2"/>
  <c r="G18" i="2"/>
  <c r="F18" i="2"/>
  <c r="E18" i="2"/>
  <c r="D18" i="2"/>
  <c r="C18" i="2"/>
  <c r="G17" i="2"/>
  <c r="F17" i="2"/>
  <c r="E17" i="2"/>
  <c r="D17" i="2"/>
  <c r="C17" i="2"/>
  <c r="G16" i="2"/>
  <c r="F16" i="2"/>
  <c r="E16" i="2"/>
  <c r="D16" i="2"/>
  <c r="C16" i="2"/>
  <c r="G15" i="2"/>
  <c r="F15" i="2"/>
  <c r="E15" i="2"/>
  <c r="D15" i="2"/>
  <c r="C15" i="2"/>
  <c r="G14" i="2"/>
  <c r="F14" i="2"/>
  <c r="E14" i="2"/>
  <c r="D14" i="2"/>
  <c r="C14" i="2"/>
  <c r="G13" i="2"/>
  <c r="F13" i="2"/>
  <c r="E13" i="2"/>
  <c r="D13" i="2"/>
  <c r="C13" i="2"/>
  <c r="G12" i="2"/>
  <c r="F12" i="2"/>
  <c r="E12" i="2"/>
  <c r="D12" i="2"/>
  <c r="C12" i="2"/>
  <c r="G11" i="2"/>
  <c r="F11" i="2"/>
  <c r="E11" i="2"/>
  <c r="D11" i="2"/>
  <c r="C11" i="2"/>
  <c r="G10" i="2"/>
  <c r="F10" i="2"/>
  <c r="E10" i="2"/>
  <c r="D10" i="2"/>
  <c r="C10" i="2"/>
  <c r="G9" i="2"/>
  <c r="F9" i="2"/>
  <c r="E9" i="2"/>
  <c r="D9" i="2"/>
  <c r="C9" i="2"/>
  <c r="G8" i="2"/>
  <c r="F8" i="2"/>
  <c r="E8" i="2"/>
  <c r="D8" i="2"/>
  <c r="C8" i="2"/>
  <c r="G7" i="2"/>
  <c r="F7" i="2"/>
  <c r="E7" i="2"/>
  <c r="D7" i="2"/>
  <c r="C7" i="2"/>
  <c r="G6" i="2"/>
  <c r="F6" i="2"/>
  <c r="E6" i="2"/>
  <c r="D6" i="2"/>
  <c r="C6" i="2"/>
  <c r="G5" i="2"/>
  <c r="F5" i="2"/>
  <c r="E5" i="2"/>
  <c r="D5" i="2"/>
  <c r="C5" i="2"/>
  <c r="E1952" i="2" l="1"/>
  <c r="E1007" i="2"/>
  <c r="E802" i="2"/>
  <c r="G802" i="2"/>
  <c r="I1952" i="2"/>
  <c r="E998" i="2"/>
  <c r="C1952" i="2"/>
  <c r="D545" i="2"/>
  <c r="H554" i="2"/>
  <c r="D1000" i="2"/>
  <c r="E1011" i="2"/>
  <c r="E1015" i="2"/>
  <c r="E1026" i="2"/>
  <c r="E1037" i="2"/>
  <c r="E1041" i="2"/>
  <c r="E1052" i="2"/>
  <c r="F554" i="2"/>
  <c r="E904" i="2"/>
  <c r="E912" i="2"/>
  <c r="E927" i="2"/>
  <c r="E931" i="2"/>
  <c r="E946" i="2"/>
  <c r="E957" i="2"/>
  <c r="E965" i="2"/>
  <c r="E983" i="2"/>
  <c r="E1043" i="2"/>
  <c r="F1364" i="2"/>
  <c r="I380" i="2"/>
  <c r="H633" i="2"/>
  <c r="D661" i="2"/>
  <c r="I605" i="2"/>
  <c r="I620" i="2"/>
  <c r="I631" i="2"/>
  <c r="I646" i="2"/>
  <c r="I657" i="2"/>
  <c r="F1952" i="2"/>
  <c r="E67" i="2"/>
  <c r="E1458" i="2"/>
  <c r="H789" i="2"/>
  <c r="H868" i="2"/>
  <c r="I660" i="2"/>
  <c r="I738" i="2"/>
  <c r="I799" i="2"/>
  <c r="I800" i="2"/>
  <c r="I810" i="2"/>
  <c r="F67" i="2"/>
  <c r="E1042" i="2"/>
  <c r="H1458" i="2"/>
  <c r="L1864" i="2"/>
  <c r="E1029" i="2"/>
  <c r="H1350" i="2"/>
  <c r="I514" i="2"/>
  <c r="D554" i="2"/>
  <c r="E880" i="2"/>
  <c r="E944" i="2"/>
  <c r="H1873" i="2"/>
  <c r="J1881" i="2"/>
  <c r="G1927" i="2"/>
  <c r="I170" i="2"/>
  <c r="I485" i="2"/>
  <c r="I489" i="2"/>
  <c r="E554" i="2"/>
  <c r="K1645" i="2"/>
  <c r="K1646" i="2"/>
  <c r="K1647" i="2"/>
  <c r="K1648" i="2"/>
  <c r="K1649" i="2"/>
  <c r="I1897" i="2"/>
  <c r="C58" i="2"/>
  <c r="I56" i="2"/>
  <c r="G67" i="2"/>
  <c r="I695" i="2"/>
  <c r="I710" i="2"/>
  <c r="H728" i="2"/>
  <c r="D728" i="2"/>
  <c r="H843" i="2"/>
  <c r="D976" i="2"/>
  <c r="E997" i="2"/>
  <c r="H1297" i="2"/>
  <c r="H1307" i="2"/>
  <c r="I288" i="2"/>
  <c r="I293" i="2"/>
  <c r="I296" i="2"/>
  <c r="I320" i="2"/>
  <c r="I328" i="2"/>
  <c r="I332" i="2"/>
  <c r="I336" i="2"/>
  <c r="I372" i="2"/>
  <c r="I524" i="2"/>
  <c r="E567" i="2"/>
  <c r="C661" i="2"/>
  <c r="I688" i="2"/>
  <c r="I703" i="2"/>
  <c r="I707" i="2"/>
  <c r="H1471" i="2"/>
  <c r="I540" i="2"/>
  <c r="I543" i="2"/>
  <c r="I776" i="2"/>
  <c r="E1012" i="2"/>
  <c r="H1321" i="2"/>
  <c r="J1753" i="2"/>
  <c r="I212" i="2"/>
  <c r="I216" i="2"/>
  <c r="I248" i="2"/>
  <c r="I252" i="2"/>
  <c r="I276" i="2"/>
  <c r="I280" i="2"/>
  <c r="I404" i="2"/>
  <c r="I408" i="2"/>
  <c r="I432" i="2"/>
  <c r="E1039" i="2"/>
  <c r="J1391" i="2"/>
  <c r="G1512" i="2"/>
  <c r="C67" i="2"/>
  <c r="E984" i="2"/>
  <c r="L1753" i="2"/>
  <c r="E1927" i="2"/>
  <c r="I298" i="2"/>
  <c r="I302" i="2"/>
  <c r="I407" i="2"/>
  <c r="I411" i="2"/>
  <c r="I522" i="2"/>
  <c r="E877" i="2"/>
  <c r="E881" i="2"/>
  <c r="E896" i="2"/>
  <c r="E911" i="2"/>
  <c r="E934" i="2"/>
  <c r="E945" i="2"/>
  <c r="E956" i="2"/>
  <c r="E964" i="2"/>
  <c r="E1044" i="2"/>
  <c r="F1206" i="2"/>
  <c r="H1205" i="2"/>
  <c r="H1220" i="2"/>
  <c r="E1244" i="2"/>
  <c r="H1235" i="2"/>
  <c r="H1243" i="2"/>
  <c r="C1276" i="2"/>
  <c r="F1276" i="2"/>
  <c r="D1285" i="2"/>
  <c r="H1335" i="2"/>
  <c r="G1364" i="2"/>
  <c r="F1500" i="2"/>
  <c r="I1500" i="2"/>
  <c r="J1494" i="2"/>
  <c r="I1512" i="2"/>
  <c r="E1753" i="2"/>
  <c r="M1753" i="2"/>
  <c r="H67" i="2"/>
  <c r="I104" i="2"/>
  <c r="I138" i="2"/>
  <c r="I515" i="2"/>
  <c r="G647" i="2"/>
  <c r="E661" i="2"/>
  <c r="I674" i="2"/>
  <c r="I754" i="2"/>
  <c r="C789" i="2"/>
  <c r="H1325" i="2"/>
  <c r="D1339" i="2"/>
  <c r="H1347" i="2"/>
  <c r="H1362" i="2"/>
  <c r="G1537" i="2"/>
  <c r="D1942" i="2"/>
  <c r="H22" i="2"/>
  <c r="C45" i="2"/>
  <c r="H42" i="2"/>
  <c r="I52" i="2"/>
  <c r="I55" i="2"/>
  <c r="I197" i="2"/>
  <c r="I200" i="2"/>
  <c r="I208" i="2"/>
  <c r="I229" i="2"/>
  <c r="I232" i="2"/>
  <c r="I256" i="2"/>
  <c r="I264" i="2"/>
  <c r="I269" i="2"/>
  <c r="I272" i="2"/>
  <c r="I390" i="2"/>
  <c r="I394" i="2"/>
  <c r="I402" i="2"/>
  <c r="I482" i="2"/>
  <c r="I491" i="2"/>
  <c r="I498" i="2"/>
  <c r="I502" i="2"/>
  <c r="I506" i="2"/>
  <c r="F567" i="2"/>
  <c r="D608" i="2"/>
  <c r="H647" i="2"/>
  <c r="F647" i="2"/>
  <c r="C676" i="2"/>
  <c r="I672" i="2"/>
  <c r="F780" i="2"/>
  <c r="D789" i="2"/>
  <c r="H802" i="2"/>
  <c r="D813" i="2"/>
  <c r="C831" i="2"/>
  <c r="I824" i="2"/>
  <c r="I865" i="2"/>
  <c r="E889" i="2"/>
  <c r="C989" i="2"/>
  <c r="E1008" i="2"/>
  <c r="E1123" i="2"/>
  <c r="M1123" i="2"/>
  <c r="F1123" i="2"/>
  <c r="N1123" i="2"/>
  <c r="F1157" i="2"/>
  <c r="N1182" i="2"/>
  <c r="H1317" i="2"/>
  <c r="H1337" i="2"/>
  <c r="H1352" i="2"/>
  <c r="E1785" i="2"/>
  <c r="M1785" i="2"/>
  <c r="H1798" i="2"/>
  <c r="F1809" i="2"/>
  <c r="N1806" i="2"/>
  <c r="J1827" i="2"/>
  <c r="N1823" i="2"/>
  <c r="I1839" i="2"/>
  <c r="F1839" i="2"/>
  <c r="H1839" i="2"/>
  <c r="J1854" i="2"/>
  <c r="G1864" i="2"/>
  <c r="H30" i="2"/>
  <c r="I107" i="2"/>
  <c r="I108" i="2"/>
  <c r="I118" i="2"/>
  <c r="I126" i="2"/>
  <c r="I217" i="2"/>
  <c r="I224" i="2"/>
  <c r="I240" i="2"/>
  <c r="I373" i="2"/>
  <c r="I377" i="2"/>
  <c r="I487" i="2"/>
  <c r="I490" i="2"/>
  <c r="I563" i="2"/>
  <c r="C596" i="2"/>
  <c r="I593" i="2"/>
  <c r="I604" i="2"/>
  <c r="I619" i="2"/>
  <c r="I756" i="2"/>
  <c r="I760" i="2"/>
  <c r="G780" i="2"/>
  <c r="I771" i="2"/>
  <c r="I772" i="2"/>
  <c r="E813" i="2"/>
  <c r="D831" i="2"/>
  <c r="E908" i="2"/>
  <c r="E987" i="2"/>
  <c r="E1038" i="2"/>
  <c r="G1309" i="2"/>
  <c r="F1458" i="2"/>
  <c r="E1482" i="2"/>
  <c r="G1809" i="2"/>
  <c r="J1894" i="2"/>
  <c r="I1927" i="2"/>
  <c r="F1942" i="2"/>
  <c r="J1939" i="2"/>
  <c r="F81" i="2"/>
  <c r="I211" i="2"/>
  <c r="I215" i="2"/>
  <c r="I251" i="2"/>
  <c r="I255" i="2"/>
  <c r="I259" i="2"/>
  <c r="I263" i="2"/>
  <c r="D578" i="2"/>
  <c r="E728" i="2"/>
  <c r="I724" i="2"/>
  <c r="I746" i="2"/>
  <c r="F813" i="2"/>
  <c r="E890" i="2"/>
  <c r="E905" i="2"/>
  <c r="E909" i="2"/>
  <c r="E913" i="2"/>
  <c r="E928" i="2"/>
  <c r="E947" i="2"/>
  <c r="E1013" i="2"/>
  <c r="E1053" i="2"/>
  <c r="F1298" i="2"/>
  <c r="I1417" i="2"/>
  <c r="J1408" i="2"/>
  <c r="J1416" i="2"/>
  <c r="D1431" i="2"/>
  <c r="C1449" i="2"/>
  <c r="J1446" i="2"/>
  <c r="E32" i="2"/>
  <c r="H7" i="2"/>
  <c r="H10" i="2"/>
  <c r="H15" i="2"/>
  <c r="H23" i="2"/>
  <c r="H58" i="2"/>
  <c r="D67" i="2"/>
  <c r="I76" i="2"/>
  <c r="I140" i="2"/>
  <c r="I304" i="2"/>
  <c r="I479" i="2"/>
  <c r="G545" i="2"/>
  <c r="E578" i="2"/>
  <c r="I577" i="2"/>
  <c r="D762" i="2"/>
  <c r="I737" i="2"/>
  <c r="I739" i="2"/>
  <c r="I743" i="2"/>
  <c r="G813" i="2"/>
  <c r="F858" i="2"/>
  <c r="J1407" i="2"/>
  <c r="J1415" i="2"/>
  <c r="J1430" i="2"/>
  <c r="C1537" i="2"/>
  <c r="E1689" i="2"/>
  <c r="M1689" i="2"/>
  <c r="N1688" i="2"/>
  <c r="H1702" i="2"/>
  <c r="F1713" i="2"/>
  <c r="N1710" i="2"/>
  <c r="J1731" i="2"/>
  <c r="N1725" i="2"/>
  <c r="I1743" i="2"/>
  <c r="N1740" i="2"/>
  <c r="D1873" i="2"/>
  <c r="H1915" i="2"/>
  <c r="H1952" i="2"/>
  <c r="F95" i="2"/>
  <c r="F144" i="2"/>
  <c r="I234" i="2"/>
  <c r="I238" i="2"/>
  <c r="I242" i="2"/>
  <c r="I246" i="2"/>
  <c r="I312" i="2"/>
  <c r="I315" i="2"/>
  <c r="I316" i="2"/>
  <c r="I319" i="2"/>
  <c r="I344" i="2"/>
  <c r="I348" i="2"/>
  <c r="I352" i="2"/>
  <c r="I356" i="2"/>
  <c r="I360" i="2"/>
  <c r="I364" i="2"/>
  <c r="I368" i="2"/>
  <c r="I388" i="2"/>
  <c r="I420" i="2"/>
  <c r="I428" i="2"/>
  <c r="I460" i="2"/>
  <c r="I464" i="2"/>
  <c r="I468" i="2"/>
  <c r="I476" i="2"/>
  <c r="G728" i="2"/>
  <c r="I727" i="2"/>
  <c r="I841" i="2"/>
  <c r="I842" i="2"/>
  <c r="I867" i="2"/>
  <c r="E876" i="2"/>
  <c r="E891" i="2"/>
  <c r="E895" i="2"/>
  <c r="E910" i="2"/>
  <c r="E929" i="2"/>
  <c r="E948" i="2"/>
  <c r="E959" i="2"/>
  <c r="E963" i="2"/>
  <c r="E974" i="2"/>
  <c r="E1010" i="2"/>
  <c r="E1028" i="2"/>
  <c r="D1206" i="2"/>
  <c r="H1203" i="2"/>
  <c r="D1226" i="2"/>
  <c r="H1218" i="2"/>
  <c r="C1244" i="2"/>
  <c r="F1244" i="2"/>
  <c r="H1241" i="2"/>
  <c r="D1258" i="2"/>
  <c r="H1256" i="2"/>
  <c r="H1271" i="2"/>
  <c r="H1363" i="2"/>
  <c r="F1379" i="2"/>
  <c r="J1376" i="2"/>
  <c r="F1399" i="2"/>
  <c r="E1873" i="2"/>
  <c r="I1915" i="2"/>
  <c r="J1906" i="2"/>
  <c r="J1914" i="2"/>
  <c r="D1927" i="2"/>
  <c r="D32" i="2"/>
  <c r="F32" i="2"/>
  <c r="H26" i="2"/>
  <c r="G45" i="2"/>
  <c r="H43" i="2"/>
  <c r="I79" i="2"/>
  <c r="I80" i="2"/>
  <c r="I90" i="2"/>
  <c r="E178" i="2"/>
  <c r="I154" i="2"/>
  <c r="I162" i="2"/>
  <c r="I396" i="2"/>
  <c r="I412" i="2"/>
  <c r="I561" i="2"/>
  <c r="F843" i="2"/>
  <c r="I852" i="2"/>
  <c r="C1285" i="2"/>
  <c r="H1338" i="2"/>
  <c r="F1354" i="2"/>
  <c r="F1449" i="2"/>
  <c r="I1458" i="2"/>
  <c r="I1482" i="2"/>
  <c r="H1512" i="2"/>
  <c r="E1527" i="2"/>
  <c r="D1753" i="2"/>
  <c r="C1771" i="2"/>
  <c r="K1771" i="2"/>
  <c r="N1767" i="2"/>
  <c r="H12" i="2"/>
  <c r="H6" i="2"/>
  <c r="H11" i="2"/>
  <c r="H14" i="2"/>
  <c r="H19" i="2"/>
  <c r="H27" i="2"/>
  <c r="D58" i="2"/>
  <c r="F58" i="2"/>
  <c r="I57" i="2"/>
  <c r="I75" i="2"/>
  <c r="E81" i="2"/>
  <c r="I103" i="2"/>
  <c r="H130" i="2"/>
  <c r="D144" i="2"/>
  <c r="I143" i="2"/>
  <c r="D178" i="2"/>
  <c r="I172" i="2"/>
  <c r="I176" i="2"/>
  <c r="I187" i="2"/>
  <c r="I188" i="2"/>
  <c r="I191" i="2"/>
  <c r="I195" i="2"/>
  <c r="I196" i="2"/>
  <c r="I199" i="2"/>
  <c r="I201" i="2"/>
  <c r="H8" i="2"/>
  <c r="C32" i="2"/>
  <c r="H13" i="2"/>
  <c r="H16" i="2"/>
  <c r="H21" i="2"/>
  <c r="H24" i="2"/>
  <c r="H29" i="2"/>
  <c r="D45" i="2"/>
  <c r="C81" i="2"/>
  <c r="G95" i="2"/>
  <c r="C110" i="2"/>
  <c r="I123" i="2"/>
  <c r="I142" i="2"/>
  <c r="F178" i="2"/>
  <c r="I159" i="2"/>
  <c r="I186" i="2"/>
  <c r="I190" i="2"/>
  <c r="I194" i="2"/>
  <c r="I198" i="2"/>
  <c r="E45" i="2"/>
  <c r="H41" i="2"/>
  <c r="H44" i="2"/>
  <c r="I54" i="2"/>
  <c r="D81" i="2"/>
  <c r="I78" i="2"/>
  <c r="H95" i="2"/>
  <c r="I91" i="2"/>
  <c r="D110" i="2"/>
  <c r="I106" i="2"/>
  <c r="C130" i="2"/>
  <c r="I119" i="2"/>
  <c r="C144" i="2"/>
  <c r="G178" i="2"/>
  <c r="I153" i="2"/>
  <c r="I155" i="2"/>
  <c r="I158" i="2"/>
  <c r="I167" i="2"/>
  <c r="I210" i="2"/>
  <c r="I214" i="2"/>
  <c r="I227" i="2"/>
  <c r="I231" i="2"/>
  <c r="H31" i="2"/>
  <c r="F45" i="2"/>
  <c r="I89" i="2"/>
  <c r="E95" i="2"/>
  <c r="E110" i="2"/>
  <c r="D130" i="2"/>
  <c r="I121" i="2"/>
  <c r="E130" i="2"/>
  <c r="I125" i="2"/>
  <c r="I127" i="2"/>
  <c r="H144" i="2"/>
  <c r="H178" i="2"/>
  <c r="I157" i="2"/>
  <c r="I161" i="2"/>
  <c r="I163" i="2"/>
  <c r="I166" i="2"/>
  <c r="I175" i="2"/>
  <c r="I93" i="2"/>
  <c r="I94" i="2"/>
  <c r="F110" i="2"/>
  <c r="I129" i="2"/>
  <c r="I137" i="2"/>
  <c r="I152" i="2"/>
  <c r="I165" i="2"/>
  <c r="I169" i="2"/>
  <c r="I171" i="2"/>
  <c r="I226" i="2"/>
  <c r="I230" i="2"/>
  <c r="H18" i="2"/>
  <c r="G32" i="2"/>
  <c r="H20" i="2"/>
  <c r="H25" i="2"/>
  <c r="H28" i="2"/>
  <c r="G81" i="2"/>
  <c r="C95" i="2"/>
  <c r="G110" i="2"/>
  <c r="F130" i="2"/>
  <c r="I120" i="2"/>
  <c r="I124" i="2"/>
  <c r="E144" i="2"/>
  <c r="I156" i="2"/>
  <c r="I160" i="2"/>
  <c r="I173" i="2"/>
  <c r="I174" i="2"/>
  <c r="I177" i="2"/>
  <c r="I189" i="2"/>
  <c r="I192" i="2"/>
  <c r="H9" i="2"/>
  <c r="H17" i="2"/>
  <c r="H40" i="2"/>
  <c r="G58" i="2"/>
  <c r="H81" i="2"/>
  <c r="I77" i="2"/>
  <c r="D95" i="2"/>
  <c r="I92" i="2"/>
  <c r="H110" i="2"/>
  <c r="I105" i="2"/>
  <c r="I109" i="2"/>
  <c r="G130" i="2"/>
  <c r="I128" i="2"/>
  <c r="G144" i="2"/>
  <c r="I139" i="2"/>
  <c r="I141" i="2"/>
  <c r="C178" i="2"/>
  <c r="I164" i="2"/>
  <c r="I168" i="2"/>
  <c r="I185" i="2"/>
  <c r="I193" i="2"/>
  <c r="I205" i="2"/>
  <c r="I213" i="2"/>
  <c r="I243" i="2"/>
  <c r="I244" i="2"/>
  <c r="I247" i="2"/>
  <c r="I257" i="2"/>
  <c r="I261" i="2"/>
  <c r="I290" i="2"/>
  <c r="I294" i="2"/>
  <c r="I307" i="2"/>
  <c r="I308" i="2"/>
  <c r="I311" i="2"/>
  <c r="I324" i="2"/>
  <c r="I337" i="2"/>
  <c r="I341" i="2"/>
  <c r="I345" i="2"/>
  <c r="I349" i="2"/>
  <c r="I353" i="2"/>
  <c r="I357" i="2"/>
  <c r="I361" i="2"/>
  <c r="I365" i="2"/>
  <c r="I369" i="2"/>
  <c r="I382" i="2"/>
  <c r="I386" i="2"/>
  <c r="I399" i="2"/>
  <c r="I400" i="2"/>
  <c r="I403" i="2"/>
  <c r="I429" i="2"/>
  <c r="I433" i="2"/>
  <c r="I437" i="2"/>
  <c r="I441" i="2"/>
  <c r="I445" i="2"/>
  <c r="I449" i="2"/>
  <c r="I453" i="2"/>
  <c r="I457" i="2"/>
  <c r="I461" i="2"/>
  <c r="I465" i="2"/>
  <c r="I469" i="2"/>
  <c r="I483" i="2"/>
  <c r="I516" i="2"/>
  <c r="H545" i="2"/>
  <c r="F545" i="2"/>
  <c r="I562" i="2"/>
  <c r="I586" i="2"/>
  <c r="I590" i="2"/>
  <c r="I594" i="2"/>
  <c r="G608" i="2"/>
  <c r="H623" i="2"/>
  <c r="I621" i="2"/>
  <c r="G633" i="2"/>
  <c r="E647" i="2"/>
  <c r="I643" i="2"/>
  <c r="I659" i="2"/>
  <c r="G676" i="2"/>
  <c r="F696" i="2"/>
  <c r="I690" i="2"/>
  <c r="I694" i="2"/>
  <c r="G714" i="2"/>
  <c r="I705" i="2"/>
  <c r="I706" i="2"/>
  <c r="I723" i="2"/>
  <c r="I725" i="2"/>
  <c r="H762" i="2"/>
  <c r="I741" i="2"/>
  <c r="I742" i="2"/>
  <c r="I769" i="2"/>
  <c r="I773" i="2"/>
  <c r="I797" i="2"/>
  <c r="I801" i="2"/>
  <c r="I826" i="2"/>
  <c r="I830" i="2"/>
  <c r="E843" i="2"/>
  <c r="I839" i="2"/>
  <c r="E858" i="2"/>
  <c r="D868" i="2"/>
  <c r="E916" i="2"/>
  <c r="K1063" i="2"/>
  <c r="K1064" i="2"/>
  <c r="K1065" i="2"/>
  <c r="K1066" i="2"/>
  <c r="K1067" i="2"/>
  <c r="K1068" i="2"/>
  <c r="I539" i="2"/>
  <c r="I566" i="2"/>
  <c r="H608" i="2"/>
  <c r="E608" i="2"/>
  <c r="I658" i="2"/>
  <c r="H676" i="2"/>
  <c r="G696" i="2"/>
  <c r="I685" i="2"/>
  <c r="H714" i="2"/>
  <c r="I713" i="2"/>
  <c r="I736" i="2"/>
  <c r="I749" i="2"/>
  <c r="I750" i="2"/>
  <c r="D780" i="2"/>
  <c r="I775" i="2"/>
  <c r="I777" i="2"/>
  <c r="I788" i="2"/>
  <c r="C802" i="2"/>
  <c r="D802" i="2"/>
  <c r="I821" i="2"/>
  <c r="I857" i="2"/>
  <c r="E868" i="2"/>
  <c r="E878" i="2"/>
  <c r="E892" i="2"/>
  <c r="E906" i="2"/>
  <c r="E924" i="2"/>
  <c r="E942" i="2"/>
  <c r="E960" i="2"/>
  <c r="E988" i="2"/>
  <c r="E1014" i="2"/>
  <c r="C1030" i="2"/>
  <c r="D1055" i="2"/>
  <c r="I260" i="2"/>
  <c r="I265" i="2"/>
  <c r="I273" i="2"/>
  <c r="I277" i="2"/>
  <c r="I306" i="2"/>
  <c r="I310" i="2"/>
  <c r="I323" i="2"/>
  <c r="I327" i="2"/>
  <c r="I340" i="2"/>
  <c r="I381" i="2"/>
  <c r="I385" i="2"/>
  <c r="I398" i="2"/>
  <c r="I415" i="2"/>
  <c r="I416" i="2"/>
  <c r="I419" i="2"/>
  <c r="I436" i="2"/>
  <c r="I444" i="2"/>
  <c r="I448" i="2"/>
  <c r="I452" i="2"/>
  <c r="I456" i="2"/>
  <c r="I495" i="2"/>
  <c r="I499" i="2"/>
  <c r="I669" i="2"/>
  <c r="I670" i="2"/>
  <c r="H696" i="2"/>
  <c r="I687" i="2"/>
  <c r="I689" i="2"/>
  <c r="I693" i="2"/>
  <c r="I704" i="2"/>
  <c r="I708" i="2"/>
  <c r="F728" i="2"/>
  <c r="I740" i="2"/>
  <c r="I744" i="2"/>
  <c r="I757" i="2"/>
  <c r="I758" i="2"/>
  <c r="I823" i="2"/>
  <c r="I825" i="2"/>
  <c r="I829" i="2"/>
  <c r="G843" i="2"/>
  <c r="G858" i="2"/>
  <c r="F868" i="2"/>
  <c r="C882" i="2"/>
  <c r="D935" i="2"/>
  <c r="D949" i="2"/>
  <c r="C976" i="2"/>
  <c r="E1089" i="2"/>
  <c r="I203" i="2"/>
  <c r="I204" i="2"/>
  <c r="I207" i="2"/>
  <c r="I209" i="2"/>
  <c r="I221" i="2"/>
  <c r="I250" i="2"/>
  <c r="I254" i="2"/>
  <c r="I267" i="2"/>
  <c r="I268" i="2"/>
  <c r="I271" i="2"/>
  <c r="I281" i="2"/>
  <c r="I285" i="2"/>
  <c r="I314" i="2"/>
  <c r="I318" i="2"/>
  <c r="I331" i="2"/>
  <c r="I335" i="2"/>
  <c r="I389" i="2"/>
  <c r="I393" i="2"/>
  <c r="I406" i="2"/>
  <c r="I410" i="2"/>
  <c r="I423" i="2"/>
  <c r="I424" i="2"/>
  <c r="I427" i="2"/>
  <c r="I440" i="2"/>
  <c r="I480" i="2"/>
  <c r="I497" i="2"/>
  <c r="I503" i="2"/>
  <c r="I507" i="2"/>
  <c r="I523" i="2"/>
  <c r="I534" i="2"/>
  <c r="I538" i="2"/>
  <c r="I542" i="2"/>
  <c r="I553" i="2"/>
  <c r="D567" i="2"/>
  <c r="I565" i="2"/>
  <c r="F578" i="2"/>
  <c r="H578" i="2"/>
  <c r="D596" i="2"/>
  <c r="I615" i="2"/>
  <c r="I642" i="2"/>
  <c r="I712" i="2"/>
  <c r="I735" i="2"/>
  <c r="I748" i="2"/>
  <c r="I752" i="2"/>
  <c r="F802" i="2"/>
  <c r="I812" i="2"/>
  <c r="I840" i="2"/>
  <c r="H858" i="2"/>
  <c r="G868" i="2"/>
  <c r="D882" i="2"/>
  <c r="E879" i="2"/>
  <c r="D897" i="2"/>
  <c r="E893" i="2"/>
  <c r="E907" i="2"/>
  <c r="E914" i="2"/>
  <c r="E925" i="2"/>
  <c r="E932" i="2"/>
  <c r="E943" i="2"/>
  <c r="E961" i="2"/>
  <c r="D989" i="2"/>
  <c r="I258" i="2"/>
  <c r="I262" i="2"/>
  <c r="I275" i="2"/>
  <c r="I279" i="2"/>
  <c r="I322" i="2"/>
  <c r="I326" i="2"/>
  <c r="I339" i="2"/>
  <c r="I343" i="2"/>
  <c r="I347" i="2"/>
  <c r="I351" i="2"/>
  <c r="I355" i="2"/>
  <c r="I359" i="2"/>
  <c r="I363" i="2"/>
  <c r="I367" i="2"/>
  <c r="I371" i="2"/>
  <c r="I397" i="2"/>
  <c r="I401" i="2"/>
  <c r="I414" i="2"/>
  <c r="I418" i="2"/>
  <c r="I431" i="2"/>
  <c r="I435" i="2"/>
  <c r="I439" i="2"/>
  <c r="I443" i="2"/>
  <c r="I447" i="2"/>
  <c r="I451" i="2"/>
  <c r="I455" i="2"/>
  <c r="I459" i="2"/>
  <c r="I463" i="2"/>
  <c r="I467" i="2"/>
  <c r="I484" i="2"/>
  <c r="I488" i="2"/>
  <c r="I511" i="2"/>
  <c r="G578" i="2"/>
  <c r="C578" i="2"/>
  <c r="E596" i="2"/>
  <c r="G596" i="2"/>
  <c r="I589" i="2"/>
  <c r="I592" i="2"/>
  <c r="I603" i="2"/>
  <c r="D623" i="2"/>
  <c r="I616" i="2"/>
  <c r="C633" i="2"/>
  <c r="I641" i="2"/>
  <c r="F661" i="2"/>
  <c r="I838" i="2"/>
  <c r="I853" i="2"/>
  <c r="I856" i="2"/>
  <c r="E996" i="2"/>
  <c r="E999" i="2"/>
  <c r="C1018" i="2"/>
  <c r="I202" i="2"/>
  <c r="I206" i="2"/>
  <c r="I219" i="2"/>
  <c r="I220" i="2"/>
  <c r="I223" i="2"/>
  <c r="I225" i="2"/>
  <c r="I228" i="2"/>
  <c r="I237" i="2"/>
  <c r="I266" i="2"/>
  <c r="I270" i="2"/>
  <c r="I283" i="2"/>
  <c r="I284" i="2"/>
  <c r="I287" i="2"/>
  <c r="I289" i="2"/>
  <c r="I301" i="2"/>
  <c r="I317" i="2"/>
  <c r="I330" i="2"/>
  <c r="I334" i="2"/>
  <c r="I375" i="2"/>
  <c r="I376" i="2"/>
  <c r="I379" i="2"/>
  <c r="I405" i="2"/>
  <c r="I409" i="2"/>
  <c r="I422" i="2"/>
  <c r="I426" i="2"/>
  <c r="I471" i="2"/>
  <c r="I492" i="2"/>
  <c r="I496" i="2"/>
  <c r="I509" i="2"/>
  <c r="I519" i="2"/>
  <c r="I526" i="2"/>
  <c r="E545" i="2"/>
  <c r="I537" i="2"/>
  <c r="I541" i="2"/>
  <c r="C554" i="2"/>
  <c r="I564" i="2"/>
  <c r="F596" i="2"/>
  <c r="I607" i="2"/>
  <c r="E623" i="2"/>
  <c r="I618" i="2"/>
  <c r="D633" i="2"/>
  <c r="I632" i="2"/>
  <c r="I645" i="2"/>
  <c r="G661" i="2"/>
  <c r="D676" i="2"/>
  <c r="C696" i="2"/>
  <c r="I684" i="2"/>
  <c r="D714" i="2"/>
  <c r="I709" i="2"/>
  <c r="I711" i="2"/>
  <c r="I722" i="2"/>
  <c r="E762" i="2"/>
  <c r="I745" i="2"/>
  <c r="I747" i="2"/>
  <c r="I751" i="2"/>
  <c r="H780" i="2"/>
  <c r="I779" i="2"/>
  <c r="E789" i="2"/>
  <c r="H813" i="2"/>
  <c r="C813" i="2"/>
  <c r="I820" i="2"/>
  <c r="G831" i="2"/>
  <c r="I851" i="2"/>
  <c r="I855" i="2"/>
  <c r="I866" i="2"/>
  <c r="D917" i="2"/>
  <c r="E915" i="2"/>
  <c r="E926" i="2"/>
  <c r="E933" i="2"/>
  <c r="D967" i="2"/>
  <c r="E962" i="2"/>
  <c r="E986" i="2"/>
  <c r="E1016" i="2"/>
  <c r="D1030" i="2"/>
  <c r="E1040" i="2"/>
  <c r="E1054" i="2"/>
  <c r="I233" i="2"/>
  <c r="I241" i="2"/>
  <c r="I245" i="2"/>
  <c r="I274" i="2"/>
  <c r="I278" i="2"/>
  <c r="I291" i="2"/>
  <c r="I292" i="2"/>
  <c r="I295" i="2"/>
  <c r="I297" i="2"/>
  <c r="I305" i="2"/>
  <c r="I309" i="2"/>
  <c r="I321" i="2"/>
  <c r="I325" i="2"/>
  <c r="I338" i="2"/>
  <c r="I342" i="2"/>
  <c r="I346" i="2"/>
  <c r="I350" i="2"/>
  <c r="I354" i="2"/>
  <c r="I358" i="2"/>
  <c r="I362" i="2"/>
  <c r="I366" i="2"/>
  <c r="I370" i="2"/>
  <c r="I383" i="2"/>
  <c r="I384" i="2"/>
  <c r="I387" i="2"/>
  <c r="I413" i="2"/>
  <c r="I417" i="2"/>
  <c r="I430" i="2"/>
  <c r="I434" i="2"/>
  <c r="I438" i="2"/>
  <c r="I442" i="2"/>
  <c r="I446" i="2"/>
  <c r="I450" i="2"/>
  <c r="I454" i="2"/>
  <c r="I458" i="2"/>
  <c r="I462" i="2"/>
  <c r="I466" i="2"/>
  <c r="I470" i="2"/>
  <c r="I475" i="2"/>
  <c r="I500" i="2"/>
  <c r="I517" i="2"/>
  <c r="G567" i="2"/>
  <c r="I575" i="2"/>
  <c r="I587" i="2"/>
  <c r="I595" i="2"/>
  <c r="F623" i="2"/>
  <c r="I622" i="2"/>
  <c r="E633" i="2"/>
  <c r="C647" i="2"/>
  <c r="I644" i="2"/>
  <c r="H661" i="2"/>
  <c r="I656" i="2"/>
  <c r="E676" i="2"/>
  <c r="I671" i="2"/>
  <c r="D696" i="2"/>
  <c r="I691" i="2"/>
  <c r="I692" i="2"/>
  <c r="I726" i="2"/>
  <c r="F762" i="2"/>
  <c r="I753" i="2"/>
  <c r="I755" i="2"/>
  <c r="I759" i="2"/>
  <c r="I770" i="2"/>
  <c r="I774" i="2"/>
  <c r="F789" i="2"/>
  <c r="I798" i="2"/>
  <c r="F831" i="2"/>
  <c r="I827" i="2"/>
  <c r="I828" i="2"/>
  <c r="C843" i="2"/>
  <c r="C858" i="2"/>
  <c r="I1089" i="2"/>
  <c r="I218" i="2"/>
  <c r="I222" i="2"/>
  <c r="I235" i="2"/>
  <c r="I236" i="2"/>
  <c r="I239" i="2"/>
  <c r="I249" i="2"/>
  <c r="I253" i="2"/>
  <c r="I282" i="2"/>
  <c r="I286" i="2"/>
  <c r="I299" i="2"/>
  <c r="I300" i="2"/>
  <c r="I303" i="2"/>
  <c r="I313" i="2"/>
  <c r="I329" i="2"/>
  <c r="I333" i="2"/>
  <c r="I374" i="2"/>
  <c r="I378" i="2"/>
  <c r="I391" i="2"/>
  <c r="I392" i="2"/>
  <c r="I395" i="2"/>
  <c r="I421" i="2"/>
  <c r="I425" i="2"/>
  <c r="I474" i="2"/>
  <c r="I508" i="2"/>
  <c r="I525" i="2"/>
  <c r="I536" i="2"/>
  <c r="I544" i="2"/>
  <c r="H567" i="2"/>
  <c r="H596" i="2"/>
  <c r="I588" i="2"/>
  <c r="I591" i="2"/>
  <c r="F608" i="2"/>
  <c r="I606" i="2"/>
  <c r="G623" i="2"/>
  <c r="I617" i="2"/>
  <c r="F633" i="2"/>
  <c r="D647" i="2"/>
  <c r="I655" i="2"/>
  <c r="F676" i="2"/>
  <c r="I673" i="2"/>
  <c r="I675" i="2"/>
  <c r="E696" i="2"/>
  <c r="I686" i="2"/>
  <c r="F714" i="2"/>
  <c r="I721" i="2"/>
  <c r="G762" i="2"/>
  <c r="I761" i="2"/>
  <c r="I778" i="2"/>
  <c r="G789" i="2"/>
  <c r="I796" i="2"/>
  <c r="I822" i="2"/>
  <c r="D843" i="2"/>
  <c r="D858" i="2"/>
  <c r="I854" i="2"/>
  <c r="E930" i="2"/>
  <c r="E966" i="2"/>
  <c r="D1018" i="2"/>
  <c r="E1017" i="2"/>
  <c r="E1027" i="2"/>
  <c r="E1030" i="2" s="1"/>
  <c r="D1045" i="2"/>
  <c r="C1055" i="2"/>
  <c r="K1069" i="2"/>
  <c r="K1070" i="2"/>
  <c r="K1071" i="2"/>
  <c r="K1072" i="2"/>
  <c r="K1073" i="2"/>
  <c r="K1074" i="2"/>
  <c r="K1075" i="2"/>
  <c r="K1076" i="2"/>
  <c r="K1077" i="2"/>
  <c r="K1078" i="2"/>
  <c r="K1079" i="2"/>
  <c r="K1080" i="2"/>
  <c r="K1081" i="2"/>
  <c r="K1082" i="2"/>
  <c r="K1083" i="2"/>
  <c r="K1084" i="2"/>
  <c r="K1085" i="2"/>
  <c r="K1086" i="2"/>
  <c r="K1087" i="2"/>
  <c r="K1088" i="2"/>
  <c r="C1123" i="2"/>
  <c r="K1123" i="2"/>
  <c r="D1157" i="2"/>
  <c r="G1191" i="2"/>
  <c r="D1327" i="2"/>
  <c r="H1353" i="2"/>
  <c r="H1379" i="2"/>
  <c r="J1374" i="2"/>
  <c r="H1399" i="2"/>
  <c r="J1389" i="2"/>
  <c r="J1397" i="2"/>
  <c r="E1417" i="2"/>
  <c r="J1412" i="2"/>
  <c r="H1431" i="2"/>
  <c r="J1427" i="2"/>
  <c r="G1449" i="2"/>
  <c r="J1466" i="2"/>
  <c r="E1471" i="2"/>
  <c r="F1471" i="2"/>
  <c r="G1482" i="2"/>
  <c r="I1527" i="2"/>
  <c r="I1537" i="2"/>
  <c r="D1569" i="2"/>
  <c r="K1576" i="2"/>
  <c r="K1577" i="2"/>
  <c r="K1580" i="2"/>
  <c r="K1581" i="2"/>
  <c r="K1595" i="2"/>
  <c r="I1609" i="2"/>
  <c r="I1650" i="2"/>
  <c r="H1689" i="2"/>
  <c r="C1702" i="2"/>
  <c r="K1702" i="2"/>
  <c r="I1713" i="2"/>
  <c r="N1711" i="2"/>
  <c r="E1731" i="2"/>
  <c r="M1731" i="2"/>
  <c r="N1726" i="2"/>
  <c r="D1743" i="2"/>
  <c r="L1743" i="2"/>
  <c r="N1741" i="2"/>
  <c r="D1771" i="2"/>
  <c r="L1771" i="2"/>
  <c r="N1763" i="2"/>
  <c r="N1778" i="2"/>
  <c r="N1783" i="2"/>
  <c r="N1795" i="2"/>
  <c r="D1809" i="2"/>
  <c r="L1809" i="2"/>
  <c r="G1839" i="2"/>
  <c r="N1847" i="2"/>
  <c r="H1864" i="2"/>
  <c r="E1864" i="2"/>
  <c r="M1864" i="2"/>
  <c r="G1873" i="2"/>
  <c r="I1886" i="2"/>
  <c r="J1882" i="2"/>
  <c r="G1897" i="2"/>
  <c r="C1915" i="2"/>
  <c r="J1912" i="2"/>
  <c r="F1927" i="2"/>
  <c r="C1942" i="2"/>
  <c r="D1123" i="2"/>
  <c r="L1123" i="2"/>
  <c r="P1100" i="2"/>
  <c r="P1101" i="2"/>
  <c r="P1108" i="2"/>
  <c r="P1109" i="2"/>
  <c r="P1116" i="2"/>
  <c r="P1117" i="2"/>
  <c r="E1157" i="2"/>
  <c r="I1157" i="2"/>
  <c r="J1136" i="2"/>
  <c r="J1144" i="2"/>
  <c r="J1152" i="2"/>
  <c r="G1206" i="2"/>
  <c r="H1202" i="2"/>
  <c r="G1226" i="2"/>
  <c r="H1217" i="2"/>
  <c r="H1225" i="2"/>
  <c r="H1240" i="2"/>
  <c r="G1258" i="2"/>
  <c r="H1265" i="2"/>
  <c r="H1270" i="2"/>
  <c r="H1273" i="2"/>
  <c r="E1285" i="2"/>
  <c r="E1327" i="2"/>
  <c r="H1324" i="2"/>
  <c r="C1339" i="2"/>
  <c r="I1379" i="2"/>
  <c r="J1373" i="2"/>
  <c r="I1399" i="2"/>
  <c r="J1388" i="2"/>
  <c r="J1396" i="2"/>
  <c r="F1417" i="2"/>
  <c r="J1411" i="2"/>
  <c r="I1431" i="2"/>
  <c r="J1426" i="2"/>
  <c r="H1449" i="2"/>
  <c r="J1441" i="2"/>
  <c r="C1471" i="2"/>
  <c r="D1471" i="2"/>
  <c r="H1482" i="2"/>
  <c r="F1512" i="2"/>
  <c r="D1587" i="2"/>
  <c r="J1609" i="2"/>
  <c r="I1689" i="2"/>
  <c r="N1684" i="2"/>
  <c r="D1702" i="2"/>
  <c r="L1702" i="2"/>
  <c r="N1699" i="2"/>
  <c r="J1713" i="2"/>
  <c r="F1731" i="2"/>
  <c r="N1721" i="2"/>
  <c r="N1729" i="2"/>
  <c r="E1743" i="2"/>
  <c r="M1743" i="2"/>
  <c r="F1753" i="2"/>
  <c r="N1751" i="2"/>
  <c r="K1753" i="2"/>
  <c r="E1771" i="2"/>
  <c r="M1771" i="2"/>
  <c r="L1785" i="2"/>
  <c r="N1781" i="2"/>
  <c r="G1798" i="2"/>
  <c r="N1793" i="2"/>
  <c r="N1805" i="2"/>
  <c r="M1809" i="2"/>
  <c r="F1827" i="2"/>
  <c r="N1835" i="2"/>
  <c r="I1854" i="2"/>
  <c r="N1848" i="2"/>
  <c r="H1897" i="2"/>
  <c r="J1896" i="2"/>
  <c r="D1915" i="2"/>
  <c r="J1911" i="2"/>
  <c r="J1926" i="2"/>
  <c r="J1941" i="2"/>
  <c r="N1190" i="2"/>
  <c r="H1199" i="2"/>
  <c r="H1214" i="2"/>
  <c r="H1222" i="2"/>
  <c r="G1244" i="2"/>
  <c r="H1237" i="2"/>
  <c r="H1252" i="2"/>
  <c r="H1255" i="2"/>
  <c r="E1276" i="2"/>
  <c r="H1267" i="2"/>
  <c r="H1275" i="2"/>
  <c r="F1285" i="2"/>
  <c r="H1295" i="2"/>
  <c r="H1305" i="2"/>
  <c r="H1308" i="2"/>
  <c r="F1327" i="2"/>
  <c r="G1339" i="2"/>
  <c r="E1364" i="2"/>
  <c r="J1372" i="2"/>
  <c r="J1387" i="2"/>
  <c r="J1395" i="2"/>
  <c r="G1417" i="2"/>
  <c r="J1410" i="2"/>
  <c r="J1425" i="2"/>
  <c r="I1449" i="2"/>
  <c r="J1440" i="2"/>
  <c r="J1480" i="2"/>
  <c r="D1500" i="2"/>
  <c r="E1587" i="2"/>
  <c r="E1596" i="2"/>
  <c r="K1603" i="2"/>
  <c r="K1604" i="2"/>
  <c r="K1605" i="2"/>
  <c r="K1606" i="2"/>
  <c r="K1607" i="2"/>
  <c r="K1608" i="2"/>
  <c r="K1616" i="2"/>
  <c r="C1620" i="2"/>
  <c r="K1618" i="2"/>
  <c r="K1619" i="2"/>
  <c r="K1628" i="2"/>
  <c r="K1629" i="2"/>
  <c r="K1630" i="2"/>
  <c r="K1631" i="2"/>
  <c r="K1632" i="2"/>
  <c r="K1633" i="2"/>
  <c r="K1634" i="2"/>
  <c r="K1635" i="2"/>
  <c r="K1636" i="2"/>
  <c r="K1637" i="2"/>
  <c r="J1689" i="2"/>
  <c r="N1687" i="2"/>
  <c r="E1702" i="2"/>
  <c r="M1702" i="2"/>
  <c r="N1709" i="2"/>
  <c r="K1713" i="2"/>
  <c r="G1731" i="2"/>
  <c r="N1724" i="2"/>
  <c r="F1743" i="2"/>
  <c r="N1739" i="2"/>
  <c r="G1753" i="2"/>
  <c r="F1771" i="2"/>
  <c r="N1761" i="2"/>
  <c r="N1769" i="2"/>
  <c r="I1873" i="2"/>
  <c r="C1886" i="2"/>
  <c r="J1895" i="2"/>
  <c r="E1915" i="2"/>
  <c r="J1910" i="2"/>
  <c r="H1927" i="2"/>
  <c r="J1925" i="2"/>
  <c r="E1942" i="2"/>
  <c r="J1940" i="2"/>
  <c r="P1098" i="2"/>
  <c r="P1103" i="2"/>
  <c r="P1106" i="2"/>
  <c r="P1111" i="2"/>
  <c r="P1114" i="2"/>
  <c r="P1119" i="2"/>
  <c r="P1122" i="2"/>
  <c r="G1157" i="2"/>
  <c r="J1191" i="2"/>
  <c r="N1174" i="2"/>
  <c r="H1204" i="2"/>
  <c r="H1219" i="2"/>
  <c r="H1234" i="2"/>
  <c r="H1242" i="2"/>
  <c r="H1257" i="2"/>
  <c r="H1272" i="2"/>
  <c r="G1285" i="2"/>
  <c r="H1292" i="2"/>
  <c r="D1309" i="2"/>
  <c r="G1327" i="2"/>
  <c r="E1339" i="2"/>
  <c r="C1354" i="2"/>
  <c r="H1361" i="2"/>
  <c r="H1364" i="2" s="1"/>
  <c r="C1379" i="2"/>
  <c r="C1399" i="2"/>
  <c r="J1394" i="2"/>
  <c r="H1417" i="2"/>
  <c r="J1409" i="2"/>
  <c r="C1431" i="2"/>
  <c r="J1439" i="2"/>
  <c r="D1458" i="2"/>
  <c r="E1500" i="2"/>
  <c r="D1527" i="2"/>
  <c r="D1537" i="2"/>
  <c r="D1638" i="2"/>
  <c r="K1658" i="2"/>
  <c r="K1659" i="2"/>
  <c r="K1660" i="2"/>
  <c r="K1661" i="2"/>
  <c r="K1662" i="2"/>
  <c r="K1663" i="2"/>
  <c r="K1664" i="2"/>
  <c r="K1673" i="2"/>
  <c r="K1674" i="2"/>
  <c r="C1689" i="2"/>
  <c r="K1689" i="2"/>
  <c r="F1702" i="2"/>
  <c r="N1697" i="2"/>
  <c r="D1713" i="2"/>
  <c r="L1713" i="2"/>
  <c r="N1712" i="2"/>
  <c r="H1731" i="2"/>
  <c r="N1727" i="2"/>
  <c r="G1743" i="2"/>
  <c r="N1742" i="2"/>
  <c r="H1753" i="2"/>
  <c r="G1771" i="2"/>
  <c r="I1798" i="2"/>
  <c r="H1827" i="2"/>
  <c r="J1839" i="2"/>
  <c r="K1854" i="2"/>
  <c r="C1864" i="2"/>
  <c r="K1864" i="2"/>
  <c r="J1872" i="2"/>
  <c r="D1886" i="2"/>
  <c r="F1915" i="2"/>
  <c r="J1909" i="2"/>
  <c r="J1924" i="2"/>
  <c r="G1123" i="2"/>
  <c r="O1123" i="2"/>
  <c r="H1157" i="2"/>
  <c r="N1188" i="2"/>
  <c r="H1201" i="2"/>
  <c r="E1226" i="2"/>
  <c r="H1216" i="2"/>
  <c r="H1224" i="2"/>
  <c r="H1239" i="2"/>
  <c r="H1254" i="2"/>
  <c r="G1276" i="2"/>
  <c r="H1284" i="2"/>
  <c r="D1298" i="2"/>
  <c r="G1298" i="2"/>
  <c r="E1309" i="2"/>
  <c r="H1318" i="2"/>
  <c r="H1320" i="2"/>
  <c r="H1323" i="2"/>
  <c r="H1326" i="2"/>
  <c r="F1339" i="2"/>
  <c r="H1336" i="2"/>
  <c r="D1354" i="2"/>
  <c r="H1349" i="2"/>
  <c r="H1351" i="2"/>
  <c r="D1364" i="2"/>
  <c r="D1379" i="2"/>
  <c r="J1378" i="2"/>
  <c r="D1399" i="2"/>
  <c r="J1393" i="2"/>
  <c r="H1555" i="2"/>
  <c r="E1609" i="2"/>
  <c r="D1689" i="2"/>
  <c r="L1689" i="2"/>
  <c r="N1685" i="2"/>
  <c r="G1702" i="2"/>
  <c r="N1700" i="2"/>
  <c r="E1713" i="2"/>
  <c r="M1713" i="2"/>
  <c r="I1731" i="2"/>
  <c r="N1722" i="2"/>
  <c r="N1730" i="2"/>
  <c r="I1753" i="2"/>
  <c r="N1752" i="2"/>
  <c r="H1771" i="2"/>
  <c r="G1785" i="2"/>
  <c r="N1779" i="2"/>
  <c r="J1798" i="2"/>
  <c r="H1809" i="2"/>
  <c r="D1827" i="2"/>
  <c r="L1827" i="2"/>
  <c r="D1854" i="2"/>
  <c r="L1854" i="2"/>
  <c r="N1863" i="2"/>
  <c r="C1873" i="2"/>
  <c r="E1886" i="2"/>
  <c r="C1897" i="2"/>
  <c r="G1915" i="2"/>
  <c r="J1908" i="2"/>
  <c r="J1923" i="2"/>
  <c r="G1942" i="2"/>
  <c r="J1938" i="2"/>
  <c r="H1123" i="2"/>
  <c r="P1097" i="2"/>
  <c r="P1104" i="2"/>
  <c r="P1105" i="2"/>
  <c r="P1112" i="2"/>
  <c r="P1113" i="2"/>
  <c r="P1120" i="2"/>
  <c r="P1121" i="2"/>
  <c r="J1132" i="2"/>
  <c r="C1206" i="2"/>
  <c r="C1226" i="2"/>
  <c r="F1226" i="2"/>
  <c r="H1221" i="2"/>
  <c r="H1236" i="2"/>
  <c r="C1258" i="2"/>
  <c r="F1258" i="2"/>
  <c r="H1266" i="2"/>
  <c r="H1269" i="2"/>
  <c r="H1274" i="2"/>
  <c r="E1298" i="2"/>
  <c r="H1294" i="2"/>
  <c r="F1309" i="2"/>
  <c r="E1354" i="2"/>
  <c r="H1348" i="2"/>
  <c r="E1379" i="2"/>
  <c r="J1377" i="2"/>
  <c r="E1399" i="2"/>
  <c r="J1392" i="2"/>
  <c r="E1431" i="2"/>
  <c r="D1449" i="2"/>
  <c r="G1471" i="2"/>
  <c r="D1482" i="2"/>
  <c r="G1500" i="2"/>
  <c r="J1508" i="2"/>
  <c r="E1512" i="2"/>
  <c r="F1527" i="2"/>
  <c r="J1524" i="2"/>
  <c r="F1537" i="2"/>
  <c r="I1555" i="2"/>
  <c r="F1609" i="2"/>
  <c r="I1771" i="2"/>
  <c r="H1785" i="2"/>
  <c r="N1792" i="2"/>
  <c r="K1798" i="2"/>
  <c r="N1797" i="2"/>
  <c r="I1809" i="2"/>
  <c r="E1854" i="2"/>
  <c r="M1854" i="2"/>
  <c r="J1864" i="2"/>
  <c r="F1886" i="2"/>
  <c r="J1885" i="2"/>
  <c r="D1897" i="2"/>
  <c r="J1907" i="2"/>
  <c r="C1927" i="2"/>
  <c r="H1942" i="2"/>
  <c r="J1937" i="2"/>
  <c r="I1123" i="2"/>
  <c r="J1131" i="2"/>
  <c r="C1417" i="2"/>
  <c r="J1414" i="2"/>
  <c r="F1431" i="2"/>
  <c r="J1429" i="2"/>
  <c r="E1449" i="2"/>
  <c r="G1458" i="2"/>
  <c r="H1500" i="2"/>
  <c r="C1512" i="2"/>
  <c r="G1527" i="2"/>
  <c r="F1675" i="2"/>
  <c r="F1689" i="2"/>
  <c r="N1683" i="2"/>
  <c r="I1702" i="2"/>
  <c r="N1698" i="2"/>
  <c r="G1713" i="2"/>
  <c r="C1731" i="2"/>
  <c r="K1731" i="2"/>
  <c r="N1728" i="2"/>
  <c r="J1743" i="2"/>
  <c r="N1750" i="2"/>
  <c r="N1765" i="2"/>
  <c r="I1785" i="2"/>
  <c r="F1785" i="2"/>
  <c r="D1798" i="2"/>
  <c r="L1798" i="2"/>
  <c r="C1827" i="2"/>
  <c r="K1827" i="2"/>
  <c r="E1839" i="2"/>
  <c r="M1839" i="2"/>
  <c r="F1854" i="2"/>
  <c r="F1864" i="2"/>
  <c r="G1886" i="2"/>
  <c r="J1884" i="2"/>
  <c r="E1897" i="2"/>
  <c r="I1942" i="2"/>
  <c r="J1936" i="2"/>
  <c r="J1951" i="2"/>
  <c r="J1123" i="2"/>
  <c r="P1099" i="2"/>
  <c r="P1102" i="2"/>
  <c r="P1107" i="2"/>
  <c r="P1110" i="2"/>
  <c r="P1115" i="2"/>
  <c r="P1118" i="2"/>
  <c r="J1130" i="2"/>
  <c r="F1191" i="2"/>
  <c r="N1189" i="2"/>
  <c r="E1206" i="2"/>
  <c r="H1200" i="2"/>
  <c r="H1215" i="2"/>
  <c r="H1223" i="2"/>
  <c r="D1244" i="2"/>
  <c r="H1238" i="2"/>
  <c r="E1258" i="2"/>
  <c r="H1253" i="2"/>
  <c r="H1268" i="2"/>
  <c r="H1296" i="2"/>
  <c r="H1306" i="2"/>
  <c r="H1316" i="2"/>
  <c r="H1319" i="2"/>
  <c r="H1322" i="2"/>
  <c r="G1354" i="2"/>
  <c r="G1379" i="2"/>
  <c r="J1375" i="2"/>
  <c r="G1399" i="2"/>
  <c r="J1390" i="2"/>
  <c r="J1398" i="2"/>
  <c r="D1417" i="2"/>
  <c r="J1413" i="2"/>
  <c r="G1431" i="2"/>
  <c r="J1428" i="2"/>
  <c r="I1471" i="2"/>
  <c r="F1482" i="2"/>
  <c r="D1512" i="2"/>
  <c r="H1527" i="2"/>
  <c r="H1537" i="2"/>
  <c r="K1545" i="2"/>
  <c r="K1547" i="2"/>
  <c r="K1548" i="2"/>
  <c r="K1550" i="2"/>
  <c r="K1552" i="2"/>
  <c r="K1553" i="2"/>
  <c r="K1564" i="2"/>
  <c r="K1566" i="2"/>
  <c r="K1567" i="2"/>
  <c r="G1689" i="2"/>
  <c r="N1686" i="2"/>
  <c r="J1702" i="2"/>
  <c r="N1701" i="2"/>
  <c r="H1713" i="2"/>
  <c r="D1731" i="2"/>
  <c r="L1731" i="2"/>
  <c r="N1723" i="2"/>
  <c r="C1743" i="2"/>
  <c r="K1743" i="2"/>
  <c r="H1743" i="2"/>
  <c r="J1785" i="2"/>
  <c r="E1798" i="2"/>
  <c r="M1798" i="2"/>
  <c r="C1809" i="2"/>
  <c r="K1809" i="2"/>
  <c r="G1827" i="2"/>
  <c r="C1839" i="2"/>
  <c r="K1839" i="2"/>
  <c r="G1854" i="2"/>
  <c r="D1864" i="2"/>
  <c r="F1873" i="2"/>
  <c r="H1886" i="2"/>
  <c r="J1883" i="2"/>
  <c r="F1897" i="2"/>
  <c r="J1905" i="2"/>
  <c r="J1913" i="2"/>
  <c r="J1935" i="2"/>
  <c r="J1950" i="2"/>
  <c r="H39" i="2"/>
  <c r="I117" i="2"/>
  <c r="I472" i="2"/>
  <c r="I477" i="2"/>
  <c r="I486" i="2"/>
  <c r="I520" i="2"/>
  <c r="E58" i="2"/>
  <c r="I74" i="2"/>
  <c r="I88" i="2"/>
  <c r="I95" i="2" s="1"/>
  <c r="I102" i="2"/>
  <c r="I481" i="2"/>
  <c r="I494" i="2"/>
  <c r="H5" i="2"/>
  <c r="I53" i="2"/>
  <c r="I151" i="2"/>
  <c r="I66" i="2"/>
  <c r="I122" i="2"/>
  <c r="I493" i="2"/>
  <c r="I510" i="2"/>
  <c r="I65" i="2"/>
  <c r="I501" i="2"/>
  <c r="I505" i="2"/>
  <c r="I518" i="2"/>
  <c r="I513" i="2"/>
  <c r="I473" i="2"/>
  <c r="I478" i="2"/>
  <c r="I504" i="2"/>
  <c r="I521" i="2"/>
  <c r="I512" i="2"/>
  <c r="C567" i="2"/>
  <c r="I585" i="2"/>
  <c r="C623" i="2"/>
  <c r="I683" i="2"/>
  <c r="E831" i="2"/>
  <c r="C935" i="2"/>
  <c r="C949" i="2"/>
  <c r="J1138" i="2"/>
  <c r="J1146" i="2"/>
  <c r="J1154" i="2"/>
  <c r="H1191" i="2"/>
  <c r="N1184" i="2"/>
  <c r="C608" i="2"/>
  <c r="I640" i="2"/>
  <c r="I654" i="2"/>
  <c r="I668" i="2"/>
  <c r="C714" i="2"/>
  <c r="C728" i="2"/>
  <c r="C780" i="2"/>
  <c r="C1000" i="2"/>
  <c r="K1062" i="2"/>
  <c r="J1137" i="2"/>
  <c r="J1145" i="2"/>
  <c r="J1153" i="2"/>
  <c r="I1191" i="2"/>
  <c r="N1168" i="2"/>
  <c r="N1171" i="2"/>
  <c r="N1176" i="2"/>
  <c r="N1179" i="2"/>
  <c r="N1187" i="2"/>
  <c r="I535" i="2"/>
  <c r="C545" i="2"/>
  <c r="I811" i="2"/>
  <c r="C897" i="2"/>
  <c r="C1045" i="2"/>
  <c r="P1096" i="2"/>
  <c r="I576" i="2"/>
  <c r="E714" i="2"/>
  <c r="E780" i="2"/>
  <c r="H831" i="2"/>
  <c r="C868" i="2"/>
  <c r="E958" i="2"/>
  <c r="J1135" i="2"/>
  <c r="J1143" i="2"/>
  <c r="J1151" i="2"/>
  <c r="C1191" i="2"/>
  <c r="K1191" i="2"/>
  <c r="N1166" i="2"/>
  <c r="N1169" i="2"/>
  <c r="N1177" i="2"/>
  <c r="N1185" i="2"/>
  <c r="I809" i="2"/>
  <c r="I813" i="2" s="1"/>
  <c r="E875" i="2"/>
  <c r="C917" i="2"/>
  <c r="C967" i="2"/>
  <c r="E975" i="2"/>
  <c r="E976" i="2" s="1"/>
  <c r="E1009" i="2"/>
  <c r="J1134" i="2"/>
  <c r="J1142" i="2"/>
  <c r="J1150" i="2"/>
  <c r="D1191" i="2"/>
  <c r="L1191" i="2"/>
  <c r="N1180" i="2"/>
  <c r="I574" i="2"/>
  <c r="I630" i="2"/>
  <c r="C762" i="2"/>
  <c r="I850" i="2"/>
  <c r="C1157" i="2"/>
  <c r="J1133" i="2"/>
  <c r="J1141" i="2"/>
  <c r="J1149" i="2"/>
  <c r="E1191" i="2"/>
  <c r="M1191" i="2"/>
  <c r="N1167" i="2"/>
  <c r="N1172" i="2"/>
  <c r="N1175" i="2"/>
  <c r="N1183" i="2"/>
  <c r="I787" i="2"/>
  <c r="I789" i="2" s="1"/>
  <c r="J1140" i="2"/>
  <c r="J1148" i="2"/>
  <c r="N1164" i="2"/>
  <c r="N1178" i="2"/>
  <c r="N1186" i="2"/>
  <c r="I552" i="2"/>
  <c r="I554" i="2" s="1"/>
  <c r="J1139" i="2"/>
  <c r="J1147" i="2"/>
  <c r="J1155" i="2"/>
  <c r="J1156" i="2"/>
  <c r="N1165" i="2"/>
  <c r="N1170" i="2"/>
  <c r="N1173" i="2"/>
  <c r="N1181" i="2"/>
  <c r="H1198" i="2"/>
  <c r="D1276" i="2"/>
  <c r="H1346" i="2"/>
  <c r="J1371" i="2"/>
  <c r="J1386" i="2"/>
  <c r="J1406" i="2"/>
  <c r="J1424" i="2"/>
  <c r="J1438" i="2"/>
  <c r="J1443" i="2"/>
  <c r="J1457" i="2"/>
  <c r="J1491" i="2"/>
  <c r="J1499" i="2"/>
  <c r="J1519" i="2"/>
  <c r="C1527" i="2"/>
  <c r="K1544" i="2"/>
  <c r="C1309" i="2"/>
  <c r="C1327" i="2"/>
  <c r="J1442" i="2"/>
  <c r="J1456" i="2"/>
  <c r="J1470" i="2"/>
  <c r="J1490" i="2"/>
  <c r="J1498" i="2"/>
  <c r="J1526" i="2"/>
  <c r="E1537" i="2"/>
  <c r="H1233" i="2"/>
  <c r="H1251" i="2"/>
  <c r="H1283" i="2"/>
  <c r="H1293" i="2"/>
  <c r="J1469" i="2"/>
  <c r="J1489" i="2"/>
  <c r="J1497" i="2"/>
  <c r="J1511" i="2"/>
  <c r="J1525" i="2"/>
  <c r="E1555" i="2"/>
  <c r="K1546" i="2"/>
  <c r="C1298" i="2"/>
  <c r="C1364" i="2"/>
  <c r="J1448" i="2"/>
  <c r="J1468" i="2"/>
  <c r="C1482" i="2"/>
  <c r="J1496" i="2"/>
  <c r="J1510" i="2"/>
  <c r="F1555" i="2"/>
  <c r="K1562" i="2"/>
  <c r="K1563" i="2"/>
  <c r="K1565" i="2"/>
  <c r="H1334" i="2"/>
  <c r="J1447" i="2"/>
  <c r="J1467" i="2"/>
  <c r="J1481" i="2"/>
  <c r="J1495" i="2"/>
  <c r="J1509" i="2"/>
  <c r="J1523" i="2"/>
  <c r="K1549" i="2"/>
  <c r="K1551" i="2"/>
  <c r="J1522" i="2"/>
  <c r="J1536" i="2"/>
  <c r="K1568" i="2"/>
  <c r="H1213" i="2"/>
  <c r="J1445" i="2"/>
  <c r="J1465" i="2"/>
  <c r="J1479" i="2"/>
  <c r="J1493" i="2"/>
  <c r="J1507" i="2"/>
  <c r="J1521" i="2"/>
  <c r="J1535" i="2"/>
  <c r="K1554" i="2"/>
  <c r="K1578" i="2"/>
  <c r="K1579" i="2"/>
  <c r="J1444" i="2"/>
  <c r="C1458" i="2"/>
  <c r="J1478" i="2"/>
  <c r="J1492" i="2"/>
  <c r="C1500" i="2"/>
  <c r="J1520" i="2"/>
  <c r="J1534" i="2"/>
  <c r="J1555" i="2"/>
  <c r="K1582" i="2"/>
  <c r="K1583" i="2"/>
  <c r="K1584" i="2"/>
  <c r="K1585" i="2"/>
  <c r="K1586" i="2"/>
  <c r="C1587" i="2"/>
  <c r="K1627" i="2"/>
  <c r="D1785" i="2"/>
  <c r="K1594" i="2"/>
  <c r="K1596" i="2" s="1"/>
  <c r="C1650" i="2"/>
  <c r="E1827" i="2"/>
  <c r="M1827" i="2"/>
  <c r="N1819" i="2"/>
  <c r="N1822" i="2"/>
  <c r="N1834" i="2"/>
  <c r="N1846" i="2"/>
  <c r="N1853" i="2"/>
  <c r="C1609" i="2"/>
  <c r="K1657" i="2"/>
  <c r="N1682" i="2"/>
  <c r="N1696" i="2"/>
  <c r="N1720" i="2"/>
  <c r="N1738" i="2"/>
  <c r="N1760" i="2"/>
  <c r="E1809" i="2"/>
  <c r="D1839" i="2"/>
  <c r="L1839" i="2"/>
  <c r="K1672" i="2"/>
  <c r="C1713" i="2"/>
  <c r="C1753" i="2"/>
  <c r="N1770" i="2"/>
  <c r="C1785" i="2"/>
  <c r="K1785" i="2"/>
  <c r="F1798" i="2"/>
  <c r="J1809" i="2"/>
  <c r="N1817" i="2"/>
  <c r="N1820" i="2"/>
  <c r="N1851" i="2"/>
  <c r="N1852" i="2"/>
  <c r="C1569" i="2"/>
  <c r="K1617" i="2"/>
  <c r="N1768" i="2"/>
  <c r="N1807" i="2"/>
  <c r="N1825" i="2"/>
  <c r="N1837" i="2"/>
  <c r="N1766" i="2"/>
  <c r="N1784" i="2"/>
  <c r="I1827" i="2"/>
  <c r="N1818" i="2"/>
  <c r="N1826" i="2"/>
  <c r="N1838" i="2"/>
  <c r="N1849" i="2"/>
  <c r="N1850" i="2"/>
  <c r="J1771" i="2"/>
  <c r="N1764" i="2"/>
  <c r="N1782" i="2"/>
  <c r="N1796" i="2"/>
  <c r="N1808" i="2"/>
  <c r="H1854" i="2"/>
  <c r="N1862" i="2"/>
  <c r="N1762" i="2"/>
  <c r="N1780" i="2"/>
  <c r="N1794" i="2"/>
  <c r="N1816" i="2"/>
  <c r="N1821" i="2"/>
  <c r="N1824" i="2"/>
  <c r="N1836" i="2"/>
  <c r="N1861" i="2"/>
  <c r="C1798" i="2"/>
  <c r="C1854" i="2"/>
  <c r="J1871" i="2"/>
  <c r="J1873" i="2" s="1"/>
  <c r="J1880" i="2"/>
  <c r="J1893" i="2"/>
  <c r="J1904" i="2"/>
  <c r="J1922" i="2"/>
  <c r="J1934" i="2"/>
  <c r="J1949" i="2"/>
  <c r="I868" i="2" l="1"/>
  <c r="I647" i="2"/>
  <c r="I728" i="2"/>
  <c r="I831" i="2"/>
  <c r="I802" i="2"/>
  <c r="I676" i="2"/>
  <c r="K1675" i="2"/>
  <c r="E882" i="2"/>
  <c r="H1339" i="2"/>
  <c r="I110" i="2"/>
  <c r="N1753" i="2"/>
  <c r="E897" i="2"/>
  <c r="J1897" i="2"/>
  <c r="K1620" i="2"/>
  <c r="H45" i="2"/>
  <c r="J1886" i="2"/>
  <c r="I633" i="2"/>
  <c r="I58" i="2"/>
  <c r="I843" i="2"/>
  <c r="E949" i="2"/>
  <c r="H1327" i="2"/>
  <c r="N1713" i="2"/>
  <c r="I608" i="2"/>
  <c r="E935" i="2"/>
  <c r="H1285" i="2"/>
  <c r="J1952" i="2"/>
  <c r="K1650" i="2"/>
  <c r="J1482" i="2"/>
  <c r="H1276" i="2"/>
  <c r="I623" i="2"/>
  <c r="I714" i="2"/>
  <c r="E989" i="2"/>
  <c r="I762" i="2"/>
  <c r="E1045" i="2"/>
  <c r="E917" i="2"/>
  <c r="J1927" i="2"/>
  <c r="K1665" i="2"/>
  <c r="H1258" i="2"/>
  <c r="I545" i="2"/>
  <c r="J1915" i="2"/>
  <c r="H1244" i="2"/>
  <c r="H1206" i="2"/>
  <c r="I661" i="2"/>
  <c r="I527" i="2"/>
  <c r="N1798" i="2"/>
  <c r="N1743" i="2"/>
  <c r="K1638" i="2"/>
  <c r="J1417" i="2"/>
  <c r="I858" i="2"/>
  <c r="I696" i="2"/>
  <c r="I81" i="2"/>
  <c r="J1431" i="2"/>
  <c r="P1123" i="2"/>
  <c r="I178" i="2"/>
  <c r="E1000" i="2"/>
  <c r="N1785" i="2"/>
  <c r="N1731" i="2"/>
  <c r="J1399" i="2"/>
  <c r="E967" i="2"/>
  <c r="H32" i="2"/>
  <c r="E1055" i="2"/>
  <c r="I567" i="2"/>
  <c r="K1089" i="2"/>
  <c r="N1702" i="2"/>
  <c r="H1298" i="2"/>
  <c r="J1379" i="2"/>
  <c r="E1018" i="2"/>
  <c r="I596" i="2"/>
  <c r="I67" i="2"/>
  <c r="H1226" i="2"/>
  <c r="J1942" i="2"/>
  <c r="N1864" i="2"/>
  <c r="N1689" i="2"/>
  <c r="H1354" i="2"/>
  <c r="I578" i="2"/>
  <c r="N1809" i="2"/>
  <c r="I780" i="2"/>
  <c r="I144" i="2"/>
  <c r="J1157" i="2"/>
  <c r="K1609" i="2"/>
  <c r="H1309" i="2"/>
  <c r="K1587" i="2"/>
  <c r="J1458" i="2"/>
  <c r="J1527" i="2"/>
  <c r="N1827" i="2"/>
  <c r="N1771" i="2"/>
  <c r="N1854" i="2"/>
  <c r="J1512" i="2"/>
  <c r="N1191" i="2"/>
  <c r="N1839" i="2"/>
  <c r="J1537" i="2"/>
  <c r="I130" i="2"/>
  <c r="J1471" i="2"/>
  <c r="K1569" i="2"/>
  <c r="J1500" i="2"/>
  <c r="J1449" i="2"/>
  <c r="K1555" i="2"/>
</calcChain>
</file>

<file path=xl/sharedStrings.xml><?xml version="1.0" encoding="utf-8"?>
<sst xmlns="http://schemas.openxmlformats.org/spreadsheetml/2006/main" count="38522" uniqueCount="4180">
  <si>
    <t>تاريخ الفعالية</t>
  </si>
  <si>
    <t>محافظة الفعالية</t>
  </si>
  <si>
    <t>خلفية الفعالية</t>
  </si>
  <si>
    <t>تفاصيل نوع الفعالية</t>
  </si>
  <si>
    <t>اسم مميز أو إعلامي للفعالية</t>
  </si>
  <si>
    <t>حدث سياسي عام مرتبط</t>
  </si>
  <si>
    <t>الجهة المُنظمة أو المُشاركة</t>
  </si>
  <si>
    <t>حجم المشاركة</t>
  </si>
  <si>
    <t>تفاصيل عن حالات القتل</t>
  </si>
  <si>
    <t>تفاصيل عن حالات الإصابة</t>
  </si>
  <si>
    <t>تلفيات مادية</t>
  </si>
  <si>
    <t>رقم رسمي عن الواقعة</t>
  </si>
  <si>
    <t>إتهامات مرتبطة بالواقعة</t>
  </si>
  <si>
    <t>ملاحظات</t>
  </si>
  <si>
    <t>رابط صورة أو فيديو 1</t>
  </si>
  <si>
    <t>رابط صورة أو فيديو 2</t>
  </si>
  <si>
    <t>رابط صورة أو فيديو 3</t>
  </si>
  <si>
    <t>رابط صورة أو فيديو 4</t>
  </si>
  <si>
    <t>القاهرة</t>
  </si>
  <si>
    <t>الأزبكية</t>
  </si>
  <si>
    <t>سياسية</t>
  </si>
  <si>
    <t>مسيرة</t>
  </si>
  <si>
    <t>عشرات الآلاف</t>
  </si>
  <si>
    <t>وزارة الداخلية</t>
  </si>
  <si>
    <t>لافتات - صور</t>
  </si>
  <si>
    <t>الساحل</t>
  </si>
  <si>
    <t>تظاهرة</t>
  </si>
  <si>
    <t>العشرات</t>
  </si>
  <si>
    <t>روض الفرج</t>
  </si>
  <si>
    <t>شبرا مصر</t>
  </si>
  <si>
    <t>عابدين</t>
  </si>
  <si>
    <t>عمالية</t>
  </si>
  <si>
    <t>اعتصام</t>
  </si>
  <si>
    <t>الآلاف</t>
  </si>
  <si>
    <t>غير معلوم</t>
  </si>
  <si>
    <t>قصر النيل</t>
  </si>
  <si>
    <t>جهات مدنية</t>
  </si>
  <si>
    <t>حجارة</t>
  </si>
  <si>
    <t>خيام</t>
  </si>
  <si>
    <t>نقابة الصحفيين</t>
  </si>
  <si>
    <t>المئات</t>
  </si>
  <si>
    <t>مترو الأنفاق ثان</t>
  </si>
  <si>
    <t>الجيزة</t>
  </si>
  <si>
    <t>العجوزة</t>
  </si>
  <si>
    <t>الإسكندرية</t>
  </si>
  <si>
    <t>سيدي جابر</t>
  </si>
  <si>
    <t>الدقهلية</t>
  </si>
  <si>
    <t>المنصورة ثان</t>
  </si>
  <si>
    <t>الشرقية</t>
  </si>
  <si>
    <t>الزقازيق أول</t>
  </si>
  <si>
    <t>وقفة احتجاجية</t>
  </si>
  <si>
    <t>الغربية</t>
  </si>
  <si>
    <t>المحلة الكبرى أول</t>
  </si>
  <si>
    <t>طنطا ثان</t>
  </si>
  <si>
    <t>المنوفية</t>
  </si>
  <si>
    <t>الباجور</t>
  </si>
  <si>
    <t>اجتماعية</t>
  </si>
  <si>
    <t>كفر الشيخ</t>
  </si>
  <si>
    <t>كفر الشيخ أول</t>
  </si>
  <si>
    <t>الإسماعيلية</t>
  </si>
  <si>
    <t>الإسماعيلية ثان</t>
  </si>
  <si>
    <t>السويس</t>
  </si>
  <si>
    <t>بولاق أبو العلا</t>
  </si>
  <si>
    <t>مدينة نصر أول</t>
  </si>
  <si>
    <t>إمبابة</t>
  </si>
  <si>
    <t>أكتوبر أول</t>
  </si>
  <si>
    <t>الرمل أول</t>
  </si>
  <si>
    <t>مئات الآلاف</t>
  </si>
  <si>
    <t>الرمل ثان</t>
  </si>
  <si>
    <t>المنشية</t>
  </si>
  <si>
    <t>بندر شبين الكوم</t>
  </si>
  <si>
    <t>الأربعين</t>
  </si>
  <si>
    <t>الفيوم</t>
  </si>
  <si>
    <t>بندر الفيوم</t>
  </si>
  <si>
    <t>طلاب</t>
  </si>
  <si>
    <t>العطارين</t>
  </si>
  <si>
    <t>بورسعيد</t>
  </si>
  <si>
    <t>بورفؤاد أول</t>
  </si>
  <si>
    <t>الإسماعيلية أول</t>
  </si>
  <si>
    <t>مرسى مطروح</t>
  </si>
  <si>
    <t>السلوم</t>
  </si>
  <si>
    <t>البساتين</t>
  </si>
  <si>
    <t>الجمالية - القاهرة</t>
  </si>
  <si>
    <t>الخليفة</t>
  </si>
  <si>
    <t>الدرب الأحمر</t>
  </si>
  <si>
    <t>تجمهر</t>
  </si>
  <si>
    <t>السيدة زينب</t>
  </si>
  <si>
    <t>المطرية - القاهرة</t>
  </si>
  <si>
    <t>المعادي</t>
  </si>
  <si>
    <t>الوايلي</t>
  </si>
  <si>
    <t>حلوان</t>
  </si>
  <si>
    <t>دار السلام - القاهرة</t>
  </si>
  <si>
    <t>عين شمس</t>
  </si>
  <si>
    <t>مدينة نصر ثان</t>
  </si>
  <si>
    <t>مصر الجديدة</t>
  </si>
  <si>
    <t>مصر القديمة</t>
  </si>
  <si>
    <t>الطالبية</t>
  </si>
  <si>
    <t>قطع طريق</t>
  </si>
  <si>
    <t>مواطنين</t>
  </si>
  <si>
    <t>العمرانية</t>
  </si>
  <si>
    <t>الوراق</t>
  </si>
  <si>
    <t>بولاق الدكرور</t>
  </si>
  <si>
    <t>قسم الجيزة</t>
  </si>
  <si>
    <t>طلاب جامعة القاهرة</t>
  </si>
  <si>
    <t>اللبان</t>
  </si>
  <si>
    <t>محرم بك</t>
  </si>
  <si>
    <t>جماعي</t>
  </si>
  <si>
    <t>مينا البصل</t>
  </si>
  <si>
    <t>القليوبية</t>
  </si>
  <si>
    <t>بندر بنها</t>
  </si>
  <si>
    <t>المنصورة أول</t>
  </si>
  <si>
    <t>الزقازيق ثان</t>
  </si>
  <si>
    <t>بلبيس</t>
  </si>
  <si>
    <t>المحلة الكبرى ثان</t>
  </si>
  <si>
    <t>طنطا أول</t>
  </si>
  <si>
    <t>البحيرة</t>
  </si>
  <si>
    <t>بندر دمنهور</t>
  </si>
  <si>
    <t>كفر الدوار</t>
  </si>
  <si>
    <t>الحامول</t>
  </si>
  <si>
    <t>بلطيم</t>
  </si>
  <si>
    <t>دمياط</t>
  </si>
  <si>
    <t>دمياط أول</t>
  </si>
  <si>
    <t>الشرق</t>
  </si>
  <si>
    <t>الضواحي</t>
  </si>
  <si>
    <t>العرب</t>
  </si>
  <si>
    <t>المناخ</t>
  </si>
  <si>
    <t>الإسماعيلية ثالث</t>
  </si>
  <si>
    <t>بني سويف</t>
  </si>
  <si>
    <t>ببا</t>
  </si>
  <si>
    <t>بندر بني سويف</t>
  </si>
  <si>
    <t>المنيا</t>
  </si>
  <si>
    <t>بندر المنيا</t>
  </si>
  <si>
    <t>سمالوط</t>
  </si>
  <si>
    <t>سوهاج</t>
  </si>
  <si>
    <t>جرجا</t>
  </si>
  <si>
    <t>جهينة</t>
  </si>
  <si>
    <t>سوهاج أول</t>
  </si>
  <si>
    <t>طهطا</t>
  </si>
  <si>
    <t>قنا</t>
  </si>
  <si>
    <t>بندر قنا</t>
  </si>
  <si>
    <t>الأقصر</t>
  </si>
  <si>
    <t>أسوان</t>
  </si>
  <si>
    <t>إدفو</t>
  </si>
  <si>
    <t>أسوان أول</t>
  </si>
  <si>
    <t>شمال سيناء</t>
  </si>
  <si>
    <t>الشيخ زويد</t>
  </si>
  <si>
    <t>العريش أول</t>
  </si>
  <si>
    <t>جنوب سيناء</t>
  </si>
  <si>
    <t>البحر الأحمر</t>
  </si>
  <si>
    <t>الغردقة أول</t>
  </si>
  <si>
    <t>القوات المسلحة</t>
  </si>
  <si>
    <t>الدقي</t>
  </si>
  <si>
    <t>شبرا الخيمة أول</t>
  </si>
  <si>
    <t>الحسينية</t>
  </si>
  <si>
    <t>منيا القمح</t>
  </si>
  <si>
    <t>سمنود</t>
  </si>
  <si>
    <t>كفر الزيات</t>
  </si>
  <si>
    <t>البرلس</t>
  </si>
  <si>
    <t>الرياض</t>
  </si>
  <si>
    <t>فوة</t>
  </si>
  <si>
    <t>التل الكبير</t>
  </si>
  <si>
    <t>رفح</t>
  </si>
  <si>
    <t>الحمام</t>
  </si>
  <si>
    <t>الضبعة</t>
  </si>
  <si>
    <t>النزهة</t>
  </si>
  <si>
    <t>الخانكة</t>
  </si>
  <si>
    <t>القناطر الخيرية</t>
  </si>
  <si>
    <t>مركز الفيوم</t>
  </si>
  <si>
    <t>وقفة مؤيدة</t>
  </si>
  <si>
    <t>شوارع مدينة كفر الشيخ</t>
  </si>
  <si>
    <t>مركز المنيا</t>
  </si>
  <si>
    <t>ملوي</t>
  </si>
  <si>
    <t>حدائق القبة</t>
  </si>
  <si>
    <t>أسيوط</t>
  </si>
  <si>
    <t>أسيوط ثان</t>
  </si>
  <si>
    <t>ميدان طلعت حرب</t>
  </si>
  <si>
    <t>قليوب</t>
  </si>
  <si>
    <t>أكتوبر ثان</t>
  </si>
  <si>
    <t>إضراب تام عن العمل</t>
  </si>
  <si>
    <t>كرداسة</t>
  </si>
  <si>
    <t>التعيين</t>
  </si>
  <si>
    <t>حوش عيسى</t>
  </si>
  <si>
    <t>غرب النوبارية</t>
  </si>
  <si>
    <t>مركز دمنهور</t>
  </si>
  <si>
    <t>إدارة الشركة</t>
  </si>
  <si>
    <t>سوهاج ثان</t>
  </si>
  <si>
    <t>الوادي الجديد</t>
  </si>
  <si>
    <t>الخارجة</t>
  </si>
  <si>
    <t>الزاوية الحمراء</t>
  </si>
  <si>
    <t>الشرابية</t>
  </si>
  <si>
    <t>جامعة عين شمس</t>
  </si>
  <si>
    <t>إضراب عام</t>
  </si>
  <si>
    <t>التثبيت</t>
  </si>
  <si>
    <t>أكتوبر ثالث</t>
  </si>
  <si>
    <t>الدخيلة</t>
  </si>
  <si>
    <t>صرف مستحقاتهم</t>
  </si>
  <si>
    <t>رفع الأجور</t>
  </si>
  <si>
    <t>المنتزه أول</t>
  </si>
  <si>
    <t>صرف مستحقاتهم المتأخرة - تحسين المعاملة</t>
  </si>
  <si>
    <t>طلاب جامعة الإسكندرية</t>
  </si>
  <si>
    <t>برج العرب</t>
  </si>
  <si>
    <t>أجا</t>
  </si>
  <si>
    <t>العاشر من رمضان أول</t>
  </si>
  <si>
    <t>السادات</t>
  </si>
  <si>
    <t>إدكو</t>
  </si>
  <si>
    <t>ميناء بورسعيد</t>
  </si>
  <si>
    <t>أخميم</t>
  </si>
  <si>
    <t>رأس سدر</t>
  </si>
  <si>
    <t>رأس غارب</t>
  </si>
  <si>
    <t>ديوان عام محافظة الوادي الجديد</t>
  </si>
  <si>
    <t>الموسكي</t>
  </si>
  <si>
    <t>الحوامدية</t>
  </si>
  <si>
    <t>مستشفي كفر الدوار العام</t>
  </si>
  <si>
    <t>مطروح</t>
  </si>
  <si>
    <t>الجمرك</t>
  </si>
  <si>
    <t>دمياط ثان</t>
  </si>
  <si>
    <t>فيصل</t>
  </si>
  <si>
    <t>مطاي</t>
  </si>
  <si>
    <t>أسيوط أول</t>
  </si>
  <si>
    <t>طما</t>
  </si>
  <si>
    <t>نجع حمادي</t>
  </si>
  <si>
    <t>القرنة</t>
  </si>
  <si>
    <t>إسنا</t>
  </si>
  <si>
    <t>أرمنت</t>
  </si>
  <si>
    <t>بندر الأقصر</t>
  </si>
  <si>
    <t>مركز الأقصر</t>
  </si>
  <si>
    <t>إعادة تعيينهم</t>
  </si>
  <si>
    <t>طلخا</t>
  </si>
  <si>
    <t>مركز المنصورة</t>
  </si>
  <si>
    <t>التبين</t>
  </si>
  <si>
    <t>السلام أول</t>
  </si>
  <si>
    <t>الشيخ زايد</t>
  </si>
  <si>
    <t>العياط</t>
  </si>
  <si>
    <t>العامرية أول</t>
  </si>
  <si>
    <t>المنتزه ثان</t>
  </si>
  <si>
    <t>السنبلاوين</t>
  </si>
  <si>
    <t>بلقاس</t>
  </si>
  <si>
    <t>الدلنجات</t>
  </si>
  <si>
    <t>سنورس</t>
  </si>
  <si>
    <t>بني مزار</t>
  </si>
  <si>
    <t>ديروط</t>
  </si>
  <si>
    <t>مركز أسيوط</t>
  </si>
  <si>
    <t>المنشأة</t>
  </si>
  <si>
    <t>الأهرام</t>
  </si>
  <si>
    <t>أبو تيج</t>
  </si>
  <si>
    <t>القنطرة شرق</t>
  </si>
  <si>
    <t>منفلوط</t>
  </si>
  <si>
    <t>مرسى علم</t>
  </si>
  <si>
    <t>طلابية</t>
  </si>
  <si>
    <t>العامرية ثان</t>
  </si>
  <si>
    <t>فايد</t>
  </si>
  <si>
    <t>تدني رواتبهم</t>
  </si>
  <si>
    <t>منوف</t>
  </si>
  <si>
    <t>أبو صوير</t>
  </si>
  <si>
    <t>عتاقة</t>
  </si>
  <si>
    <t>شرم الشيخ</t>
  </si>
  <si>
    <t>الجناين</t>
  </si>
  <si>
    <t>أبو رديس</t>
  </si>
  <si>
    <t>العلمين</t>
  </si>
  <si>
    <t>إضراب عن الطعام</t>
  </si>
  <si>
    <t>اشتباك</t>
  </si>
  <si>
    <t>أهالي الإسكندرية</t>
  </si>
  <si>
    <t>إلغاء قرار النقل</t>
  </si>
  <si>
    <t>أطفيح</t>
  </si>
  <si>
    <t>منشأة ناصر</t>
  </si>
  <si>
    <t>قرارات إدارية</t>
  </si>
  <si>
    <t>طلاب جامعة المنوفية</t>
  </si>
  <si>
    <t>إلغاء القرار</t>
  </si>
  <si>
    <t>قوص</t>
  </si>
  <si>
    <t>أهالي الوراق</t>
  </si>
  <si>
    <t>سخا</t>
  </si>
  <si>
    <t>القنطرة غرب</t>
  </si>
  <si>
    <t>الإبراهيمية</t>
  </si>
  <si>
    <t>بورفؤاد ثان</t>
  </si>
  <si>
    <t>بركة السبع</t>
  </si>
  <si>
    <t>القاهرة الجديدة أول</t>
  </si>
  <si>
    <t>طلاب جامعة الأهرام الكندية</t>
  </si>
  <si>
    <t>زفتى</t>
  </si>
  <si>
    <t>أبنوب</t>
  </si>
  <si>
    <t>أبناء النوبة</t>
  </si>
  <si>
    <t>نشطاء سياسيين مستقليين</t>
  </si>
  <si>
    <t>كفر سعد</t>
  </si>
  <si>
    <t>مركز الزقازيق</t>
  </si>
  <si>
    <t>فردي</t>
  </si>
  <si>
    <t>الإفراج عن المعتقلين</t>
  </si>
  <si>
    <t>العريش ثالث</t>
  </si>
  <si>
    <t>أبو تشت</t>
  </si>
  <si>
    <t>أولتراس وايت نايتس</t>
  </si>
  <si>
    <t>شماريخ</t>
  </si>
  <si>
    <t>ديوان عام وزارة التعليم العالي</t>
  </si>
  <si>
    <t>القوصية</t>
  </si>
  <si>
    <t>ميت غمر</t>
  </si>
  <si>
    <t>أبو قرقاص</t>
  </si>
  <si>
    <t>كفر الشيخ ثان</t>
  </si>
  <si>
    <t>ديوان عام محافظة المنيا</t>
  </si>
  <si>
    <t>قطور</t>
  </si>
  <si>
    <t>قويسنا</t>
  </si>
  <si>
    <t>طلاب جامعة بنها</t>
  </si>
  <si>
    <t>الداخلة</t>
  </si>
  <si>
    <t>تعديل النتيجة</t>
  </si>
  <si>
    <t>مركز المحلة الكبرى</t>
  </si>
  <si>
    <t>إلغاء قرارات الفصل التعسفي</t>
  </si>
  <si>
    <t>مركز دمياط</t>
  </si>
  <si>
    <t>ديرب نجم</t>
  </si>
  <si>
    <t>ديوان عام محافظة أسيوط</t>
  </si>
  <si>
    <t>أولياء أمور</t>
  </si>
  <si>
    <t>المنزلة</t>
  </si>
  <si>
    <t>إعادة التصحيح - الرأفة بالطلاب</t>
  </si>
  <si>
    <t>إبشواي</t>
  </si>
  <si>
    <t>كوم حمادة</t>
  </si>
  <si>
    <t>القصاص للقتيل</t>
  </si>
  <si>
    <t>الفتح</t>
  </si>
  <si>
    <t>أشمون</t>
  </si>
  <si>
    <t>ساحل سليم</t>
  </si>
  <si>
    <t>الطور</t>
  </si>
  <si>
    <t>محاسبة المسئول عن الحادث</t>
  </si>
  <si>
    <t>مركز طنطا</t>
  </si>
  <si>
    <t>الواحات البحرية</t>
  </si>
  <si>
    <t>مستشفي الفيوم العام</t>
  </si>
  <si>
    <t>محلة دمنة</t>
  </si>
  <si>
    <t>المطرية - الدقهلية</t>
  </si>
  <si>
    <t>الثأر</t>
  </si>
  <si>
    <t>العاشر من رمضان ثان</t>
  </si>
  <si>
    <t>مركز سوهاج</t>
  </si>
  <si>
    <t>مسيرة جنائزية</t>
  </si>
  <si>
    <t>الفشن</t>
  </si>
  <si>
    <t>سمسطا</t>
  </si>
  <si>
    <t>أبو كبير</t>
  </si>
  <si>
    <t>بسيون</t>
  </si>
  <si>
    <t>أولتراس أهلاوي</t>
  </si>
  <si>
    <t>الصالحية الجديدة</t>
  </si>
  <si>
    <t>سيارات</t>
  </si>
  <si>
    <t>الصف</t>
  </si>
  <si>
    <t>فاقوس</t>
  </si>
  <si>
    <t>سفاجا</t>
  </si>
  <si>
    <t>المعلمين</t>
  </si>
  <si>
    <t>طلاب الجامعة الإمريكية بالقاهرة</t>
  </si>
  <si>
    <t>إضراب جزئي عن العمل</t>
  </si>
  <si>
    <t>دشنا</t>
  </si>
  <si>
    <t>الأميرية</t>
  </si>
  <si>
    <t>مبنى ديوان عام محافظة الجيزة</t>
  </si>
  <si>
    <t>مركز الجيزة</t>
  </si>
  <si>
    <t>شبرا الخيمة ثان</t>
  </si>
  <si>
    <t>أبو حماد</t>
  </si>
  <si>
    <t>القاهرة الجديدة ثان</t>
  </si>
  <si>
    <t>تحسين المعاملة - توفير بيئة جيدة</t>
  </si>
  <si>
    <t>نبروه</t>
  </si>
  <si>
    <t>أهالي الدقهلية</t>
  </si>
  <si>
    <t>قسم شرطة إدفو</t>
  </si>
  <si>
    <t>طوخ</t>
  </si>
  <si>
    <t>لافتات</t>
  </si>
  <si>
    <t>طلاب جامعة المنصورة</t>
  </si>
  <si>
    <t>رشيد</t>
  </si>
  <si>
    <t>مركز شبين الكوم</t>
  </si>
  <si>
    <t>طلاب جامعة الزقازيق</t>
  </si>
  <si>
    <t>العدوة</t>
  </si>
  <si>
    <t>وقفة تضامنية</t>
  </si>
  <si>
    <t>دار السلام - سوهاج</t>
  </si>
  <si>
    <t>دكرنس</t>
  </si>
  <si>
    <t>مشتول السوق</t>
  </si>
  <si>
    <t>رأس البر</t>
  </si>
  <si>
    <t>كرموز</t>
  </si>
  <si>
    <t>المراغة</t>
  </si>
  <si>
    <t>منشأة القناطر</t>
  </si>
  <si>
    <t>إهناسيا</t>
  </si>
  <si>
    <t>مركز أسوان</t>
  </si>
  <si>
    <t>العبور</t>
  </si>
  <si>
    <t>قلين</t>
  </si>
  <si>
    <t>تحسين أداء الفريق</t>
  </si>
  <si>
    <t>صدفا</t>
  </si>
  <si>
    <t>إيتاي البارود</t>
  </si>
  <si>
    <t>الزرقا</t>
  </si>
  <si>
    <t>السنطة</t>
  </si>
  <si>
    <t>فرشوط</t>
  </si>
  <si>
    <t>إطسا</t>
  </si>
  <si>
    <t>أوسيم</t>
  </si>
  <si>
    <t>كفر صقر</t>
  </si>
  <si>
    <t>ههيا</t>
  </si>
  <si>
    <t>مغاغة</t>
  </si>
  <si>
    <t>ديوان عام محافظة الدقهلية</t>
  </si>
  <si>
    <t>نويبع</t>
  </si>
  <si>
    <t>الوقف</t>
  </si>
  <si>
    <t>قفط</t>
  </si>
  <si>
    <t>مركز قنا</t>
  </si>
  <si>
    <t>نقادة</t>
  </si>
  <si>
    <t>خفض المصروفات الدراسية</t>
  </si>
  <si>
    <t>بيلا</t>
  </si>
  <si>
    <t>الجمالية - الدقهلية</t>
  </si>
  <si>
    <t>مبنى ديوان عام محافظة السويس</t>
  </si>
  <si>
    <t>جامعة المنيا</t>
  </si>
  <si>
    <t>أولاد صقر</t>
  </si>
  <si>
    <t>طلاب جامعة المنيا</t>
  </si>
  <si>
    <t>أهالي قرية محلة دياي</t>
  </si>
  <si>
    <t>دمياط الجديدة</t>
  </si>
  <si>
    <t>بني عبيد</t>
  </si>
  <si>
    <t>جمصة</t>
  </si>
  <si>
    <t>منية النصر</t>
  </si>
  <si>
    <t>تلا</t>
  </si>
  <si>
    <t>مطوبس</t>
  </si>
  <si>
    <t>فارسكور</t>
  </si>
  <si>
    <t>ديرمواس</t>
  </si>
  <si>
    <t>المقطم</t>
  </si>
  <si>
    <t>أهالي</t>
  </si>
  <si>
    <t>الغردقة ثان</t>
  </si>
  <si>
    <t>شبين القناطر</t>
  </si>
  <si>
    <t>مركز كفر الشيخ</t>
  </si>
  <si>
    <t>انشاء مطبات صناعية أمام القرية</t>
  </si>
  <si>
    <t>سيدي سالم</t>
  </si>
  <si>
    <t>الشهداء</t>
  </si>
  <si>
    <t>شربين</t>
  </si>
  <si>
    <t>توفير التيار الكهربي</t>
  </si>
  <si>
    <t>القصاص للشهيد</t>
  </si>
  <si>
    <t>البدرشين</t>
  </si>
  <si>
    <t>محاسبة المسئولين عن الحادث</t>
  </si>
  <si>
    <t>شرق العوينات</t>
  </si>
  <si>
    <t>كفر شكر</t>
  </si>
  <si>
    <t>إعادة تعيينهم في العمل</t>
  </si>
  <si>
    <t>جامعة كفر الشيخ</t>
  </si>
  <si>
    <t>مقر ديوان عام وزارة التربية والتعليم</t>
  </si>
  <si>
    <t>قسم شرطة المنتزه أول</t>
  </si>
  <si>
    <t>سانت كاترين</t>
  </si>
  <si>
    <t>مركز بنها</t>
  </si>
  <si>
    <t>قها</t>
  </si>
  <si>
    <t>البلينا</t>
  </si>
  <si>
    <t>يوسف الصديق</t>
  </si>
  <si>
    <t>النشطاء السياسيين بالإسكندرية</t>
  </si>
  <si>
    <t>أمام مبنى ديوان عام محافظة الدقهلية</t>
  </si>
  <si>
    <t>نصر النوبة</t>
  </si>
  <si>
    <t>ديوان عام محافظة كفر الشيخ</t>
  </si>
  <si>
    <t>طامية</t>
  </si>
  <si>
    <t>أمام مبنى ديوان عام محافظة البحيرة</t>
  </si>
  <si>
    <t>القصير</t>
  </si>
  <si>
    <t>نخل</t>
  </si>
  <si>
    <t>محافظ قنا</t>
  </si>
  <si>
    <t>مركز بني سويف</t>
  </si>
  <si>
    <t>المرج</t>
  </si>
  <si>
    <t>شرق التفريعة</t>
  </si>
  <si>
    <t>الغنايم</t>
  </si>
  <si>
    <t>أمام ديوان عام وزارة التربية والتعليم</t>
  </si>
  <si>
    <t>أبو حمص</t>
  </si>
  <si>
    <t>أمام مسجد القائد ابراهيم</t>
  </si>
  <si>
    <t>وادي النطرون</t>
  </si>
  <si>
    <t>دراو</t>
  </si>
  <si>
    <t>الحسنة</t>
  </si>
  <si>
    <t>الواسطى</t>
  </si>
  <si>
    <t>عمال شركة وبريات سمنود</t>
  </si>
  <si>
    <t>أمام ديوان عام محافظة الدقهلية</t>
  </si>
  <si>
    <t>أهالي قرية كفر الجزار</t>
  </si>
  <si>
    <t>ساقلتة</t>
  </si>
  <si>
    <t>العريش ثان</t>
  </si>
  <si>
    <t>صور</t>
  </si>
  <si>
    <t>الخصوص</t>
  </si>
  <si>
    <t>حجارة - طلق ناري خرطوش</t>
  </si>
  <si>
    <t>حجارة - عصي</t>
  </si>
  <si>
    <t>مركز ناصر</t>
  </si>
  <si>
    <t>سائقي سيارات الأجرة</t>
  </si>
  <si>
    <t>القرين</t>
  </si>
  <si>
    <t>مدينة المنصورة</t>
  </si>
  <si>
    <t>المحمودية</t>
  </si>
  <si>
    <t>باب الشعرية</t>
  </si>
  <si>
    <t>أهالي مدينة شبين الكوم</t>
  </si>
  <si>
    <t>إضراب عمال غزل المحلة</t>
  </si>
  <si>
    <t>الزيتون</t>
  </si>
  <si>
    <t>الزهور</t>
  </si>
  <si>
    <t>أمام مبنى رئاسة جامعة الزقازيق</t>
  </si>
  <si>
    <t>أبو المطامير</t>
  </si>
  <si>
    <t>أسوان ثان</t>
  </si>
  <si>
    <t>أهالي قرية نوسا البحر</t>
  </si>
  <si>
    <t>جماعة الإخوان المسلمين - أنصار الإخوان المسلمين</t>
  </si>
  <si>
    <t>سرس الليان</t>
  </si>
  <si>
    <t>لا إله الا الله والشهيد حبيب الله - حسبنا الله ونعم الوكيل</t>
  </si>
  <si>
    <t>مركز بدر</t>
  </si>
  <si>
    <t>الوايت نايتس</t>
  </si>
  <si>
    <t>أهالي قرية منية سندوب</t>
  </si>
  <si>
    <t>حرم جامعة الأزهر</t>
  </si>
  <si>
    <t>شبراخيت</t>
  </si>
  <si>
    <t>سجن الحضرة</t>
  </si>
  <si>
    <t>أهالي النوبة</t>
  </si>
  <si>
    <t>القصاص للمتوفي</t>
  </si>
  <si>
    <t>رفض خصم جزء من الراتب الخاص بهم</t>
  </si>
  <si>
    <t>الإفراج عنه</t>
  </si>
  <si>
    <t>إعادة الإمتحان</t>
  </si>
  <si>
    <t>طلاب الثانوية العامة</t>
  </si>
  <si>
    <t>صحفيين - نشطاء سياسيين مستقليين - صحفيين - نشطاء سياسيين مستقليين - نشطاء سياسيين مستقليين</t>
  </si>
  <si>
    <t>تمي الأمديد</t>
  </si>
  <si>
    <t>منطقة الوراق</t>
  </si>
  <si>
    <t>بدء الدراسة - استقبال الطلاب القسم الداخلى</t>
  </si>
  <si>
    <t>بنها ثان</t>
  </si>
  <si>
    <t>طلاب جامعة عين شمس</t>
  </si>
  <si>
    <t>الشروق</t>
  </si>
  <si>
    <t>طلاب جامعة الأزهر بالقاهرة</t>
  </si>
  <si>
    <t>أمام الكاتدرائية المرقسية بالعباسية</t>
  </si>
  <si>
    <t>إلغاء قرار نقل أبنائهم</t>
  </si>
  <si>
    <t>صرف مستحقاتهم المتأخرة</t>
  </si>
  <si>
    <t>أصحاب المعاشات</t>
  </si>
  <si>
    <t>تسريحهم من العمل</t>
  </si>
  <si>
    <t>حرم جامعة القاهرة</t>
  </si>
  <si>
    <t>محاسبة المسئول عن وفاته في محبسه</t>
  </si>
  <si>
    <t>بنها أول</t>
  </si>
  <si>
    <t>قسم شرطة منشأة ناصر</t>
  </si>
  <si>
    <t>توفير الخدمات</t>
  </si>
  <si>
    <t>ميت سلسيل</t>
  </si>
  <si>
    <t>بوابات نادي الزمالك</t>
  </si>
  <si>
    <t>صرف مستحقاتهم المالية المتأخرة</t>
  </si>
  <si>
    <t>القصاص لقتيلهم</t>
  </si>
  <si>
    <t>حملة الماجستير والدكتوراة</t>
  </si>
  <si>
    <t>أولتراس أهلاوي - جمهور الأهلي - أولتراس أهلاوي - جمهور الأهلي - جمهور الأهلي</t>
  </si>
  <si>
    <t>سكان مدينتي</t>
  </si>
  <si>
    <t>الشلاتين</t>
  </si>
  <si>
    <t>أهالي مدينة برج البرلس</t>
  </si>
  <si>
    <t>السماح بدخول السيارات</t>
  </si>
  <si>
    <t>عمال شركة ترسانة السويس البحرية</t>
  </si>
  <si>
    <t>السلام ثان</t>
  </si>
  <si>
    <t>انجاز أعمال الرصف</t>
  </si>
  <si>
    <t>مديرية الصحة بالإسماعيلية</t>
  </si>
  <si>
    <t>إقالة رئيس الهيئة</t>
  </si>
  <si>
    <t>مجلس النواب</t>
  </si>
  <si>
    <t>جامعة بنها</t>
  </si>
  <si>
    <t>صعوبة امتحان الباطنه</t>
  </si>
  <si>
    <t>الفيوم أول</t>
  </si>
  <si>
    <t>الفيوم ثان</t>
  </si>
  <si>
    <t>مجلس مدينة دسوق</t>
  </si>
  <si>
    <t>أهالي مركز قفط</t>
  </si>
  <si>
    <t>الرحمانية</t>
  </si>
  <si>
    <t>مبنى قبة جامعة القاهرة</t>
  </si>
  <si>
    <t>تحسين الخدمات</t>
  </si>
  <si>
    <t>العسيرات</t>
  </si>
  <si>
    <t>إلغاء قرار نقل المدرسين</t>
  </si>
  <si>
    <t>ديوان عام وزارة التربية والتعليم والتعليم الفني</t>
  </si>
  <si>
    <t>قبول ابنائهم بالمدارس</t>
  </si>
  <si>
    <t>تأمين الطريق</t>
  </si>
  <si>
    <t>الاعتراض على ارتفاع كثافات الفصول</t>
  </si>
  <si>
    <t>أهالي محافظة كفر الشيخ</t>
  </si>
  <si>
    <t>مدرسة دمنهور شبرا الخيمة الإبتدائية التابعة لإدارة غرب التعليمية</t>
  </si>
  <si>
    <t>عدم تغيير اسم المدرسة</t>
  </si>
  <si>
    <t>أهالي قرية الحجيرات</t>
  </si>
  <si>
    <t>أهالي منطقة المحمودية</t>
  </si>
  <si>
    <t>https://sharek.almasryalyoum.com/hot-case/501501/</t>
  </si>
  <si>
    <t>عدم صرف مقابل السهر لهم</t>
  </si>
  <si>
    <t>https://www.youm7.com/story/2017/1/1/%D8%A8%D8%A7%D9%84%D8%B5%D9%88%D8%B1-%D8%A7%D8%B9%D8%AA%D8%B5%D8%A7%D9%85-%D9%85%D9%85%D8%B1%D8%B6%D8%A7%D8%AA-%D9%85%D8%B3%D8%AA%D8%B4%D9%81%D9%89-%D8%AF%D9%85%D9%8A%D8%A7%D8%B7-%D8%A7%D9%84%D8%AA%D8%AE%D8%B5%D8%B5%D9%89-%D8%A7%D8%AD%D8%AA%D8%AC%D8%A7%D8%AC%D8%A7-%D8%B9%D9%84%D9%89-%D8%A5%D9%84%D8%BA%D8%A7%D8%A1-%D9%85%D9%82%D8%A7%D8%A8%D9%84/3035056</t>
  </si>
  <si>
    <t>المحامين بالإسماعيلية</t>
  </si>
  <si>
    <t>رفض رئيس الدائرة الأولى الاستجابة لمطالبهم القانونية ضمن مجريات إجراءات محاكمة المتهمين الماثلين أمام هيئة المحكمة</t>
  </si>
  <si>
    <t>https://www.almasryalyoum.com/news/details/1066302</t>
  </si>
  <si>
    <t>ملاك الأراضي بمنطقة غرب كوبري أسوان</t>
  </si>
  <si>
    <t>نزع ملكية 138 فداناً بمنطقة غرب كوبرى أسوان العلوى بين قريتَى الكوبانية وغرب أسوان</t>
  </si>
  <si>
    <t>رفض نزع ملكية 138 فداناً بمنطقة غرب كوبرى أسوان العلوى بين قريتَى الكوبانية وغرب أسوان</t>
  </si>
  <si>
    <t>رقم 74 لسنة 2017 إدارى مركز أسوان</t>
  </si>
  <si>
    <t>https://madamasr.com/ar/2017/01/04/news/u/%D8%A5%D8%AE%D9%84%D8%A7%D8%A1-%D8%B3%D8%A8%D9%8A%D9%84-%D8%B3%D8%AA%D8%A9-%D9%86%D9%88%D8%A8%D9%8A%D9%8A%D9%86-%D8%A8%D8%B9%D8%AF-%D8%A7%D8%AA%D9%87%D8%A7%D9%85%D9%87%D9%85-%D8%A8%D8%A7%D9%84%D8%AA/</t>
  </si>
  <si>
    <t>https://www.elwatannews.com/news/details/1745708</t>
  </si>
  <si>
    <t>عمال مصنع كوفرتينا لإنتاج الشوكلاتة والحلويات الجافة</t>
  </si>
  <si>
    <t>زيادة رواتبهم تحت بند زيادة معيشة والعلاوة السنوية المقدرة بالـ7%</t>
  </si>
  <si>
    <t>http://gate.ahram.org.eg/News/1370084.aspx</t>
  </si>
  <si>
    <t>أهالي قرية المنشأة الجديدة</t>
  </si>
  <si>
    <t>حل لغز أختفاء فتاة من أهالي القرية</t>
  </si>
  <si>
    <t>https://www.shorouknews.com/news/view.aspx?cdate=04012017&amp;id=b9355f17-e328-45b4-b0a8-57560c6be1c0</t>
  </si>
  <si>
    <t>سيدات من أصحاب الحالات الخاصة وأطفالهن</t>
  </si>
  <si>
    <t>تسلم الوحدات السكنية المخصصة لهم رسميا</t>
  </si>
  <si>
    <t>https://www.youm7.com/story/2017/1/3/%D8%A8%D8%A7%D9%84%D9%81%D9%8A%D8%AF%D9%8A%D9%88-%D9%88%D8%A7%D9%84%D8%B5%D9%88%D8%B1-%D8%A7%D8%B9%D8%AA%D8%B5%D8%A7%D9%85-%D8%B3%D9%8A%D8%AF%D8%A7%D8%AA-%D8%A7%D9%84%D8%AD%D8%A7%D9%84%D8%A7%D8%AA-%D8%A7%D9%84%D8%AE%D8%A7%D8%B5%D8%A9-%D9%88%D8%A3%D8%B7%D9%81%D8%A7%D9%84%D9%87%D9%86-%D8%A3%D9%85%D8%A7%D9%85-%D9%85%D8%AD%D8%A7%D9%81%D8%B8%D8%A9-%D8%A7%D9%84%D8%B3%D9%88%D9%8A%D8%B3/3038664</t>
  </si>
  <si>
    <t>متضررو الإسكان التعاوني ببورسعيد</t>
  </si>
  <si>
    <t>رفض استبعاد أسمائهم ضمن مستحقي الوحدات السكنية بمشروع الإسكان</t>
  </si>
  <si>
    <t>http://www.soutalomma.com/Article/477079/%D9%85%D8%AA%D8%B6%D8%B1%D8%B1%D9%88-%D8%A7%D9%84%D8%A5%D8%B3%D9%83%D8%A7%D9%86-%D9%8A%D8%AA%D8%B8%D8%A7%D9%87%D8%B1%D9%88%D9%86-%D9%88%D9%8A%D9%87%D8%AA%D9%81%D9%88%D9%86-%D8%B6%D8%AF-%D9%85%D8%AD%D8%A7%D9%81%D8%B8-%D8%A8%D9%88%D8%B1%D8%B3%D8%B9%D9%8A%D8%AF</t>
  </si>
  <si>
    <t>الجمعية العمومية لنقابة الصيادلة بالإسكندرية</t>
  </si>
  <si>
    <t>وقف التسعير العشوائي للأدوية - سحب الأدوية منتهية الصلاحية</t>
  </si>
  <si>
    <t>http://www.masralarabia.com/%D8%A7%D8%AE%D8%A8%D8%A7%D8%B1-%D9%85%D8%B5%D8%B1/1339842-%D9%86%D9%82%D9%8A%D8%A8-%D8%B5%D9%8A%D8%A7%D8%AF%D9%84%D8%A9-%D8%A7%D9%84%D8%A5%D8%B3%D9%83%D9%86%D8%AF%D8%B1%D9%8A%D8%A9-%D8%A7%D9%84%D8%A5%D8%B6%D8%B1%D8%A7%D8%A8-%D9%84%D9%88%D9%82%D9%81-%D8%B2%D9%8A%D8%A7%D8%AF%D8%A9-%D8%A7%D9%84%D8%A3%D8%B3%D8%B9%D8%A7%D8%B1-%D8%A7%D9%84%D8%B9%D8%B4%D9%88%D8%A7%D8%A6%D9%8A%D8%A9-%D9%84%D9%84%D8%A3%D8%AF%D9%88%D9%8A%D8%A9</t>
  </si>
  <si>
    <t>طلاب المدينة الجامعية بمرغم بالإسكندرية</t>
  </si>
  <si>
    <t>الإضراب عن وجبة العشاء كوسيلة للتعبير عن غضبهم</t>
  </si>
  <si>
    <t>إنشاء كوبرى مشاة أو إشارة مرور رقمية</t>
  </si>
  <si>
    <t>https://www.youm7.com/story/2017/1/9/%D8%A8%D8%A7%D9%84%D8%B5%D9%88%D8%B1-%D8%B7%D9%84%D8%A7%D8%A8-%D8%A7%D9%84%D9%85%D8%AF%D9%8A%D9%86%D8%A9-%D8%A7%D9%84%D8%AC%D8%A7%D9%85%D8%B9%D9%8A%D8%A9-%D8%A8%D9%85%D8%B1%D8%BA%D9%85-%D8%A8%D8%A7%D9%84%D8%A5%D8%B3%D9%83%D9%86%D8%AF%D8%B1%D9%8A%D8%A9-%D9%81%D9%89-%D8%AE%D8%B7%D8%B1-%D9%8A%D8%B9%D8%A8%D8%B1%D9%88%D9%86-%D8%A7%D9%84%D8%B7%D8%B1%D9%8A%D9%82/3046055</t>
  </si>
  <si>
    <t>أهالي قرية أبو جريدة</t>
  </si>
  <si>
    <t>الاحتجاج على اصابة شخصين من أهالي القرية خلال اشتباكات وقعت بين قوة أمنية من قسم شرطة فارسكور وبين أحد تجار المخدرات والمطلوب امنيا</t>
  </si>
  <si>
    <t>https://www.elbalad.news/2569822</t>
  </si>
  <si>
    <t>أمناء وأفراد الشرطة بمختلف القطاعات الشرطية بجنوب سيناء</t>
  </si>
  <si>
    <t>رقم 766 لسنة 2017</t>
  </si>
  <si>
    <t>https://www.almasryalyoum.com/news/details/1171776</t>
  </si>
  <si>
    <t>https://www.youm7.com/story/2017/8/3/%D8%A7%D9%84%D9%85%D8%B4%D8%AF%D8%AF-3-%D8%B3%D9%86%D9%88%D8%A7%D8%AA-%D9%88%D8%B9%D8%B2%D9%84-%D9%85%D9%86-%D8%A7%D9%84%D9%88%D8%B8%D9%8A%D9%81%D8%A9-%D9%84%D9%80-50-%D8%A3%D9%85%D9%8A%D9%86-%D8%B4%D8%B1%D8%B7%D8%A9/3352064</t>
  </si>
  <si>
    <t>http://gate.ahram.org.eg/News/1559817.aspx</t>
  </si>
  <si>
    <t>أمناء الشرطة بجنوب سيناء</t>
  </si>
  <si>
    <t>رفض تنفيذ قرار تقليص الإجازات</t>
  </si>
  <si>
    <t>https://www.almasryalyoum.com/news/details/1070647</t>
  </si>
  <si>
    <t>http://sharmpost.com/read.php?maqalid=7298</t>
  </si>
  <si>
    <t>أصحاب 14 محل تجارى بمدينة دمنهور</t>
  </si>
  <si>
    <t>غلق محالهم على خلفية مشاجرة بين صاحب أحد المحال ورئيس المدينة لخلاف على شراء بطارية هاتف محمول</t>
  </si>
  <si>
    <t>فتح محالهم التجارية مرة أخرى</t>
  </si>
  <si>
    <t>https://www.youm7.com/story/2017/1/10/%D8%A8%D8%A7%D9%84%D8%B5%D9%88%D8%B1-%D8%A3%D8%B5%D8%AD%D8%A7%D8%A8-14-%D9%85%D8%AD%D9%84-%D8%A8%D8%AF%D9%85%D9%86%D9%87%D9%88%D8%B1-%D9%8A%D8%B7%D8%A7%D9%84%D8%A8%D9%88%D9%86-%D8%A8%D8%A7%D9%84%D8%B9%D8%AF%D9%88%D9%84-%D8%B9%D9%86-%D9%82%D8%B1%D8%A7%D8%B1-%D8%BA%D9%84%D9%82/3048782</t>
  </si>
  <si>
    <t>https://www.youm7.com/story/2017/1/10/%D8%A8%D8%A7%D9%84%D8%B5%D9%88%D8%B1-%D8%A7%D9%84%D8%A2%D9%84%D8%A7%D9%81-%D9%8A%D8%B4%D9%8A%D8%B9%D9%88%D9%86-%D8%AC%D9%86%D8%A7%D8%B2%D8%A9-%D8%B4%D9%87%D9%8A%D8%AF-%D8%A7%D9%84%D8%B9%D8%B1%D9%8A%D8%B4-%D8%A8%D9%83%D9%81%D8%B1-%D8%A7%D9%84%D8%B4%D9%8A%D8%AE-%D9%88%D9%88%D8%A7%D9%84%D8%AF%D8%AA%D9%87-%D8%AA%D8%AA%D8%B9%D8%B1%D8%B6/3048106</t>
  </si>
  <si>
    <t>صرف الرواتب المتأخرة من 3 شهور</t>
  </si>
  <si>
    <t>https://www.elmwatin.com/164476</t>
  </si>
  <si>
    <t>https://sharek.almasryalyoum.com/cities/luxor/502171/</t>
  </si>
  <si>
    <t>أعضاء نادى المقاولون العرب</t>
  </si>
  <si>
    <t>زيادة رسوم جميع الألعاب بنسبة 50% علما بأنها زادت العام الماضى بنسبة 30%</t>
  </si>
  <si>
    <t>رفض زيادة رسوم اشتراك عضوية النادى والألعاب الرياضية</t>
  </si>
  <si>
    <t>http://baladnews.com/article.php?cat=3&amp;article=90426</t>
  </si>
  <si>
    <t>العاملين شركة مضارب الأرز بفروع الشركة بنطاق محافظات الدلتا</t>
  </si>
  <si>
    <t>توقف عمل مضارب الأرز خلال الموسم الحالي</t>
  </si>
  <si>
    <t>https://www.elwatannews.com/news/details/1780877</t>
  </si>
  <si>
    <t>https://www.elwatannews.com/news/details/1775120</t>
  </si>
  <si>
    <t>العاملين في بناء مصنع كيما 2 الجديد من أبناء أسوان</t>
  </si>
  <si>
    <t>رفع رواتبهم ومساواتهم بزملائهم من المحافظات الأخرى الذين يعملون معهم في نفس الموقع</t>
  </si>
  <si>
    <t>https://www.almasryalyoum.com/news/details/1072799</t>
  </si>
  <si>
    <t>http://gate.ahram.org.eg/News/1371175.aspx</t>
  </si>
  <si>
    <t>ملاك عقارات الإيجار القديم</t>
  </si>
  <si>
    <t>مجلس النواب قد إحال مشروع قانون نظام الإيجار القديم الأربعاء الماضي إلى لجنة الإسكان لمناقشتة والتصويت علية في الجلسة العامة</t>
  </si>
  <si>
    <t>تحرير العلاقة الايجارية بينهم والمستأجرين - استعادة عقاراتهم من خلال تحرير العلاقة بينهما</t>
  </si>
  <si>
    <t>https://sharek.almasryalyoum.com/cities/giza/502639/</t>
  </si>
  <si>
    <t>العاملين فرع شركة يوني ويرنج سستم بالمنطقة الحرة بمدينة نصر</t>
  </si>
  <si>
    <t>إقالة الإدارة المصرية الحالية للفرع</t>
  </si>
  <si>
    <t>https://sharek.almasryalyoum.com/cities/cairo/503008/</t>
  </si>
  <si>
    <t>أولياء أمور طلاب مدارس القرية الذكية</t>
  </si>
  <si>
    <t>ارتفاع المصروفات بشكل مخالف للقانون وعدم الالتزام بالنسبة القانونية المحددة لزيادة المصروفات وهى 7% - تغيير نظام الدراسة بها دون علم أولياء الأمور</t>
  </si>
  <si>
    <t>رفض أرتفاع المصروفات</t>
  </si>
  <si>
    <t>https://www.almasryalyoum.com/news/details/1076342</t>
  </si>
  <si>
    <t>https://www.youm7.com/story/2017/1/22/%D8%A8%D8%A7%D9%84%D8%B5%D9%88%D8%B1-%D9%88%D9%82%D9%81%D8%A9-%D9%84%D8%A3%D9%88%D9%84%D9%8A%D8%A7%D8%A1-%D8%A3%D9%85%D9%88%D8%B1-%D9%85%D8%AF%D8%B1%D8%B3%D8%A9-%D8%A7%D9%84%D9%82%D8%B1%D9%8A%D8%A9-%D8%A7%D9%84%D8%B0%D9%83%D9%8A%D8%A9-%D8%A7%D8%B9%D8%AA%D8%B1%D8%A7%D8%B6%D8%A7-%D8%B9%D9%84%D9%89-%D8%B1%D9%81%D8%B9/3067071</t>
  </si>
  <si>
    <t>العاملين بشركة سيكلام لمنتجات الألبان</t>
  </si>
  <si>
    <t>زيادة على شامل المرتب 7% بحد أدنى 250 جنيها - تحسين مستوى المعيشة لهم</t>
  </si>
  <si>
    <t>http://gate.ahram.org.eg/News/1384541.aspx</t>
  </si>
  <si>
    <t>https://www.elwatannews.com/news/details/1816895</t>
  </si>
  <si>
    <t>https://www.almasryalyoum.com/news/details/1078760</t>
  </si>
  <si>
    <t>سكان ملاك المنطقة الحادية عشر بمدينة مدينتي</t>
  </si>
  <si>
    <t>توصيل الخدمات بالمنطقة الحادية عشر بمدينة مدينتي</t>
  </si>
  <si>
    <t>https://sharek.almasryalyoum.com/cities/cairo/503276/</t>
  </si>
  <si>
    <t>أهالي قرية بهنباي</t>
  </si>
  <si>
    <t>http://www.sharkiatoday.com/%D8%A3%D9%87%D8%A7%D9%84%D9%8A-%D8%A8%D9%87%D9%86%D8%A8%D8%A7%D9%8A-%D8%A8%D8%A7%D9%84%D8%B2%D9%82%D8%A7%D8%B2%D9%8A%D9%82-%D9%8A%D8%B9%D8%AA%D8%B1%D8%B6%D9%88%D9%86/</t>
  </si>
  <si>
    <t>https://www.light-dark.net/t931491</t>
  </si>
  <si>
    <t>العاملين بمصنع القاهرة للزجاج</t>
  </si>
  <si>
    <t>عاوزين نقابة حرة - المحامى مش توكيل - يامحامى يامحامى أنت الدرع وأنت الحامى</t>
  </si>
  <si>
    <t>تجديد الاشتراك - الاحتجاج على هدم مبنى نقابة المحامين</t>
  </si>
  <si>
    <t>https://www.youm7.com/story/2017/1/5/%D9%85%D8%AD%D8%A7%D9%85%D9%88%D9%86-%D9%8A%D8%AD%D8%AA%D8%AC%D9%88%D9%86-%D8%B6%D8%AF-%D8%B4%D8%B1%D9%88%D8%B7-%D9%86%D9%82%D8%A7%D8%A8%D8%A9-%D8%A7%D9%84%D9%85%D8%AD%D8%A7%D9%85%D9%8A%D9%86-%D9%84%D8%AA%D8%AC%D8%AF%D9%8A%D8%AF-%D8%A7%D9%84%D8%B9%D8%B6%D9%88%D9%8A%D8%A9/3042090</t>
  </si>
  <si>
    <t>https://www.youm7.com/story/2017/1/5/%D8%A7%D8%B9%D8%AA%D8%B5%D8%A7%D9%85-%D9%85%D9%81%D8%AA%D9%88%D8%AD-%D8%AF%D8%A7%D8%AE%D9%84-%D9%86%D9%82%D8%A7%D8%A8%D8%A9-%D8%A7%D9%84%D9%85%D8%AD%D8%A7%D9%85%D9%8A%D9%86-%D9%84%D9%84%D8%A7%D8%B9%D8%AA%D8%B1%D8%A7%D8%B6-%D8%B9%D9%84%D9%89-%D8%B4%D8%B1%D9%88%D8%B7-%D8%AA%D8%AC%D8%AF%D9%8A%D8%AF-%D8%A7%D9%84%D8%B9%D8%B6%D9%88%D9%8A%D8%A9/3042224</t>
  </si>
  <si>
    <t>السائقين بموقف الأتوبيس الجديد بخط المنصورة عبود</t>
  </si>
  <si>
    <t>إخراج السيارات الـ 16 من الموقف الجديد</t>
  </si>
  <si>
    <t>https://www.youm7.com/story/2017/1/29/%D8%A5%D8%B6%D8%B1%D8%A7%D8%A8-%D8%B3%D8%A7%D8%A6%D9%82%D9%8A%D9%86-%D8%A8%D8%AE%D8%B7-%D8%A7%D9%84%D9%85%D9%86%D8%B5%D9%88%D8%B1%D8%A9-%D8%B9%D8%A8%D9%88%D8%AF-%D8%A8%D9%85%D9%88%D9%82%D9%81-%D8%A7%D9%84%D8%A3%D8%AA%D9%88%D8%A8%D9%8A%D8%B3-%D8%A7%D9%84%D8%AC%D8%AF%D9%8A%D8%AF/3077754</t>
  </si>
  <si>
    <t>https://www.elwatannews.com/news/details/1830161</t>
  </si>
  <si>
    <t>أهالي قرية ششتا</t>
  </si>
  <si>
    <t>القصاص للنقيب خالد أبو حسين</t>
  </si>
  <si>
    <t>https://www.elwatannews.com/news/details/1825904</t>
  </si>
  <si>
    <t>خط السكة الحديد بجوار محطة قطار كفر الشيخ</t>
  </si>
  <si>
    <t>قاطنى مساكن سكك حديد كفر الشيخ</t>
  </si>
  <si>
    <t>رفض تواجد لجنة من هيئة سكك حديد طنطا لاتخاذ قرارات بطردهم وتسليم الأرض لمستثمر من أجل بناء أبراج سكنية عليها</t>
  </si>
  <si>
    <t>https://www.youm7.com/story/2017/1/29/%D8%A8%D8%A7%D9%84%D8%B5%D9%88%D8%B1-%D8%AA%D8%AC%D9%85%D9%87%D8%B1-%D9%82%D8%A7%D8%B7%D9%86%D9%89-%D9%85%D8%B3%D8%A7%D9%83%D9%86-%D8%B3%D9%83%D9%83-%D8%AD%D8%AF%D9%8A%D8%AF-%D9%83%D9%81%D8%B1%D8%A7%D9%84%D8%B4%D9%8A%D8%AE-%D8%B9%D9%84%D9%89-%D8%A7%D9%84%D9%82%D8%B6%D8%A8%D8%A7%D9%86-%D8%A7%D8%B9%D8%AA%D8%B1%D8%A7%D8%B6%D8%A7/3077795</t>
  </si>
  <si>
    <t>https://www.almasryalyoum.com/news/details/1081024</t>
  </si>
  <si>
    <t>عاوزين فلوسنا - عاوزين حقوقنا - عاوزين نتعالج - عاوزين ناكل</t>
  </si>
  <si>
    <t>إقرار الحد الأدنى للمعاشات بواقع 1200 جنيه طبقا لنص المادة 27 من الدستور - إنشاء هيئة مستقلة غير تابعة للحكومة لإدارة أموال التأمينات</t>
  </si>
  <si>
    <t>https://www.elwatannews.com/news/details/1829681</t>
  </si>
  <si>
    <t>https://www.masrawy.com/News/News Economy/details/2017/1/29/1020648/غد-ا-وقفة-احتجاجية-لأصحاب-المعاشات-للمطالبة-بعلاوة-إنقاذ-سريعة</t>
  </si>
  <si>
    <t>رفع المرتبات بحد أدنى 2500 جنيه - تحديد موعد ثابت لصرف نسبة الأرباح - صرف وجبة أثناء وردية العمل - إضافة 7 أيام لرصيد الإجازات - ضرورة إنشاء نقابة عمال</t>
  </si>
  <si>
    <t>https://www.youm7.com/story/2017/1/30/%D8%A8%D8%A7%D9%84%D8%B5%D9%88%D8%B1-%D9%88%D9%82%D9%81%D8%A9-%D9%84%D9%84%D8%B9%D8%A7%D9%85%D9%84%D9%8A%D9%86-%D8%A8%D9%85%D8%B5%D9%86%D8%B9-%D8%A7%D9%84%D9%82%D8%A7%D9%87%D8%B1%D8%A9-%D9%84%D9%84%D8%B2%D8%AC%D8%A7%D8%AC-%D8%A8%D8%A7%D9%84%D8%B9%D8%A7%D8%B4%D8%B1-%D9%84%D9%84%D9%85%D8%B7%D8%A7%D9%84%D8%A8%D8%A9-%D8%A8%D8%B2%D9%8A%D8%A7%D8%AF%D8%A9-%D8%A7%D9%84%D8%A3%D8%AC%D9%88%D8%B1/3079268</t>
  </si>
  <si>
    <t>https://www.masrawy.com/News/News Regions/details/2017/1/30/1021132/%D8%A8%D8%A7%D9%84%D8%B5%D9%88%D8%B1-%D8%B9%D9%85%D8%A7%D9%84-%D9%85%D8%B5%D9%86%D8%B9-%D8%A7%D9%84%D9%82%D8%A7%D9%87%D8%B1%D8%A9-%D9%84%D9%84%D8%B2%D8%AC%D8%A7%D8%AC-%D9%8A%D9%86%D8%B8%D9%85%D9%88%D9%86-%D9%88%D9%82%D9%81%D8%A9-%D8%A7%D8%AD%D8%AA%D8%AC%D8%A7%D8%AC%D9%8A%D8%A9-%D9%84%D9%84%D9%85%D8%B7%D8%A7%D9%84%D8%A8%D8%A9-%D8%A8%D8%B1%D9%81%D8%B9-%D8%A7%D9%84%D8%A3%D8%AC%D9%88%D8%B1</t>
  </si>
  <si>
    <t>أهالي قرية الطون</t>
  </si>
  <si>
    <t>عدم وصول مياه الشرب منذ 5 سنوات</t>
  </si>
  <si>
    <t>توصيل مياه الشرب</t>
  </si>
  <si>
    <t>https://www.youm7.com/story/2017/1/30/%D8%A8%D8%A7%D9%84%D9%81%D9%8A%D8%AF%D9%8A%D9%88-%D8%A3%D9%87%D8%A7%D9%84%D9%89-%D9%82%D8%B1%D9%8A%D8%A9-%D8%A8%D8%A7%D9%84%D8%A8%D8%AD%D9%8A%D8%B1%D8%A9-%D9%8A%D8%AD%D8%AA%D8%AC%D9%88%D9%86-%D8%B9%D9%84%D9%89-%D8%B9%D8%AF%D9%85-%D9%88%D8%B5%D9%88%D9%84-%D9%85%D9%8A%D8%A7%D9%87-%D8%A7%D9%84%D8%B4%D8%B1%D8%A8/3079249</t>
  </si>
  <si>
    <t>العاملين بشركة إفكو مصر للزيوت والصناعات الغذائية بالسويس</t>
  </si>
  <si>
    <t>مطالبة بمستحقاتهم المالية - الاحتجاج على تدني رواتبهم</t>
  </si>
  <si>
    <t>https://www.elfagr.com/2446636</t>
  </si>
  <si>
    <t>إنشاء مركز شرطة للقرية</t>
  </si>
  <si>
    <t>https://www.elfagr.com/2447960</t>
  </si>
  <si>
    <t>العاملين بالشركة العالمية للصناعات الغذائية</t>
  </si>
  <si>
    <t>زيادة الأجور - صرف البدلات - صرف الأرباح السنوية</t>
  </si>
  <si>
    <t>https://www.youm7.com/story/2017/1/31/%D8%A8%D8%A7%D9%84%D8%B5%D9%88%D8%B1-%D8%A5%D8%B6%D8%B1%D8%A7%D8%A8-%D8%B9%D9%85%D8%A7%D9%84-%D8%A8%D8%A7%D9%84%D8%B4%D8%B1%D9%83%D8%A9-%D8%A7%D9%84%D8%B9%D8%A7%D9%84%D9%85%D9%8A%D8%A9-%D9%84%D9%84%D8%B5%D9%86%D8%A7%D8%B9%D8%A7%D8%AA-%D8%A7%D9%84%D8%BA%D8%B0%D8%A7%D8%A6%D9%8A%D8%A9-%D9%84%D8%B2%D9%8A%D8%A7%D8%AF%D8%A9-%D8%A7%D9%84%D8%A3%D8%AC%D9%88%D8%B1/3080795</t>
  </si>
  <si>
    <t>ذكرى أحداث استاد بورسعيد</t>
  </si>
  <si>
    <t>أولتراس أهلاوي - أسر شهداء مذبحة بورسعيد</t>
  </si>
  <si>
    <t>إحياء ذكرى شهداء استاد بورسعيد</t>
  </si>
  <si>
    <t>https://www.youm7.com/story/2017/2/1/%D8%A7%D9%84%D9%82%D8%A8%D8%B6-%D8%B9%D9%84%D9%89-18-%D9%85%D9%86-%D8%AC%D9%85%D8%A7%D9%87%D9%8A%D8%B1-%D8%A7%D9%84%D8%A7%D9%87%D9%84%D9%89-%D8%A8%D8%A7%D9%84%D8%AA%D8%B2%D8%A7%D9%85%D9%86-%D9%85%D8%B9-%D8%A7%D8%AD%D9%8A%D8%A7%D8%A1-%D8%B0%D9%83%D8%B1%D9%89/3082979</t>
  </si>
  <si>
    <t>عمال الشركة العالمية للصناعات الغذائية بمدينة السادات</t>
  </si>
  <si>
    <t>رفع الأجور - تحسين مستوى الخدمات</t>
  </si>
  <si>
    <t>https://akheralanbaa.com/ar/news/249988/%D8%A8%D8%A7%D9%84%D8%B5%D9%88%D8%B1-%D8%A5%D8%B6%D8%B1%D8%A7%D8%A8-%D9%83%D9%84%D9%8A-%D9%84%D8%B9%D9%85%D8%A7%D9%84-%D8%B4%D8%B1%D9%83%D8%A9-%D8%A7%D9%84%D8%B9%D8%A7%D9%84%D9%85%D9%8A%D8%A9-%D9%84%D9%84%D8%B5%D9%86%D8%A7%D8%B9%D8%A7%D8%AA</t>
  </si>
  <si>
    <t>https://www.alborsanews.com/2017/02/10/974241</t>
  </si>
  <si>
    <t>رفض العبث بالمنح الدراسية ومنحها لأبناء المسئولين</t>
  </si>
  <si>
    <t>https://www.youm7.com/story/2017/2/4/%D8%B7%D9%84%D8%A7%D8%A8-%D9%8A%D9%85%D9%86%D9%8A%D9%88%D9%86-%D9%8A%D8%B9%D9%84%D9%86%D9%88%D9%86-%D8%A7%D9%84%D8%A7%D8%B9%D8%AA%D8%B5%D8%A7%D9%85-%D8%A3%D9%85%D8%A7%D9%85-%D8%B3%D9%81%D8%A7%D8%B1%D8%AA%D9%87%D9%85-%D8%A8%D9%85%D8%B5%D8%B1-%D9%84%D9%84%D9%85%D8%B7%D8%A7%D9%84%D8%A8%D8%A9-%D8%A8%D9%85%D8%B3%D8%AA%D8%AD%D9%82%D8%A7%D8%AA%D9%87%D9%85-%D8%A7%D9%84%D9%85%D8%A7%D9%84%D9%8A%D8%A9/3087782</t>
  </si>
  <si>
    <t>تعنت المشرف العام على المستشفيات الجامعية وقيامة بالخصم من مستحقاتهم المالية دون وجة حق والكيل بمكيالين فيما يتعلق بصرف الحقوق المالية</t>
  </si>
  <si>
    <t>رفض الخصومات المالية الموقعة ضدهم</t>
  </si>
  <si>
    <t>https://www.almasryalyoum.com/news/details/1085525</t>
  </si>
  <si>
    <t>https://www.almasryalyoum.com/news/details/1084443</t>
  </si>
  <si>
    <t>طلاب بالفرقة الرابعة بكلية التجارة جامعة الزقازيق تعليم مفتوح</t>
  </si>
  <si>
    <t>إخبارهم بإلغاء امتحان مادة السياسات وسحب أوراق الأسئلة منهم التى تتضمن إجابات نموذجية للأسئلة</t>
  </si>
  <si>
    <t>إلغاء قرار إلغاء الإمتحان</t>
  </si>
  <si>
    <t>https://www.youm7.com/story/2017/2/7/%D8%AA%D8%AC%D9%85%D9%87%D8%B1-%D8%B7%D9%84%D8%A7%D8%A8-%D8%A7%D9%84%D8%AA%D8%B9%D9%84%D9%8A%D9%85-%D8%A7%D9%84%D9%85%D9%81%D8%AA%D9%88%D8%AD-%D8%A8%D8%AC%D8%A7%D9%85%D8%B9%D8%A9-%D8%A7%D9%84%D8%B2%D9%82%D8%A7%D8%B2%D9%8A%D9%82-%D8%A8%D8%B9%D8%AF-%D8%A5%D9%84%D8%BA%D8%A7%D8%A1-%D8%A7%D9%85%D8%AA%D8%AD%D8%A7%D9%86%D9%87%D9%85-%D9%84%D8%AA%D8%B6%D9%85%D9%86%D9%87/3091717</t>
  </si>
  <si>
    <t>عمال 6 مصانع تابعة لشركة غزل المحلة</t>
  </si>
  <si>
    <t>عدم صرف العلاوة الاجتماعية بنسبة 10% والتي أقرها مجلس النواب مؤخرا للعاملين غير الخاضعين لقانون الخدمة المدنية بالدولة</t>
  </si>
  <si>
    <t>صرف علاوة الـ10% لغير الخاضعين للخدمة المدنية</t>
  </si>
  <si>
    <t>رئيس الشركة القابضة للغزل والنسيج</t>
  </si>
  <si>
    <t>https://www.almasryalyoum.com/news/details/1086056</t>
  </si>
  <si>
    <t>https://www.almasryalyoum.com/news/details/1085955</t>
  </si>
  <si>
    <t>أهالي قرية مشلة</t>
  </si>
  <si>
    <t>وفاة أحد الشباب داخل قسم شرطة كفر الزيات</t>
  </si>
  <si>
    <t>تشريح جثة إيهاب محمد عبد الجابر وتوقيع كشف الطب الشرعي عليه بعد اتهامهم لضباط المباحث بتعذيبه وصقعه بالكهرباء حتى الموت داخل مركز شرطة كفر الزيات</t>
  </si>
  <si>
    <t>https://www.almasryalyoum.com/news/details/1086330</t>
  </si>
  <si>
    <t>https://www.dostor.org/1303580</t>
  </si>
  <si>
    <t>أهالي ناحية السنابسة</t>
  </si>
  <si>
    <t>نشوب مشاجرة مع ضابط شرطة على خلفية حملة أمنية نفذها للبحث عن دراجة نارية مسروقة</t>
  </si>
  <si>
    <t>https://www.youm7.com/story/2017/2/8/%D8%AA%D8%AC%D9%85%D9%87%D8%B1-%D9%85%D8%A6%D8%A7%D8%AA-%D8%A3%D9%85%D8%A7%D9%85-%D9%85%D8%AD%D9%83%D9%85%D8%A9-%D8%A7%D9%84%D9%88%D9%82%D9%81-%D8%A7%D9%84%D8%AC%D8%B2%D8%A6%D9%8A%D8%A9-%D8%A8%D9%82%D9%86%D8%A7-%D8%A8%D8%B3%D8%A8%D8%A8-%D9%85%D8%B4%D8%A7%D8%AC%D8%B1%D8%A9-%D9%85%D8%B9/3093777</t>
  </si>
  <si>
    <t>https://www.tahrirnews.com/Story/664408/%D8%A3%D9%87%D8%A7%D9%84%D9%8A-%D8%A7%D9%84%D8%B3%D9%86%D8%A7%D8%A8%D8%B3%D8%A9-%D9%8A%D8%AD%D8%AA%D8%AC%D9%88%D9%86-%D8%A3%D9%85%D8%A7%D9%85-%D9%85%D8%AD%D9%83%D9%85%D8%A9-%D8%A8%D9%82%D9%86%D8%A7-%D9%84%D8%A7%D8%B9%D8%AA%D8%AF%D8%A7%D8%A1-%D8%B6%D8%A7%D8%A8%D8%B7-%D8%B9%D9%84%D9%89-%D8%B3%D9%8A%D8%AF%D8%A9/%D8%AC%D8%B1%D9%8A%D9%85%D8%A9</t>
  </si>
  <si>
    <t>https://www.elwatannews.com/news/details/1861607</t>
  </si>
  <si>
    <t>المندوبين والمشرفين بشركة نستله فرع قليوب</t>
  </si>
  <si>
    <t>تخفيض عمولة البيع وعدم زيادة الأجور</t>
  </si>
  <si>
    <t>رفض تجاوزات إدارة الشركة لهم - زيادة الأجور بما يتناسب مع ارتفاع الأسعار</t>
  </si>
  <si>
    <t>http://www.dotmsr.com/news/196/745586/%D8%A5%D8%B6%D8%B1%D8%A7%D8%A8-%D8%A7%D9%84%D8%B9%D8%A7%D9%85%D9%84%D9%8A%D9%86-%D8%A8%D8%B4%D8%B1%D9%83%D8%A9-%D9%86%D8%B3%D8%AA%D9%84%D9%87-%D9%82%D9%84%D9%8A%D9%88%D8%A8-%D9%88%D8%A7%D9%84%D8%B4%D8%B1%D9%83%D8%A9-%D8%A7%D9%84%D9%84%D9%8A-%D9%85%D8%B4-%D8%B9%D8%A7%D8%AC%D8%A8%D9%87-%D9%8A%D9%85%D8%B4%D9%8A</t>
  </si>
  <si>
    <t>https://www.albawabhnews.com/2365715</t>
  </si>
  <si>
    <t>رئاسة مجلس إدارة الشركة العالمية للصناعات الغذائية</t>
  </si>
  <si>
    <t>المطالبة بمساواتهم بزملائهم العاملين بباقي أقسام الهيئة فيما يتعلق بصرف الأجور والبدلات - زيادة بدل الغذاء من 13 جنيهًا إلى 30 جنيهًا</t>
  </si>
  <si>
    <t>http://gate.ahram.org.eg/News/1390584.aspx</t>
  </si>
  <si>
    <t>أهالي قرية البلامون</t>
  </si>
  <si>
    <t>اختفاء طالبة بالصف الأول الثانوي بعد حضورها درس خصوصي في مدينة السنبلاوين</t>
  </si>
  <si>
    <t>حل لغز اختفاء طالبة بالصف الأول الثانوي بعد حضورها درس خصوصي في مدينة السنبلاوين</t>
  </si>
  <si>
    <t>https://www.elwatannews.com/news/details/1870133</t>
  </si>
  <si>
    <t>ممرضات بأقسام العيادات الخارجية والحوادث والجراحة الجديدة</t>
  </si>
  <si>
    <t>خصم 15 % من المرتب</t>
  </si>
  <si>
    <t>https://www.youm7.com/story/2017/2/11/%D8%A5%D8%B6%D8%B1%D8%A7%D8%A8-%D8%A7%D9%84%D8%B9%D8%B4%D8%B1%D8%A7%D8%AA-%D9%85%D9%86-%D9%82%D8%B3%D9%85-%D8%A7%D9%84%D8%AA%D9%85%D8%B1%D9%8A%D8%B6-%D8%A8%D9%85%D8%B3%D8%AA%D8%B4%D9%81%D9%8A%D8%A7%D8%AA-%D8%AC%D8%A7%D9%85%D8%B9%D8%A9-%D8%A7%D9%84%D8%B2%D9%82%D8%A7%D8%B2%D9%8A%D9%82-%D8%A8%D8%B9%D8%AF-%D8%AE%D8%B5%D9%85/3097207</t>
  </si>
  <si>
    <t>https://www.elbyan.com/%D8%B9%D8%A7%D8%AC%D9%84-%D8%AD%D8%A8%D8%B3-%D9%85%D8%AF%D9%8A%D8%B1-%D9%85%D8%B3%D8%AA%D8%B4%D9%81%D9%8A%D8%A7%D8%AA-%D8%AC%D8%A7%D9%85%D8%B9%D8%A9-%D8%A7%D9%84%D8%B2%D9%82%D8%A7%D8%B2%D9%8A%D9%82/</t>
  </si>
  <si>
    <t>أمام المسجد الكبير بقرية السخاوي</t>
  </si>
  <si>
    <t>أهالي قرية السخاوي</t>
  </si>
  <si>
    <t>توقف أعمال مد خط الصرف الصحي الجديد بالقرية</t>
  </si>
  <si>
    <t>استئناف أعمال مد خط الصرف الصحي الجديد بالقرية</t>
  </si>
  <si>
    <t>https://www.masrawy.com/news/news regions/details/2017/2/12/1027509/%D8%A8%D8%A7%D9%84%D8%B5%D9%88%D8%B1-%D8%A3%D9%87%D8%A7%D9%84%D9%8A-%D8%A7%D9%84%D8%B3%D8%AE%D8%A7%D9%88%D9%8A-%D8%A8%D9%83%D9%81%D8%B1-%D8%A7%D9%84%D8%B4%D9%8A%D8%AE-%D9%8A%D8%AD%D8%AA%D8%AC%D9%88%D9%86-%D8%B9%D9%84%D9%89-%D8%B3%D9%88%D8%A1-%D9%85%D9%8A%D8%A7%D9%87-%D8%A7%D9%84%D8%B4%D8%B1%D8%A8</t>
  </si>
  <si>
    <t>الموظفين والإداريين وموظفي الأمن وخدمة العملاء بالتأمين الصحي بالإسماعيلية</t>
  </si>
  <si>
    <t>المساواة في الحصول على الكادر المالي مع باقي الأطباء والصيادلة والعلاج الطبيعي والتمريض بالهيئة العامة للتأمين الصحي</t>
  </si>
  <si>
    <t>https://www.almasryalyoum.com/news/details/1088177</t>
  </si>
  <si>
    <t>https://www.masrawy.com/News/News Regions/details/2017/2/13/1027942/%D9%84%D8%A5%D8%B6%D8%B1%D8%A7%D8%A8-%D8%A7%D9%84%D8%AA%D9%85%D8%B1%D9%8A%D8%B6-%D9%86%D9%82%D9%84-%D8%A7%D8%B3%D8%AA%D9%82%D8%A8%D8%A7%D9%84-%D8%A7%D9%84%D8%AD%D9%88%D8%A7%D8%AF%D8%AB-%D9%85%D9%86-%D9%85%D8%B3%D8%AA%D8%B4%D9%81%D9%8A%D8%A7%D8%AA-%D8%AC%D8%A7%D9%85%D8%B9%D8%A9-%D8%A7%D9%84%D8%B2%D9%82%D8%A7%D8%B2%D9%8A%D9%82</t>
  </si>
  <si>
    <t>رفض الخصومات المالية الموقعة ضدهم - صرف مستحقاتهم المالية المتأخرة</t>
  </si>
  <si>
    <t>https://www.almasryalyoum.com/news/details/1088408</t>
  </si>
  <si>
    <t>سائقي ميكروباص خط طنطا الإسكندرية</t>
  </si>
  <si>
    <t>تحصيل 25 جنيها كارتة على كل حمولة تخرج من الموقف</t>
  </si>
  <si>
    <t>رفضهم للكارتة بنظام الحمولة</t>
  </si>
  <si>
    <t>http://gate.ahram.org.eg/News/1391222.aspx</t>
  </si>
  <si>
    <t>أصحاب مراكب الحسك</t>
  </si>
  <si>
    <t>تقنين أوضاعهم والسماح لهم بصيد الأسماك والزريعة</t>
  </si>
  <si>
    <t>https://www.masrawy.com/News/News Cases/details/2017/2/13/1027743/%D8%A8%D8%A7%D9%84%D8%B5%D9%88%D8%B1-%D8%B5%D9%8A%D8%A7%D8%AF%D9%88-%D8%A7%D9%84%D8%AD%D8%B3%D9%83-%D9%8A%D8%AA%D8%B8%D8%A7%D9%87%D8%B1%D9%88%D9%86-%D8%A8%D8%A7%D9%84%D9%85%D8%B1%D8%A7%D9%83%D8%A8-%D8%A3%D9%85%D8%A7%D9%85-%D9%85%D8%AD%D8%A7%D9%81%D8%B8%D8%A9-%D8%AF%D9%85%D9%8A%D8%A7%D8%B7-</t>
  </si>
  <si>
    <t>https://www.youm7.com/story/2017/2/8/%D8%A8%D8%A7%D9%84%D9%81%D9%8A%D8%AF%D9%8A%D9%88-%D9%88%D8%A7%D9%84%D8%B5%D9%88%D8%B1-%D9%88%D9%82%D9%81%D8%A9-%D9%84%D9%84%D8%B5%D9%8A%D8%A7%D8%AF%D9%8A%D9%86-%D8%A8%D9%85%D8%B1%D8%A7%D9%83%D8%A8%D9%87%D9%85-%D8%A8%D8%AF%D9%85%D9%8A%D8%A7%D8%B7-%D8%A7%D8%AD%D8%AA%D8%AC%D8%A7%D8%AC%D8%A7-%D8%B9%D9%84%D9%89-%D9%88%D9%82%D9%81-%D8%A7%D9%84%D8%AA%D8%B1%D8%AE%D9%8A%D8%B5/3093027</t>
  </si>
  <si>
    <t>إطلاق ظابط مرور النار من سلاحة الميري على سائق توك توك</t>
  </si>
  <si>
    <t>محاكمة الظابط - القصاص للقتيل</t>
  </si>
  <si>
    <t>https://www.almasryalyoum.com/news/details/1089202</t>
  </si>
  <si>
    <t>https://www.elfagr.com/2466095</t>
  </si>
  <si>
    <t>سائقي القطارات والكمسارية بمحطة قطار مدينة أسوان</t>
  </si>
  <si>
    <t>صرف حافز المسافات الطويلة بعد تأخر استلامه</t>
  </si>
  <si>
    <t>https://www.youm7.com/story/2017/2/19/%D8%B3%D8%A7%D8%A6%D9%82%D9%88-%D8%A7%D9%84%D9%82%D8%B7%D8%A7%D8%B1%D8%A7%D8%AA-%D9%88%D8%A7%D9%84%D9%83%D9%85%D8%B3%D8%A7%D8%B1%D9%8A%D8%A9-%D9%8A%D8%AA%D8%AC%D9%85%D8%B9%D9%88%D9%86-%D8%A8%D9%85%D8%AD%D8%B7%D8%A9-%D8%A3%D8%B3%D9%88%D8%A7%D9%86-%D9%84%D9%84%D9%85%D8%B7%D8%A7%D9%84%D8%A8%D8%A9-%D8%A8%D8%B5%D8%B1%D9%81-%D8%A7%D9%84%D8%AD%D9%88%D8%A7%D9%81%D8%B2/3109375</t>
  </si>
  <si>
    <t>قرية منيحه</t>
  </si>
  <si>
    <t>أهالي قرية منيحة</t>
  </si>
  <si>
    <t>قرار تخصيص بإقامة مركز شباب على مدافن الموتى المخصصة بالقرية </t>
  </si>
  <si>
    <t>رفض قرار تخصيص بإقامة مركز شباب على مدافن الموتى المخصصة بالقرية</t>
  </si>
  <si>
    <t>https://www.dostor.org/1311737</t>
  </si>
  <si>
    <t>الحصول على كادر التمريض الذى يتم صرفه شهريا</t>
  </si>
  <si>
    <t>https://www.youm7.com/story/2017/2/20/%D9%88%D9%82%D9%81%D8%A9-%D8%A7%D8%AD%D8%AA%D8%AC%D8%A7%D8%AC%D9%8A%D8%A9-%D9%84%D9%84%D8%B9%D8%A7%D9%85%D9%84%D9%8A%D9%86-%D8%A8%D9%80-%D8%A7%D9%84%D8%B5%D8%AD%D8%A9-%D8%A7%D9%84%D9%86%D9%81%D8%B3%D9%8A%D8%A9-%D8%A8%D8%A7%D9%84%D8%B9%D8%A8%D8%A7%D8%B3%D9%8A%D8%A9-%D9%84%D9%84%D9%85%D8%B7%D8%A7%D9%84%D8%A8%D8%A9-%D8%A8%D9%83%D8%A7%D8%AF%D8%B1-%D8%A7%D9%84%D8%AA%D9%85%D8%B1%D9%8A%D8%B6/3110475</t>
  </si>
  <si>
    <t>أهالي المتهمين المحكوم عليهم في أحداث إستاد بورسعيد</t>
  </si>
  <si>
    <t>تأييد محكمة النقض حكم الإعدام على أبناءهم بقضية أحداث استاد بورسعيد</t>
  </si>
  <si>
    <t>رفض الأحكام الصادرة ضد أبناءهم في قضية أحداث ستاد بورسعيد</t>
  </si>
  <si>
    <t>https://www.elwatannews.com/news/details/1899327</t>
  </si>
  <si>
    <t>العاملين بمديرية الشئون الصحية بالقاهرة</t>
  </si>
  <si>
    <t>عايزين حقوقنا</t>
  </si>
  <si>
    <t>المطالبة بحقوق الإجازات - العلاوة الدورية المحجوبة عنهم - المطالبةبمعرفة سبب ضياع بعض الأوراق من المديرية</t>
  </si>
  <si>
    <t>https://www.elfagr.com/2474790</t>
  </si>
  <si>
    <t>https://www.youm7.com/story/2017/2/22/%D8%A8%D8%A7%D9%84%D8%B5%D9%88%D8%B1-%D8%A5%D8%B6%D8%B1%D8%A7%D8%A8-%D8%AA%D9%85%D8%B1%D9%8A%D8%B6-%D9%85%D8%B3%D8%AA%D8%B4%D9%81%D9%89-%D8%A7%D9%84%D8%A5%D8%B3%D9%85%D8%A7%D8%B9%D9%8A%D9%84%D9%8A%D8%A9-%D8%A8%D8%B3%D8%A8%D8%A8-%D8%A7%D9%84%D8%A7%D8%B9%D8%AA%D8%AF%D8%A7%D8%A1-%D8%B9%D9%84%D9%89-%D8%B2%D9%85%D9%8A%D9%84%D8%AA%D9%87%D9%86/3114088</t>
  </si>
  <si>
    <t>https://almansoura.weladelbalad.com/38404-2/</t>
  </si>
  <si>
    <t>أهالي منطقة المنزلة</t>
  </si>
  <si>
    <t>تأييد الحكم بإعدام المتهم حسن المجدي في أحداث استاد بورسعيد</t>
  </si>
  <si>
    <t>رفض الحكم الصادر بإعدام المتهم حسن المجدي في أحداث استاد بورسعيد</t>
  </si>
  <si>
    <t>https://www.elfagr.com/2478686</t>
  </si>
  <si>
    <t>العاملين بهيئة التأمينات الاجتماعية</t>
  </si>
  <si>
    <t>عزل مدير منطقة التأمينات الاجتماعية بالبحيرة</t>
  </si>
  <si>
    <t>https://www.youm7.com/story/2017/2/26/%D8%A8%D8%A7%D9%84%D8%B5%D9%88%D8%B1-%D9%88%D9%82%D9%81%D8%A9-%D8%A7%D8%AD%D8%AA%D8%AC%D8%A7%D8%AC%D9%8A%D8%A9-%D9%84%D9%84%D8%B9%D8%A7%D9%85%D9%84%D9%8A%D9%86-%D8%A8%D8%AA%D8%A3%D9%85%D9%8A%D9%86%D8%A7%D8%AA-%D8%A7%D9%84%D8%A8%D8%AD%D9%8A%D8%B1%D8%A9-%D9%85%D8%B7%D8%A7%D9%84%D8%A8%D9%8A%D9%86-%D8%A8%D8%B9%D8%B2%D9%84-%D8%B1%D8%A6%D9%8A%D8%B3%D9%87%D9%85/3119835</t>
  </si>
  <si>
    <t>https://www.youm7.com/story/2017/2/27/%D8%AA%D8%B9%D9%84%D9%8A%D9%82-%D8%A7%D8%B9%D8%AA%D8%B5%D8%A7%D9%85-%D8%A7%D9%84%D8%B9%D8%A7%D9%85%D9%84%D9%8A%D9%86-%D8%A8%D8%AA%D8%A3%D9%85%D9%8A%D9%86%D8%A7%D8%AA-%D8%A7%D9%84%D8%A8%D8%AD%D9%8A%D8%B1%D8%A9-%D9%84%D9%84%D9%85%D8%B7%D8%A7%D9%84%D8%A8%D8%A9-%D8%A8%D8%B9%D8%B2%D9%84-%D9%85%D8%AF%D9%8A%D8%B1-%D8%A7%D9%84%D9%85%D9%86%D8%B7%D9%82%D8%A9/3121017</t>
  </si>
  <si>
    <t>تأييد الحكم بإعدام المتهم السيد حسيبة في أحداث استاد بورسعيد</t>
  </si>
  <si>
    <t>رفض الحكم الصادر بإعدام المتهم السيد حسيبة في أحداث استاد بورسعيد</t>
  </si>
  <si>
    <t>https://www.elwatannews.com/news/details/1911588</t>
  </si>
  <si>
    <t>https://www.elwatannews.com/news/details/1911665</t>
  </si>
  <si>
    <t>http://www.akhbarak.net/news/2017/02/28/10408208/articles/24523524/%D8%A7%D9%84%D9%82%D8%A8%D8%B6-%D8%B9%D9%84%D9%89-%D8%B9%D8%AF%D8%AF-%D9%85%D9%86-%D8%B4%D8%A8%D8%A7%D8%A8-%D8%A8%D9%88%D8%B1%D8%B3%D8%B9%D9%8A%D8%AF-%D9%81%D9%89-%D8%A7%D8%B4%D8%AA%D8%A8%D8%A7%D9%83%D8%A7%D8%AA-%D8%AD%D9%8A-%D8%A7%D9%84%D8%B6%D9%88%D8%A7%D8%AD%D9%89</t>
  </si>
  <si>
    <t>https://www.elwatannews.com/news/details/1911582</t>
  </si>
  <si>
    <t>ملاك الوحدات السكنية بمشروع مرسيليا الساحل الشمالي</t>
  </si>
  <si>
    <t>https://www.elbalad.news/2646264</t>
  </si>
  <si>
    <t>أهالي بمنطقة أوسيم</t>
  </si>
  <si>
    <t>دهس أتوبيس طفل ما أسفر عن مصرعه</t>
  </si>
  <si>
    <t>https://www.elfagr.com/2484709</t>
  </si>
  <si>
    <t>أولياء أمور التلاميذ المصابين بالتسمم الغذائي</t>
  </si>
  <si>
    <t>سرعة علاج أبناءهم المتسممين - محاسبة مسئولي التعليم عن توزيع الغذاء لهم</t>
  </si>
  <si>
    <t>https://www.elbalad.news/2646109</t>
  </si>
  <si>
    <t>سائقي سيارات السيرفيس في منفلوط</t>
  </si>
  <si>
    <t>رفض نقل الموقف من وسط المدينة إلى كورنيش الإبراهيمية</t>
  </si>
  <si>
    <t>https://www.elwatannews.com/news/details/1911689</t>
  </si>
  <si>
    <t>https://www.almasryalyoum.com/news/details/1096085</t>
  </si>
  <si>
    <t>سائقي خط طنطا كفر الزيات</t>
  </si>
  <si>
    <t>سحب رخص القيادة ورخص السيارة أثناء نزول الركاب في أرض المعرض بطنطا</t>
  </si>
  <si>
    <t>https://www.elfagr.com/2489448</t>
  </si>
  <si>
    <t>إلغاء التحفظ على أرصدة شركة الحياة للتنمية</t>
  </si>
  <si>
    <t>https://www.elfagr.com/2488269</t>
  </si>
  <si>
    <t>طلاب تحت النار</t>
  </si>
  <si>
    <t>طلاب جامعة سيناء المسلمين</t>
  </si>
  <si>
    <t>نقل زملائهم المسيحيين وتركهم وسط الخطر والعمليات الإرهابية بمدينة العريش</t>
  </si>
  <si>
    <t>مطالبة الرئاسة بالتدخل ونقلهم أسوة بزملائهم المسحيين </t>
  </si>
  <si>
    <t>http://www.sharkiatoday.com/%D8%A8%D8%A7%D9%84%D9%81%D9%8A%D8%AF%D9%8A%D9%88-%D8%B7%D9%84%D8%A7%D8%A8-%D8%AC%D8%A7%D9%85%D8%B9%D8%A9-%D8%B3%D9%8A%D9%86%D8%A7%D8%A1-%D9%8A%D8%B7%D8%A7%D9%84%D8%A8%D9%88%D9%86-%D8%A8%D9%86%D9%82/</t>
  </si>
  <si>
    <t>مدرسي وأولياء أمور طالبات مدرسة السيدة خديجة الإسلامية بنات بالمنصورة</t>
  </si>
  <si>
    <t>عدم صرف رواتب المدرسين</t>
  </si>
  <si>
    <t>صرف رواتب المدرسين</t>
  </si>
  <si>
    <t>https://www.albawabhnews.com/2409133</t>
  </si>
  <si>
    <t>أهالي قرية بي العرب</t>
  </si>
  <si>
    <t>رفض على المسار الجديد لأحد نزلات الطريق الدائري الإقليمي المار بالقرية</t>
  </si>
  <si>
    <t>http://www.akhbarak.net/news/2017/03/05/10449273/articles/24579040/%D8%A3%D9%87%D8%A7%D9%84%D9%8A-%D9%82%D8%B1%D9%8A%D8%A9-%D8%A8%D9%8A-%D8%A7%D9%84%D8%B9%D8%B1%D8%A8-%D8%A8%D8%A7%D9%84%D8%A8%D8%A7%D8%AC%D9%88%D8%B1-%D9%8A%D8%AA%D8%AC%D9%85%D9%87%D8%B1%D9%88%D9%86-%D8%A7%D8%AD%D8%AA%D8%AC%D8%A7%D8%AC%D8%A7-%D8%B9%D9%84%D9%89</t>
  </si>
  <si>
    <t>https://www.albawabhnews.com/2410777</t>
  </si>
  <si>
    <t>https://www.elwatannews.com/news/details/1923028</t>
  </si>
  <si>
    <t>أمام ديوان عام محافظة بورسعيد بشارع 23 يوليو</t>
  </si>
  <si>
    <t>متقدمون لمشروع الإسكان الاجتماعي</t>
  </si>
  <si>
    <t>انت فاهم ولا حافظ ياغضبان - ياغضبان أنت من حقنا هربان - يا غضبان قول الحق بعت الشقة ولا لأ - ياريسنا يا رئيس بورسعيد بتستغيث</t>
  </si>
  <si>
    <t>مطالبتهم بدفع 5 آلاف لاستكمال مبلغ 15 ألف جنية - تأخير إجراءات تسلمهم الوحدات السكنية الخاصة بهم بالرغم من نزول اسمائهم ضمن المستحقين</t>
  </si>
  <si>
    <t>https://www.masrawy.com/News/News Regions/details/2017/3/6/1038430/%D9%85%D8%AD%D8%A7%D9%81%D8%B8-%D8%A8%D9%88%D8%B1%D8%B3%D8%B9%D9%8A%D8%AF-%D9%88%D8%AD%D8%AF%D8%A7%D8%AA-%D8%A7%D9%84%D8%A5%D8%B3%D9%83%D8%A7%D9%86-%D8%A7%D9%84%D8%A7%D8%AC%D8%AA%D9%85%D8%A7%D8%B9%D9%8A-%D9%84%D8%A3%D8%A8%D9%86%D8%A7%D8%A1-%D8%A7%D9%84%D9%85%D8%AD%D8%A7%D9%81%D8%B8%D8%A9-%D9%81%D9%82%D8%B7</t>
  </si>
  <si>
    <t>المواطنين بمدينة دسوق</t>
  </si>
  <si>
    <t>الغلابة جاعوا - يا وزير ياللي ملكش لزمة - فين العيش يا حكومة - هاتيلنا العيش يا حكومة - العيش خط أحمر - ولادنا مش لاقيين ياكلوا عيش حاف - الوزير جوعنا - باطل باطل - وزير التموين باطل - حكومة باطلة - إلحقنا يا سيسي .. وزير التموين حرمني من رغيفي</t>
  </si>
  <si>
    <t>تخفيض حصة الخبز الذي كان يصرف بالكارت الذهبي لمفتشي التموين بواقع ألفي رغيف عن كل مخبز إلى 500 رغيف فقط</t>
  </si>
  <si>
    <t>رفض تخفيض حصة الخبز الذي كان يصرف بالكارت الذهبي لمفتشي التموين بواقع ألفي رغيف عن كل مخبز إلى 500 رغيف فقط - زيادة حصة الخبز - رحيل وزير التموين</t>
  </si>
  <si>
    <t>https://www.almasryalyoum.com/news/details/1099051</t>
  </si>
  <si>
    <t>http://gate.ahram.org.eg/News/1399369.aspx</t>
  </si>
  <si>
    <t>تلاميذ مدرسة الشهيد أحمد سالم الإبتدائية</t>
  </si>
  <si>
    <t>عدم حضور المدرسين العاملين بالمدرسة</t>
  </si>
  <si>
    <t>حضور المدرسين العاملين بالمدرسة لشرح الدروس</t>
  </si>
  <si>
    <t>إطلاق سراح المقبوض عليهم من تظاهرة الخبز</t>
  </si>
  <si>
    <t>https://madamasr.com/ar/2017/03/07/news/u/%D9%81%D9%8A-%D9%8A%D9%88%D9%85%D9%87%D8%A7-%D8%A7%D9%84%D8%AB%D8%A7%D9%86%D9%8A-%D9%85%D8%B8%D8%A7%D9%87%D8%B1%D8%A7%D8%AA-%D8%A7%D9%84%D8%AE%D8%A8%D8%B2-%D8%AA%D9%85%D8%AA%D8%AF-%D8%A5%D9%84%D9%89/</t>
  </si>
  <si>
    <t>رفض تخفيض حصة الخبز الذي كان يصرف بالكارت الذهبي لمفتشي التموين بواقع ألفي رغيف عن كل مخبز إلى 500 رغيف فقط - زيادة حصة الخبز</t>
  </si>
  <si>
    <t>أهالي الإسكندرية المتضررين من أزمة الخبز</t>
  </si>
  <si>
    <t>قرار وزير التموين رقم ٥ لسنة ٢٠١٧ بخفض حصة الخبز بمنظومة الكارت الذهبي</t>
  </si>
  <si>
    <t>تفعيل بطاقات التموين - صرف الخبز</t>
  </si>
  <si>
    <t>https://www.masrawy.com/News/News Regions/details/2017/3/7/1039238/%D8%A8%D8%A7%D9%84%D8%B5%D9%88%D8%B1-%D9%85%D8%AA%D8%B8%D8%A7%D9%87%D8%B1%D9%88-%D8%A7%D9%84%D8%AE%D8%A8%D8%B2-%D9%8A%D9%82%D8%B7%D8%B9%D9%88%D9%86-%D8%B7%D8%B1%D9%8A%D9%82-%D8%A7%D9%84%D8%AA%D8%B1%D8%A7%D9%85-%D9%88%D8%B4%D8%B1%D9%8A%D8%B7-%D9%82%D8%B7%D8%A7%D8%B1-%D8%A3%D8%A8%D9%88-%D9%82%D9%8A%D8%B1-%D8%A8%D8%A7%D9%84%D8%A5%D8%B3%D9%83%D9%86%D8%AF%D8%B1%D9%8A%D8%A9</t>
  </si>
  <si>
    <t>أهالي منطقة العصافرة المتضررين من أزمة الخبز</t>
  </si>
  <si>
    <t>رفض المخابز صرف الخبز بالبطاقات الورقية</t>
  </si>
  <si>
    <t>رفض تخفيض حصة الخبز الذي كان يصرف بالكارت الذهبي لمفتشي التموين بواقع ألفي رغيف عن كل مخبز إلى 500 رغيف فقط</t>
  </si>
  <si>
    <t>https://www.elwatannews.com/news/details/1928033</t>
  </si>
  <si>
    <t>يه تخلوا الشعب جعان - الشعب يريد إلغاء القرار - عايزين عيشنا</t>
  </si>
  <si>
    <t>https://www.masrawy.com/News/News Regions/details/2017/3/7/1039299/%D8%A8%D8%A7%D9%84%D9%81%D9%8A%D8%AF%D9%8A%D9%88-%D9%88%D8%A7%D9%84%D8%B5%D9%88%D8%B1-%D8%A7%D9%86%D8%AA%D9%81%D8%A7%D8%B6%D8%A9-%D8%A7%D9%84%D8%AE%D8%A8%D8%B2-%D9%81%D9%8A-3-%D9%85%D8%AD%D8%A7%D9%81%D8%B8%D8%A7%D8%AA-%D8%B9%D8%A7%D9%8A%D8%B2%D9%8A%D9%86-%D8%B9%D9%8A%D8%B4-%D9%8A%D8%A7-%D8%AD%D9%83%D9%88%D9%85%D8%A9-</t>
  </si>
  <si>
    <t>عايزين عيش عايزين عيش</t>
  </si>
  <si>
    <t>مطالبة بالقصاص والإعدام لقاتل وشريكه في الجريمة متهمين بقتل الطالبة تقى ناجي</t>
  </si>
  <si>
    <t>https://www.elfagr.com/2514027</t>
  </si>
  <si>
    <t>أمام الوحدة المحلية بسد خميس</t>
  </si>
  <si>
    <t>أهالي قرية الزينى المتضررين من أزمة الخبز</t>
  </si>
  <si>
    <t>باطل .. قرار وزير التموين باطل - يا حكومة فين العيش - إرحل .. إرحل يا مصيلحى</t>
  </si>
  <si>
    <t>عدم تفعيل بطاقات التموين - عدم صرف الخبز</t>
  </si>
  <si>
    <t>https://akheralanbaa.com/ar/news/256646/%D8%A8%D8%A7%D9%84%D8%B5%D9%88%D8%B1-%D8%A3%D9%87%D8%A7%D9%84%D9%8A-%D8%B3%D8%AF-%D8%AE%D9%85%D9%8A%D8%B3-%D8%A8%D9%83%D9%81%D8%B1-%D8%A7%D9%84%D8%B4%D9%8A%D8%AE-%D9%8A%D9%82%D8%B7%D8%B9%D9%88%D9%86</t>
  </si>
  <si>
    <t>https://www.dostor.org/1327643</t>
  </si>
  <si>
    <t>أهالي المنيا المتضررين من أزمة الخبز</t>
  </si>
  <si>
    <t>https://www.almasryalyoum.com/news/details/1098562</t>
  </si>
  <si>
    <t>قرية مير</t>
  </si>
  <si>
    <t>أهالي قرية مير المتضررين من أزمة الخبز</t>
  </si>
  <si>
    <t>https://www.masrawy.com/News/News Regions/details/2017/3/7/1039342/</t>
  </si>
  <si>
    <t>أهالي قرية الكولة</t>
  </si>
  <si>
    <t>قرار إزالة 150 فدانًا قاموا باستصلاحها وزراعتها وبها زراعات لمحاصيل القمح والذرة والبرسيم</t>
  </si>
  <si>
    <t>رفض إزالة 150 فدانًا قاموا باستصلاحها وزراعتها وبها زراعات لمحاصيل القمح والذرة والبرسيم</t>
  </si>
  <si>
    <t>https://www.youm7.com/story/2017/3/8/%D9%85%D8%B2%D8%A7%D8%B1%D8%B9%D9%88-%D8%A7%D9%84%D9%83%D9%88%D9%84%D8%A9-%D8%A8%D8%B3%D9%88%D9%87%D8%A7%D8%AC-%D9%8A%D8%B7%D8%A7%D9%84%D8%A8%D9%88%D9%86-%D8%A8%D8%AA%D9%82%D9%86%D9%8A%D9%86-%D8%A3%D9%88%D8%B6%D8%A7%D8%B9%D9%87%D9%85-%D8%B9%D9%84%D9%89-500-%D9%81%D8%AF%D8%A7%D9%86-%D8%A8%D8%B9%D8%AF/3134868</t>
  </si>
  <si>
    <t>طلاب كلية التجارة جامعة سوهاج</t>
  </si>
  <si>
    <t>https://www.youm7.com/story/2017/3/9/%D8%B7%D8%A7%D9%84%D8%A8-%D8%A8%D8%AC%D8%A7%D9%85%D8%B9%D8%A9-%D8%B3%D9%88%D9%87%D8%A7%D8%AC-%D9%8A%D8%B1%D8%B3%D9%84-%D8%B5%D9%88%D8%B1%D8%A7-%D9%84%D8%A7%D8%B9%D8%AA%D8%B1%D8%A7%D8%B6-%D8%B2%D9%85%D9%84%D8%A7%D8%A6%D9%87-%D8%B9%D9%84%D9%89-%D9%86%D8%AA%D9%8A%D8%AC%D8%A9-%D9%86%D8%B5%D9%81/3136127</t>
  </si>
  <si>
    <t>https://www.tahrirnews.com/Story/697539/%D9%81%D9%8A%D8%AF%D9%8A%D9%88-%D9%88%D8%B5%D9%88%D8%B1-%D9%88%D9%82%D9%81%D8%A9-%D8%A7%D8%AD%D8%AA%D8%AC%D8%A7%D8%AC%D9%8A%D8%A9-%D9%81%D9%8A-%D8%AA%D8%AC%D8%A7%D8%B1%D8%A9-%D8%B3%D9%88%D9%87%D8%A7%D8%AC-%D8%A8%D8%B3%D8%A8%D8%A8-%D8%B1%D8%B3%D9%88%D8%A8-2100-%D8%B7%D8%A7%D9%84%D8%A8/%D9%85%D8%B5%D8%B1</t>
  </si>
  <si>
    <t>سائقي قرية البطاخ</t>
  </si>
  <si>
    <t>http://gate.ahram.org.eg/News/1420770.aspx</t>
  </si>
  <si>
    <t>أهالي قرية الزوايدة</t>
  </si>
  <si>
    <t>خطف طفل عمرة عامين في ظروف غامضة</t>
  </si>
  <si>
    <t>حل لغز خطف طفل عمرة عامين في ظروف غامضة</t>
  </si>
  <si>
    <t>https://luxour.weladelbalad.com/%D8%B5%D9%88%D8%B1-%D8%A3%D9%87%D8%A7%D9%84%D9%8A-%D8%A7%D9%84%D8%B2%D9%88%D8%A7%D9%8A%D8%AF%D8%A9-%D9%8A%D9%82%D8%B7%D8%B9%D9%88%D9%86-%D8%A7%D9%84%D8%B7%D8%B1%D9%8A%D9%82-%D8%A7%D9%84%D8%B5%D8%AD/</t>
  </si>
  <si>
    <t>https://www.youm7.com/story/2017/3/11/%D8%AA%D8%AC%D9%85%D9%87%D8%B1-%D8%A3%D9%87%D8%A7%D9%84%D9%89-%D9%82%D8%B1%D9%8A%D8%A9-%D8%A8%D9%82%D9%86%D8%A7-%D8%B9%D9%84%D9%89-%D8%B7%D8%B1%D9%8A%D9%82-%D9%82%D9%86%D8%A7-%D9%80%D9%80-%D8%A7%D9%84%D8%A3%D9%82%D8%B5%D8%B1-%D8%A7%D9%84%D8%B5%D8%AD%D8%B1%D8%A7%D9%88%D9%89/3138526</t>
  </si>
  <si>
    <t>أهالي قرية طبلوها</t>
  </si>
  <si>
    <t>https://www.almasryalyoum.com/news/details/1101371</t>
  </si>
  <si>
    <t>http://gate.ahram.org.eg/News/1421157.aspx</t>
  </si>
  <si>
    <t>أسرة من قرية طبلوها</t>
  </si>
  <si>
    <t>تنفيذ قرارات الإزالة الصادرة من مجلس مدينة تلا بالوحدة القروية بطبلوها التابعة للمركز</t>
  </si>
  <si>
    <t>https://www.youm7.com/story/2017/3/11/%D8%A8%D8%A7%D9%84%D9%81%D9%8A%D8%AF%D9%8A%D9%88-%D9%88%D8%A7%D9%84%D8%B5%D9%88%D8%B1-%D8%A5%D8%B6%D8%B1%D8%A7%D8%A8-%D8%A3%D8%B3%D8%B1%D8%A9-%D8%B9%D9%86-%D8%A7%D9%84%D8%B7%D8%B9%D8%A7%D9%85-%D8%A8%D8%A7%D9%84%D9%85%D9%86%D9%88%D9%81%D9%8A%D8%A9-%D9%84%D9%84%D9%85%D8%B7%D8%A7%D9%84%D8%A8%D8%A9-%D8%A8%D8%AA%D9%86%D9%81%D9%8A%D8%B0-%D9%82%D8%B1%D8%A7%D8%B1/3138768</t>
  </si>
  <si>
    <t>https://www.almasryalyoum.com/news/details/1101599</t>
  </si>
  <si>
    <t>عمال قطاع التشجير التابع للإدارة المركزية للتشجير</t>
  </si>
  <si>
    <t>التعيين بعد مرور أكثر من 17 عاما على عملهم بنظام العقود المؤقتة بإدارة التشجير</t>
  </si>
  <si>
    <t>https://www.youm7.com/story/2017/3/12/%D8%A8%D8%A7%D9%84%D9%81%D9%8A%D8%AF%D9%8A%D9%88-%D9%88%D8%A7%D9%84%D8%B5%D9%88%D8%B1-%D9%88%D9%82%D9%81%D8%A9-%D8%A7%D8%AD%D8%AA%D8%AC%D8%A7%D8%AC%D9%8A%D8%A9-%D9%84%D8%B9%D9%85%D8%A7%D9%84-%D8%A7%D9%84%D8%AA%D8%B4%D8%AC%D9%8A%D8%B1-%D8%A8%D8%A7%D9%84%D9%88%D8%A7%D8%AF%D9%89-%D8%A7%D9%84%D8%AC%D8%AF%D9%8A%D8%AF-%D9%84%D9%84%D9%85%D8%B7%D8%A7%D9%84%D8%A8%D8%A9-%D8%A8%D8%A7%D9%84%D8%AA%D8%AB%D8%A8%D9%8A%D8%AA/3140397</t>
  </si>
  <si>
    <t>المحامين بالنقابة الفرعية بالإسكندرية</t>
  </si>
  <si>
    <t>حبس محامين المنيا</t>
  </si>
  <si>
    <t>https://www.elwatannews.com/news/details/1947647</t>
  </si>
  <si>
    <t>سائقي الجرارات والنقل الثقيل المحملة بـالبنجر</t>
  </si>
  <si>
    <t>فرض رسوم مادية جديدة مقابل تفريغ حمولتهم داخل المصنع</t>
  </si>
  <si>
    <t>رفض فرض رسوم مادية جديدة مقابل تفريغ حمولتهم داخل المصنع</t>
  </si>
  <si>
    <t>https://www.youm7.com/story/2017/3/16/%D8%A5%D8%B6%D8%B1%D8%A7%D8%A8-%D8%B3%D8%A7%D8%A6%D9%82%D9%89-%D8%A7%D9%84%D9%86%D9%82%D9%84-%D8%A7%D9%84%D8%AB%D9%82%D9%8A%D9%84-%D8%A3%D9%85%D8%A7%D9%85-%D9%85%D8%B5%D9%86%D8%B9-%D8%B3%D9%83%D8%B1-%D8%A3%D8%A8%D9%88%D9%82%D8%B1%D9%82%D8%A7%D8%B5/3146012</t>
  </si>
  <si>
    <t>رفض تعدي سائقي عربات "أوبر" و"كريم" على عملهم - وقف تراخيص سائقي عربات أوبر وكريم</t>
  </si>
  <si>
    <t>http://gate.ahram.org.eg/News/1422871.aspx</t>
  </si>
  <si>
    <t>العاملون بمصنع الحناوي للدخان والمعسل بمدينة دمنهور</t>
  </si>
  <si>
    <t>قرار الإدارة بغلق المصنع ومطالبتهم بالانتقال للمصنع الجديد ببرج العرب</t>
  </si>
  <si>
    <t>رفض قرار الإدارة بغلق المصنع ومطالبتهم بالانتقال للمصنع الجديد ببرج العرب</t>
  </si>
  <si>
    <t>https://www.masrawy.com/news/News Regions/details/2017/3/16/1044457/%D8%A8%D8%A7%D9%84%D8%B5%D9%88%D8%B1-%D8%A7%D8%AD%D8%AA%D8%AC%D8%A7%D8%AC-%D8%B9%D9%85%D8%A7%D9%84-%D9%85%D8%B5%D9%86%D8%B9-%D8%A8%D8%AF%D9%85%D9%86%D9%87%D9%88%D8%B1-%D8%B9%D9%84%D9%89-%D9%86%D9%82%D9%84%D9%87%D9%85-%D9%84%D8%A8%D8%B1%D8%AC-%D8%A7%D9%84%D8%B9%D8%B1%D8%A8</t>
  </si>
  <si>
    <t>https://www.elfagr.com/2506058</t>
  </si>
  <si>
    <t>http://www.wataninet.com/2017/03/%D9%88%D9%82%D9%81%D8%A9-%D8%A7%D8%AD%D8%AA%D8%AC%D8%A7%D8%AC%D9%8A%D8%A9-%D9%84%D8%B9%D9%85%D8%A7%D9%84-%D8%A7%D9%84%D8%AD%D9%86%D8%A7%D9%88%D9%8A-%D8%A8%D8%AF%D9%85%D9%86%D9%87%D9%88%D8%B1/695288/</t>
  </si>
  <si>
    <t>ربط فروق الصيانة بالخدمات ومنعهم الأعضاء من دخول النادي</t>
  </si>
  <si>
    <t>رفض ربط فروق الصيانة بالخدمات ومنعهم الأعضاء من دخول النادي</t>
  </si>
  <si>
    <t>https://sharek.almasryalyoum.com/cities/cairo/506570/</t>
  </si>
  <si>
    <t>أهالي مركز دكرنس</t>
  </si>
  <si>
    <t>القبض على سيدة اسمها وفاء وشاب معاق حاولوا خطف طفل في الصف الخأمس الإبتدائي ونجا مهنم</t>
  </si>
  <si>
    <t>https://www.baladnaelyoum.com/news/5c64ccdaa243216e776ba01c/%D8%A7%D9%84%D9%85%D8%AD%D8%A7%D9%81%D8%B8%D8%A7%D8%AA/%D8%A8%D8%A7%D9%84%D8%B5%D9%88%D8%B1-%D8%A7%D9%84%D8%B9%D8%B4%D8%B1%D8%A7%D8%AA-%D9%8A%D8%AA%D8%AC%D9%85%D9%87%D8%B1%D9%88%D9%86-%D8%A3%D9%85%D8%A7%D9%85-%D9%85%D8%AD%D9%83%D9%85%D8%A9-%D8%AF%D9%83%D8%B1%D9%86%D8%B3-%D9%85%D8%B7%D8%A7%D9%84%D8%A8%D9%8A%D9%86-%D8%A8%D8%A7%D9%84%D9%82%D8%B5%D8%A7%D8%B5-%D9%84%D8%A3%D9%88%D9%84%D8%A7%D8%AF%D9%87%D9%85-%D8%A7%D9%84%D9%85%D8%AE%D8%AA%D8%B7%D9%81%D9%8A%D9%86</t>
  </si>
  <si>
    <t>https://www.almasryalyoum.com/news/details/1104065</t>
  </si>
  <si>
    <t>https://www.elfagr.com/2508559</t>
  </si>
  <si>
    <t>https://www.youm7.com/story/2017/3/18/%D8%A8%D8%A7%D9%84%D8%B5%D9%88%D8%B1-%D9%88%D9%82%D9%81%D8%A9-%D8%A7%D8%AD%D8%AA%D8%AC%D8%A7%D8%AC%D9%8A%D8%A9-%D9%84%D8%AA%D9%85%D8%B1%D9%8A%D8%B6-%D9%83%D9%81%D8%B1-%D8%A7%D9%84%D8%B2%D9%8A%D8%A7%D8%AA-%D9%84%D8%A5%D9%82%D8%A7%D9%84%D8%A9-%D8%A7%D9%84%D9%85%D8%AF%D9%8A%D8%B1-%D8%A8%D8%A7%D9%84%D8%BA%D8%B1%D8%A8%D9%8A%D8%A9/3149487</t>
  </si>
  <si>
    <t>نقابة المحامين</t>
  </si>
  <si>
    <t>صدر حكم بحبس 7 محامين بالمنيا لمدة 5 سنوات بعد أن وجهت لهم تهمة إهانة القضاء</t>
  </si>
  <si>
    <t>https://nagaawya.weladelbalad.com/%D8%A8%D8%B9%D8%AF-%D8%A5%D8%B6%D8%B1%D8%A7%D8%A8-%D8%A7%D9%84%D9%85%D8%AD%D8%A7%D9%85%D9%8A%D9%86-%D8%AA%D8%A3%D8%AC%D9%8A%D9%84-31-%D9%82%D8%B6%D9%8A%D8%A9-%D8%A8%D9%85%D8%AD%D9%83%D9%85%D8%A9/</t>
  </si>
  <si>
    <t>https://www.masrawy.com/News/News Cases/details/2017/3/18/1045259/%D9%85%D8%AD%D8%A7%D9%85-%D8%A5%D8%B6%D8%B1%D8%A7%D8%A8-%D8%A7%D9%84%D9%85%D8%AD%D8%A7%D9%85%D9%8A%D9%86-%D8%A7%D8%B9%D8%AA%D8%B1%D8%A7%D8%B6%D8%A7-%D8%B9%D9%84%D9%89-%D8%A7%D9%84%D8%A5%D8%AC%D8%B1%D8%A7%D8%A1%D8%A7%D8%AA-%D8%A7%D9%84%D8%AA%D8%B9%D8%B3%D9%81%D9%8A%D8%A9-%D8%B6%D8%AF-%D9%85%D8%AD%D8%A7%D9%85%D9%8A%D9%86-%D8%A7%D9%84%D9%85%D9%86%D9%8A%D8%A7</t>
  </si>
  <si>
    <t>https://www.almasryalyoum.com/news/details/1104006</t>
  </si>
  <si>
    <t>عطيات عبد العاطى على أحمد المقيمة بجزيرة أرمنت الحيط</t>
  </si>
  <si>
    <t>حل لغز اختطاف نجلها أدهم محمود عبد الفتاح منذ 10 أيام</t>
  </si>
  <si>
    <t>https://www.akhbarelbalad.org/%D8%A5%D8%B6%D8%B1%D8%A7%D8%A8-%D8%B1%D8%A8%D8%A9-%D9%85%D9%86%D8%B2%D9%84-%D8%B9%D9%86-%D8%A7%D9%84%D8%B7%D8%B9%D8%A7%D9%85-%D8%A8%D9%85%D8%B3%D8%AA%D8%B4%D9%81%D9%89-%D8%A3%D8%B1%D9%85%D9%86%D8%AA/</t>
  </si>
  <si>
    <t>أسرة بقرية 7 قبلي</t>
  </si>
  <si>
    <t>تلفيق قضية مخدرات لوالدهن</t>
  </si>
  <si>
    <t>http://gate.ahram.org.eg/News/1423400.aspx</t>
  </si>
  <si>
    <t>تلفيق قضية مخدرات للزوج</t>
  </si>
  <si>
    <t>رفض تلفيق قضية للزوج</t>
  </si>
  <si>
    <t>عمال شركة إنتاج استيرينكس التابعة لوزارة البترول</t>
  </si>
  <si>
    <t>تحرير عقود عمل ثابتة أو التعيين حفاظا على مستقبلهم بعد قضاءهم 5 سنوات دون أي حقوق تأمينية</t>
  </si>
  <si>
    <t>https://www.shorouknews.com/news/view.aspx?cdate=21032017&amp;id=4c9788ef-24ac-4c55-bb57-a8a47fdfe095</t>
  </si>
  <si>
    <t>https://www.youm7.com/story/2017/3/19/%D8%A8%D8%A7%D9%84%D8%B5%D9%88%D8%B1-%D9%88%D9%82%D9%81%D8%A9-%D8%A7%D8%AD%D8%AA%D8%AC%D8%A7%D8%AC%D9%8A%D8%A9-%D9%84%D8%B9%D9%85%D8%A7%D9%84-%D8%A7%D9%84%D8%A8%D8%AA%D8%B1%D9%88%D9%83%D9%8A%D9%85%D8%A7%D9%88%D9%8A%D8%A7%D8%AA-%D8%A8%D9%85%D9%8A%D9%86%D8%A7%D8%A1-%D8%A7%D9%84%D8%AF%D8%AE%D9%8A%D9%84%D8%A9-%D9%84%D9%84%D9%85%D8%B7%D8%A7%D9%84%D8%A8%D8%A9-%D8%A8%D8%A7%D9%84%D8%AA%D8%B9%D9%8A%D9%8A%D9%86/3150576</t>
  </si>
  <si>
    <t>أهالي منطقة شارع الشيخ محسن</t>
  </si>
  <si>
    <t>استعادة طالبة بالمرحلة الثانوية تغيبت من المنزل منذ 10 أيام</t>
  </si>
  <si>
    <t>https://www.youm7.com/story/2017/3/19/%D9%88%D9%82%D9%81%D8%A9-%D8%A7%D8%AD%D8%AA%D8%AC%D8%A7%D8%AC%D9%8A%D8%A9-%D8%A8%D8%B3%D8%A8%D8%A8-%D8%AA%D8%BA%D9%8A%D8%A8-%D8%B7%D8%A7%D9%84%D8%A8%D8%A9-%D8%AB%D8%A7%D9%86%D9%88%D9%89-%D9%81%D9%89-%D9%82%D9%86%D8%A7/3151217</t>
  </si>
  <si>
    <t>أطباء التكليف دفعة مارس 2017</t>
  </si>
  <si>
    <t>الإضراب هو الحل - مازهقناش مازهقناش حقنا كامل يا إما بلاش - التعليم حق للكل مش بالواسطة ولا بالذل - احنا بنطالب بالحقوق بس ياريت الوزارة تفوق</t>
  </si>
  <si>
    <t>رفض تكليفهم في الأماكن النائية</t>
  </si>
  <si>
    <t>https://www.albawabhnews.com/2444293</t>
  </si>
  <si>
    <t>https://www.almasryalyoum.com/news/details/1110570</t>
  </si>
  <si>
    <t>طريق اخيمم أمام قرية الصوامعة</t>
  </si>
  <si>
    <t>أهالي قرية الصوامعة</t>
  </si>
  <si>
    <t>الاحتجاج علي إقامة محطة صرف صحي في المنطقة</t>
  </si>
  <si>
    <t>https://www.elbalad.news/2678410</t>
  </si>
  <si>
    <t>https://sharek.almasryalyoum.com/cities/sohag/506735/</t>
  </si>
  <si>
    <t>خصم الزيادة المالية على مرتباتهم والمقدرة ب170%</t>
  </si>
  <si>
    <t>رفض خصم الزيادة المالية على مرتباتهم والمقدرة ب170%</t>
  </si>
  <si>
    <t>https://www.youm7.com/story/2017/3/22/%D8%A8%D8%A7%D9%84%D9%81%D9%8A%D8%AF%D9%8A%D9%88-%D9%85%D9%85%D8%B1%D8%B6%D8%A7%D8%AA-%D8%A7%D9%84%D8%B9%D8%A8%D8%A7%D8%B3%D9%8A%D8%A9-%D9%8A%D8%AA%D8%B8%D8%A7%D9%87%D8%B1%D9%86-%D8%A7%D8%AD%D8%AA%D8%AC%D8%A7%D8%AC%D9%8B%D8%A7-%D8%B9%D9%84%D9%89-%D8%AE%D8%B5%D9%85-%D8%A7%D9%84%D8%B2%D9%8A%D8%A7%D8%AF%D8%A9-%D8%A7%D9%84%D8%B4%D9%87%D8%B1%D9%8A%D8%A9/3155659</t>
  </si>
  <si>
    <t>سائقي شركة الصعيد للنقل والسياحة</t>
  </si>
  <si>
    <t>توقيع جزاءات عليهم دون حق - عدم توافر قطع غيار للسيارات</t>
  </si>
  <si>
    <t>رفض جزاءات عليهم دون حق</t>
  </si>
  <si>
    <t>http://gate.ahram.org.eg/News/1426097.aspx</t>
  </si>
  <si>
    <t>مرضى بالفشل الكلوي</t>
  </si>
  <si>
    <t>نقص كبسولات الغسيل بوحدة الكلي الصناعي بالمستشفي</t>
  </si>
  <si>
    <t>http://gate.ahram.org.eg/News/1425035.aspx</t>
  </si>
  <si>
    <t>أهالي قرية البرادعة</t>
  </si>
  <si>
    <t>لا إله إلا الله الاٍرهاب عدو الله - لا إله إلا الله الشهيد حبيب الله</t>
  </si>
  <si>
    <t>القصاص لقتلة الشهيد المجند محمود محمد محمود محمد الذي قتل خلال الإشتباكات التى شهدتها مدينة العريش بمحافظة شمال سيناء</t>
  </si>
  <si>
    <t>https://www.youm7.com/story/2017/3/23/%D8%A8%D8%A7%D9%84%D8%B5%D9%88%D8%B1-%D8%AC%D9%86%D8%A7%D8%B2%D8%A9-%D8%B4%D9%87%D9%8A%D8%AF-%D9%82%D8%B1%D9%8A%D8%A9-%D8%A7%D9%84%D8%A8%D8%B1%D8%A7%D8%AF%D8%B9%D8%A9-%D8%A8%D8%A7%D9%84%D9%82%D9%86%D8%A7%D8%B7%D8%B1-%D8%A7%D9%84%D8%AE%D9%8A%D8%B1%D9%8A%D8%A9-%D8%AA%D9%87%D8%AA%D9%81-%D8%B6%D8%AF-%D8%A7%D9%84%D8%A7%D9%8D%D8%B1%D9%87%D8%A7%D8%A8/3158165</t>
  </si>
  <si>
    <t>http://www.rosaelyoussef.com/news/details/264513</t>
  </si>
  <si>
    <t>أهالي قرية العديسات من الأقباط</t>
  </si>
  <si>
    <t>اختفاء فتاة تدعي أميرة جرجس خليل بالصف الثالث الثانوي</t>
  </si>
  <si>
    <t>حل لغز اختفاء فتاة تدعي أميرة جرجس خليل بالصف الثالث الثانوي</t>
  </si>
  <si>
    <t>https://www.elbalad.news/2684372</t>
  </si>
  <si>
    <t>https://www.masrawy.com/News/News Regions/details/2017/3/24/1049007/%D8%A7%D9%84%D8%A3%D9%85%D9%86-%D9%8A%D9%81%D8%B1%D9%82-%D8%AA%D8%AC%D9%85%D9%87%D8%B1-%D9%84%D8%A3%D9%87%D8%A7%D9%84%D9%8A-%D8%A8%D9%82%D8%B1%D9%8A%D8%A9-%D8%A7%D9%84%D8%B9%D8%AF%D9%8A%D8%B3%D8%A7%D8%AA-%D8%A8%D8%A7%D9%84%D8%A3%D9%82%D8%B5%D8%B1-%D8%A8%D8%B3%D8%A8%D8%A8-%D8%A7%D8%AE%D8%AA%D9%81%D8%A7%D8%A1-%D9%81%D8%AA%D8%A7%D8%A9-</t>
  </si>
  <si>
    <t>https://www.akhbarelbalad.org/%D8%A3%D9%85%D9%86-%D8%A7%D9%84%D8%A3%D9%82%D8%B5%D8%B1-%D9%8A%D9%81%D8%B6-%D8%AA%D8%AC%D9%85%D9%87%D8%B1-%D8%A3%D9%87%D8%A7%D9%84%D9%8A-%D8%A7%D9%84%D8%B9%D8%AF%D9%8A%D8%B3%D8%A7%D8%AA-%D8%A7%D8%AD/</t>
  </si>
  <si>
    <t>https://www.alarabiya.net/ar/arab-and-world/egypt/2017/03/26/-%D9%85%D8%B5%D8%B1-%D8%A5%D8%B5%D8%A7%D8%A8%D8%A9-%D8%A7%D9%84%D8%B9%D8%B4%D8%B1%D8%A7%D8%AA-%D9%81%D9%8A-%D8%A7%D8%B4%D8%AA%D8%A8%D8%A7%D9%83%D8%A7%D8%AA-%D8%B7%D8%A7%D8%A6%D9%81%D9%8A%D8%A9-%D8%A8%D8%A7%D9%84%D8%A3%D9%82%D8%B5%D8%B1-.html</t>
  </si>
  <si>
    <t>أمام حديقة صنعاء</t>
  </si>
  <si>
    <t>حاجزى الوحدات السكنية بمحافظة كفر الشيخ</t>
  </si>
  <si>
    <t>توفير الوحدات السكنية لمن سددوا 5 آلاف جنيه منذ عام 2007 حتى 2011</t>
  </si>
  <si>
    <t>https://www.light-dark.net/t970933</t>
  </si>
  <si>
    <t>أهالي منطقة الحميدات</t>
  </si>
  <si>
    <t>تغيب طفل منذ يومين</t>
  </si>
  <si>
    <t>حل لغز تغيب طفل منذ يومين</t>
  </si>
  <si>
    <t>https://www.elwatannews.com/news/details/1958453</t>
  </si>
  <si>
    <t>https://qena.weladelbalad.com/58175-2/</t>
  </si>
  <si>
    <t>http://www.soutalomma.com/Article/528722/%D8%A3%D9%87%D8%A7%D9%84%D9%8A-%D9%82%D8%B1%D9%8A%D8%A9-%D8%A7%D9%84%D8%AD%D9%85%D9%8A%D8%AF%D8%A7%D8%AA-%D8%A8%D9%82%D9%86%D8%A7-%D9%8A%D9%82%D8%B7%D8%B9%D9%88%D9%86-%D8%A7%D9%84%D8%B7%D8%B1%D9%8A%D9%82-%D8%A7%D9%84%D8%B9%D8%A7%D9%85-%D9%84%D8%A7%D8%AE%D8%AA%D9%81%D8%A7%D8%A1-%D8%B7%D9%81%D9%84-%D9%8A%D8%A8%D9%84%D8%BA</t>
  </si>
  <si>
    <t>إدارة شركة الصعيد للنقل والسياحة</t>
  </si>
  <si>
    <t>أولياء أمور المدارس التجريبية لغات بالمعادى</t>
  </si>
  <si>
    <t>عدم وجود أماكن لأبنائهم بالمدارس</t>
  </si>
  <si>
    <t>حل أزمة عدم وجود أماكن لأبنائهم بالمدارس</t>
  </si>
  <si>
    <t>https://www.almasryalyoum.com/news/details/1107929</t>
  </si>
  <si>
    <t>مقر شركة العربية بمدينتى</t>
  </si>
  <si>
    <t>صرف مرتباتهم عن شهر فبراير الماضي</t>
  </si>
  <si>
    <t>https://www.youm7.com/story/2017/3/13/%D8%A8%D8%A7%D9%84%D8%B5%D9%88%D8%B1-%D8%A5%D8%B6%D8%B1%D8%A7%D8%A8-%D8%A7%D9%84%D8%B9%D8%A7%D9%85%D9%84%D9%8A%D9%86-%D8%A8%D8%A7%D9%84%D8%B4%D8%B1%D9%83%D8%A9-%D8%A7%D9%84%D8%B9%D8%B1%D8%A8%D9%8A%D8%A9-%D8%B9%D9%86-%D8%A7%D9%84%D8%B9%D9%85%D9%84-%D9%84%D8%B9%D8%AF%D9%85-%D8%B5%D8%B1%D9%81-%D8%B1%D8%A7%D8%AA%D8%A8/3141508</t>
  </si>
  <si>
    <t>مقر شركة العربية بأرض الجولف</t>
  </si>
  <si>
    <t>مقر شركة العربية بشارع اطلس</t>
  </si>
  <si>
    <t>مقر شركة العربية بشارع عمان</t>
  </si>
  <si>
    <t>عدم موافقة عبير الفخراني مدير التمريض بالمحافظة على نقلهن</t>
  </si>
  <si>
    <t>https://www.almasryalyoum.com/news/details/1108071</t>
  </si>
  <si>
    <t>https://www.youm7.com/story/2017/3/26/%D8%A8%D8%A7%D9%84%D8%B5%D9%88%D8%B1-%D8%A5%D8%B6%D8%B1%D8%A7%D8%A8-23-%D9%85%D9%85%D8%B1%D8%B6%D8%A9-%D8%B9%D9%86-%D8%A7%D9%84%D8%B7%D8%B9%D8%A7%D9%85-%D8%A8%D9%85%D8%B3%D8%AA%D8%B4%D9%81%D9%89-%D9%83%D9%81%D8%B1-%D8%A7%D9%84%D8%B4%D9%8A%D8%AE-%D9%84%D8%B9%D8%AF%D9%85/3161865</t>
  </si>
  <si>
    <t>http://www.wataninet.com/2017/03/%D8%A5%D8%B6%D8%B1%D8%A7%D8%A8-25-%D9%85%D9%85%D8%B1%D8%B6%D8%A9-%D8%B9%D9%86-%D8%A7%D9%84%D8%B7%D8%B9%D8%A7%D9%85-%D8%A8%D9%85%D8%B3%D8%AA%D8%B4%D9%81%D9%89-%D9%83%D9%81%D8%B1%D8%A7%D9%84%D8%B4%D9%8A/</t>
  </si>
  <si>
    <t>بائعو السمك بسوق مبارك</t>
  </si>
  <si>
    <t>رفض نقل 400 بائع من السوق لمنطقة أخرى قريبة من سوق الجملة لإقامة مساكن إستثمارية</t>
  </si>
  <si>
    <t>https://www.youm7.com/story/2017/3/26/%D8%A8%D8%A7%D9%84%D8%B5%D9%88%D8%B1-%D8%A5%D8%B6%D8%B1%D8%A7%D8%A8-%D8%A8%D8%A7%D8%A6%D8%B9%D9%89-%D8%A7%D9%84%D8%B3%D9%85%D9%83-%D8%A8%D8%B3%D9%88%D9%82-%D9%85%D8%A8%D8%A7%D8%B1%D9%83-%D8%A8%D9%83%D9%81%D8%B1-%D8%A7%D9%84%D8%B4%D9%8A%D8%AE-%D8%A8%D8%B9%D8%AF-%D8%B4%D8%A7%D8%A6%D8%B9%D8%A9/3161702</t>
  </si>
  <si>
    <t>أهالي مركز ناصر</t>
  </si>
  <si>
    <t>إصدار وزير التنمية المحلية قرارًا بتعيين شقيق عضو مجلس نواب بمحافظة الفيوم رئيسًا للوحدة المحلية لمركز ومدينة ناصر</t>
  </si>
  <si>
    <t>استمرار المحاسب محمد بكري إبراهيم رئيس الوحدة المحلية لمركز ناصر في منصبه رئيسا للمركز</t>
  </si>
  <si>
    <t>http://gate.ahram.org.eg/News/1426482.aspx</t>
  </si>
  <si>
    <t>https://swayfa.weladelbalad.com/%D8%A8%D8%A7%D9%84%D8%B5%D9%88%D8%B1-%D8%AA%D8%B8%D8%A7%D9%87%D8%B1-%D8%A3%D9%87%D8%A7%D9%84%D9%8A-%D9%85%D8%B1%D9%83%D8%B2-%D9%86%D8%A7%D8%B5%D8%B1-%D9%84%D9%84%D9%85%D8%B7%D8%A7%D9%84%D8%A8%D8%A9/</t>
  </si>
  <si>
    <t>العاملون بالهيئة العامة لمحو الأمية وتعليم الكبار</t>
  </si>
  <si>
    <t>زيادة أجورهم أسوة بالعاملين بالدولة</t>
  </si>
  <si>
    <t>https://www.youm7.com/story/2017/3/27/%D8%A8%D8%A7%D9%84%D8%B5%D9%88%D8%B1-%D9%88%D9%82%D9%81%D8%A9-%D9%84%D9%85%D9%88%D8%B8%D9%81%D9%89-%D8%A7%D9%84%D9%87%D9%8A%D8%A6%D8%A9-%D8%A7%D9%84%D8%B9%D8%A7%D9%85%D8%A9-%D9%84%D9%85%D8%AD%D9%88-%D8%A7%D9%84%D8%A3%D9%85%D9%8A%D8%A9-%D9%84%D9%84%D9%85%D8%B7%D8%A7%D9%84%D8%A8%D8%A9-%D8%A8%D8%B2%D9%8A%D8%A7%D8%AF%D8%A9-%D8%A7%D9%84%D8%A3%D8%AC%D9%88%D8%B1/3162930</t>
  </si>
  <si>
    <t>http://gate.ahram.org.eg/News/1427049.aspx</t>
  </si>
  <si>
    <t>عمل السيارات السوزوكى الملاكى بنظام الأجرة دون دفع الرسوم المقررة من الضرائب والكارتة والسرفيس الخاص بإدارة المواقف العمومية</t>
  </si>
  <si>
    <t>رفض عمل السيارات السوزوكى الملاكى بنظام الأجرة دون دفع الرسوم المقررة من الضرائب والكارتة والسرفيس الخاص بإدارة المواقف العمومية</t>
  </si>
  <si>
    <t>https://www.youm7.com/story/2017/3/28/%D8%A5%D8%B6%D8%B1%D8%A7%D8%A8-%D8%B3%D8%A7%D8%A6%D9%82%D9%89-%D8%A7%D9%84%D8%B3%D9%8A%D8%A7%D8%B1%D8%A7%D8%AA-%D8%A7%D9%84%D8%A3%D8%AC%D8%B1%D8%A9-%D8%A8%D8%A7%D9%84%D9%82%D9%84%D9%8A%D9%88%D8%A8%D9%8A%D8%A9-%D8%A7%D8%B9%D8%AA%D8%B1%D8%A7%D8%B6%D8%A7-%D8%B9%D9%84%D9%89-%D8%B9%D9%85%D9%84-%D8%A7%D9%84%D8%B3%D9%88%D8%B2%D9%88%D9%83%D9%89-%D8%A7%D9%84%D9%85%D9%84%D8%A7%D9%83%D9%89/3164862</t>
  </si>
  <si>
    <t>https://www.masrawy.com/News/News Regions/details/2017/3/28/1051057/%D8%A5%D8%B6%D8%B1%D8%A7%D8%A8-%D8%A8%D9%85%D8%B3%D8%AA%D8%B4%D9%81%D9%89-%D8%A3%D8%A8%D9%88-%D9%83%D8%A8%D9%8A%D8%B1-%D8%A8%D8%B9%D8%AF-%D8%AD%D8%A8%D8%B3-%D8%AC%D8%B1-%D8%A7%D8%AD-%D9%88%D8%B7%D8%A8%D9%8A%D8%A8%D8%A9-%D8%AA%D8%AE%D8%AF%D9%8A%D8%B1-%D9%88%D9%85%D9%85%D8%B1%D8%B6%D8%A9-%D9%84%D8%AA%D8%B3%D8%A8%D8%A8%D9%87%D9%85-%D9%81%D9%8A-%D9%88%D9%81%D8%A7%D8%A9-%D8%B7%D9%81%D9%84</t>
  </si>
  <si>
    <t>الدكتورة لميس المعداوى وكيل وزارة الصحة بكفر الشيخ</t>
  </si>
  <si>
    <t>https://www.elbyan.com/%D8%A3%D9%86%D9%87%D8%A7%D8%A1-%D8%A5%D8%B6%D8%B1%D8%A7%D8%A8-%D9%85%D9%85%D8%B1%D8%B6%D8%A7%D8%AA-%D8%A8%D9%8A%D9%84%D8%A7-%D9%88%D9%88%D9%83%D9%8A%D9%84-%D8%A7%D9%84%D8%B5%D8%AD%D8%A9-%D8%AA%D8%B9/</t>
  </si>
  <si>
    <t>شريط سكك حديد مزلقان أولاد نصير البحري</t>
  </si>
  <si>
    <t>أهالي بناحية قرية أولاد نصير</t>
  </si>
  <si>
    <t>مصرع طالبة جامعية تدعى "حسناء" أسفل عجلات أحدى القطارات</t>
  </si>
  <si>
    <t>الاحتجاج على مصرع طالبة جامعية تدعى "حسناء" أسفل عجلات إحدى القطارات</t>
  </si>
  <si>
    <t>https://www.youm7.com/story/2017/3/28/%D8%A8%D8%A7%D9%84%D9%81%D9%8A%D8%AF%D9%8A%D9%88-%D8%AA%D8%AC%D9%85%D9%87%D8%B1-%D8%A7%D9%84%D8%A3%D9%87%D8%A7%D9%84%D9%89-%D8%B9%D9%84%D9%89-%D8%B4%D8%B1%D9%8A%D8%B7-%D8%B3%D9%83%D8%A9-%D8%AD%D8%AF%D9%8A%D8%AF-%D8%B3%D9%88%D9%87%D8%A7%D8%AC-%D8%A8%D8%B9%D8%AF-%D9%85%D8%B5%D8%B1%D8%B9/3164954</t>
  </si>
  <si>
    <t>أولياء أمور طلاب مدرسة الإقبال</t>
  </si>
  <si>
    <t>قرار زيادة المصروفات المدرسية من 5 آلاف إلى 6 آلاف جنيه</t>
  </si>
  <si>
    <t>رفض زيادة المصروفات عليهم - تقليل عدد الطلاب في فصول المدرسة</t>
  </si>
  <si>
    <t>http://www.masralarabia.com/%D8%A7%D8%AE%D8%A8%D8%A7%D8%B1-%D9%85%D8%B5%D8%B1/1393760-%D9%88%D9%82%D9%81%D8%A9-%D8%A7%D8%AD%D8%AA%D8%AC%D8%A7%D8%AC%D9%8A%D8%A9-%D9%84%D8%A3%D9%88%D9%84%D9%8A%D8%A7-%D8%A3%D9%85%D9%88%D8%B1-%D8%B7%D9%84%D8%A7%D8%A8-%D9%85%D8%AF%D8%B1%D8%B3%D8%A9-%D8%A7%D9%84%D8%A5%D9%82%D8%A8%D8%A7%D9%84</t>
  </si>
  <si>
    <t>https://www.almasryalyoum.com/news/details/1109394</t>
  </si>
  <si>
    <t>أعضاء هيئة التدريس بكلية طب المنصورة</t>
  </si>
  <si>
    <t>قرار عزل رئيس جامعة المنصورة من منصبه</t>
  </si>
  <si>
    <t>رفض ما أوصت به لجنة لجنة التعليم والبحث العلمى بمجلس النواب بعزل رئيس جامعة المنصورة من منصبه</t>
  </si>
  <si>
    <t>https://www.albawabhnews.com/2449854</t>
  </si>
  <si>
    <t>https://www.youm7.com/story/2017/3/29/%D8%A8%D8%A7%D9%84%D8%B5%D9%88%D8%B1-%D9%88%D9%82%D9%81%D8%A9-%D9%84%D8%A3%D8%B3%D8%A7%D8%AA%D8%B0%D8%A9-%D8%B7%D8%A8-%D8%A7%D9%84%D9%85%D9%86%D8%B5%D9%88%D8%B1%D8%A9-%D8%A7%D8%B9%D8%AA%D8%B1%D8%A7%D8%B6%D8%A7-%D8%B9%D9%84%D9%89-%D8%AA%D9%88%D8%B5%D9%8A%D8%A9-%D8%A7%D9%84%D8%A8%D8%B1%D9%84%D9%85%D8%A7%D9%86-%D8%A8%D8%B9%D8%B2%D9%84/3166534</t>
  </si>
  <si>
    <t>الطالبات بكلية البنات جامعة عين شمس</t>
  </si>
  <si>
    <t>عايزين حقوقنا .. عايزين ننجح - ياللي بتسال إحنا مين إحنا الطلبة المفصولين - ضاد ضاد ضاد ليه محدش حل ولا إيه - واحد اتنين العميدة فين</t>
  </si>
  <si>
    <t>رسوب 70%‏ من الطالبات و30%‏ منهن حصلن على تقدير مقبول</t>
  </si>
  <si>
    <t>إنقاذ نتائجهن ومستقبلهن من الضياع</t>
  </si>
  <si>
    <t>https://www.elbalad.news/2696480</t>
  </si>
  <si>
    <t>أمام نادي الأهلي بالجزيرة</t>
  </si>
  <si>
    <t>رقم ٤٣٤٦ لسنة 2017 جنح قصر النيل</t>
  </si>
  <si>
    <t>http://www.masralarabia.com/%D8%AD%D9%88%D8%A7%D8%AF%D8%AB/1396113-%D9%86%D9%86%D8%B4%D8%B1-%D8%A3%D8%B3%D9%85%D8%A7%D8%A1-%D8%A7%D9%84%D9%85%D8%AD%D8%A8%D9%88%D8%B3%D9%8A%D9%86-%D9%85%D9%86-%D8%A3%D9%88%D9%84%D8%AA%D8%B1%D8%A7%D8%B3-%D8%A3%D9%87%D9%84%D8%A7%D9%88%D9%8A</t>
  </si>
  <si>
    <t>رفض هدم منازلهم</t>
  </si>
  <si>
    <t>https://almansoura.weladelbalad.com/%D8%AA%D8%AC%D9%85%D9%87%D8%B1-%D8%A3%D9%87%D8%A7%D9%84-%D9%85%D9%86-%D9%82%D8%B1%D9%8A%D8%A9-%D9%86%D9%88%D8%B3%D8%A7-%D8%A7%D9%84%D8%BA%D9%8A%D8%B7-%D8%A7%D8%B9%D8%AA%D8%B1%D8%A7%D8%B6%D9%8B%D8%A7/</t>
  </si>
  <si>
    <t>https://www.elwatannews.com/news/details/1965848</t>
  </si>
  <si>
    <t>https://lens.almasryalyoum.com/album/19399/626623</t>
  </si>
  <si>
    <t>طلاب المعهد العالي للهندسة والتكنولوجيا بمدينة بلبيس</t>
  </si>
  <si>
    <t>إعتراف وزارة التعليم العالي بالمعهد كمعهد رسمي للهندسة كباقي كليات ومعاهد الهندسة بمصر</t>
  </si>
  <si>
    <t>http://www.sharkiatoday.com/%D9%88%D9%82%D9%81%D8%A9-%D9%84%D8%B7%D9%84%D8%A7%D8%A8-%D8%A7%D9%84%D9%85%D8%B9%D9%87%D8%AF-%D8%A7%D9%84%D8%B9%D8%A7%D9%84%D9%8A-%D9%84%D9%84%D9%87%D9%86%D8%AF%D8%B3%D8%A9-%D9%88%D8%A7%D9%84%D8%AA/</t>
  </si>
  <si>
    <t>https://www.elwatannews.com/news/details/1965722</t>
  </si>
  <si>
    <t>طريق قنا نجع حمادي الزراعي الشرقي</t>
  </si>
  <si>
    <t>سرقة سيارتين بالإكراة من موقف دشنا</t>
  </si>
  <si>
    <t>اعتراضًا على سرقة سيارتين بالإكراه من موقف دشنا بمنطقة مجمع المواقف بمدينة قنا</t>
  </si>
  <si>
    <t>http://www.akhbarak.net/news/2017/04/01/10660062/articles/24856853/%D8%A3%D8%AD%D8%AF%D8%A7%D8%AB-%D8%A7%D9%84%D9%8A%D9%88%D9%85-%D9%85%D8%B4%D8%A7%D8%AC%D8%B1%D8%A9-%D8%A8%D8%A7%D9%84%D8%A3%D8%B3%D9%84%D8%AD%D8%A9-%D8%A7%D9%84%D9%86%D8%A7%D8%B1%D9%8A%D8%A9-%D9%81%D9%8A-%D8%A7%D9%84%D8%B3%D9%85%D8%B7%D8%A7</t>
  </si>
  <si>
    <t>أهالي السعيدية</t>
  </si>
  <si>
    <t>إجبارهم على دفع غرامات بآلاف الجنيهات من قبل وزارة التموين بسبب أفراد وهميين على البطاقات الذكية رغم عدم صرف سلع تموينية أوخبز لهؤلاء</t>
  </si>
  <si>
    <t>رفض دفع غرامات بآلاف الجنيهات من قبل وزارة التموين</t>
  </si>
  <si>
    <t>http://www.sharkiatoday.com/%D8%A8%D8%A7%D9%84%D9%81%D9%8A%D8%AF%D9%8A%D9%88-%D9%88%D9%82%D9%81%D8%A9-%D8%A7%D8%AD%D8%AA%D8%AC%D8%A7%D8%AC%D9%8A%D8%A9-%D9%84%D8%A3%D9%87%D8%A7%D9%84%D9%8A-%D8%A8%D9%84%D8%A8%D9%8A%D8%B3/</t>
  </si>
  <si>
    <t>طلاب الفرقة الرابعة كلية الحقوق جامعة الزقازيق</t>
  </si>
  <si>
    <t>تدني نسب النجاح في الفصل الدراسي الأول - رسوب عدد كبير في المواد بالأخص مادة الشريعة الإسلامية</t>
  </si>
  <si>
    <t>فتح باب التظلمات أمام جميع المتضررين من الطلاب بدون أي مصاريف</t>
  </si>
  <si>
    <t>تحسين نسب النجاح بالكلية</t>
  </si>
  <si>
    <t>https://www.youm7.com/story/2017/4/4/%D9%81%D8%AA%D8%AD-%D8%A7%D9%84%D8%AA%D8%B8%D9%84%D9%85%D8%A7%D8%AA-%D9%84%D8%B1%D8%A7%D8%A8%D8%B9%D8%A9-%D8%AD%D9%82%D9%88%D9%82-%D8%AC%D8%A7%D9%85%D8%B9%D8%A9-%D8%A7%D9%84%D8%B2%D9%82%D8%A7%D8%B2%D9%8A%D9%82-%D8%A8%D8%B9%D8%AF-%D8%AA%D8%B8%D8%A7%D9%87%D8%B1-%D8%A7%D9%84%D8%B7%D9%84%D8%A7%D8%A8-%D8%B6%D8%AF/3175691</t>
  </si>
  <si>
    <t>http://www.sharkiatoday.com/%D9%81%D8%AA%D8%AD-%D8%A8%D8%A7%D8%A8-%D8%A7%D9%84%D8%AA%D8%B8%D9%84%D9%85%D8%A7%D8%AA-%D8%A8%D8%AD%D9%82%D9%88%D9%82-%D8%A7%D9%84%D8%B2%D9%82%D8%A7%D8%B2%D9%8A%D9%82-%D8%A8%D8%B9%D8%AF-%D8%A7%D8%AD/</t>
  </si>
  <si>
    <t>تحويل المدرسة بالكامل إلى تجريبي</t>
  </si>
  <si>
    <t>محاسبة المتعدين على المدرسة وطلابها</t>
  </si>
  <si>
    <t>https://www.elbalad.news/show.aspx?id=2700977</t>
  </si>
  <si>
    <t>طلاب كلية الحقوق جامعة الزقازيق</t>
  </si>
  <si>
    <t>حسبنا الله ونعم الوكيل</t>
  </si>
  <si>
    <t>إعادة عملية التصحيح مرة أخرى -  رفع درجات كافة الطلاب الذي رسبوا في بعض المواد</t>
  </si>
  <si>
    <t>http://www.sharkiatoday.com/%D9%88%D9%82%D9%81%D8%A9-%D9%84%D8%B7%D9%84%D8%A7%D8%A8-%D8%AD%D9%82%D9%88%D9%82-%D8%A7%D9%84%D8%B2%D9%82%D8%A7%D8%B2%D9%8A%D9%82-%D8%A3%D9%85%D8%A7%D9%85-%D9%85%D8%A8%D9%86%D9%89-%D8%B1%D8%A6%D8%A7/</t>
  </si>
  <si>
    <t>العاملون بالشركة المصرية للغزل والنسيج</t>
  </si>
  <si>
    <t>زيادة المرتبات - صرف أرباح سنوية خاصة - زيادة بدل الوجبة - صرف العلاوة الاجتماعية التى أقرتها الدولة - صرف بدل الوارد</t>
  </si>
  <si>
    <t>رئيس مجلس إدارة الشركة المصرية للغزل والنسيج بمدينة السادات</t>
  </si>
  <si>
    <t>https://www.youm7.com/story/2017/4/4/%D8%A5%D8%B6%D8%B1%D8%A7%D8%A8-%D8%B9%D9%85%D8%A7%D9%84-%D8%A7%D9%84%D8%B4%D8%B1%D9%83%D8%A9-%D8%A7%D9%84%D9%85%D8%B5%D8%B1%D9%8A%D8%A9-%D9%84%D9%84%D8%BA%D8%B2%D9%84-%D9%88%D8%A7%D9%84%D9%86%D8%B3%D9%8A%D8%AC-%D8%A8%D8%A7%D9%84%D9%85%D9%86%D9%88%D9%81%D9%8A%D8%A9-%D9%84%D9%84%D9%85%D8%B7%D8%A7%D9%84%D8%A8%D8%A9-%D8%A8%D8%B2%D9%8A%D8%A7%D8%AF%D8%A9-%D8%A7%D9%84%D9%85%D8%B1%D8%AA%D8%A8%D8%A7%D8%AA/3174511</t>
  </si>
  <si>
    <t>https://www.almasryalyoum.com/news/details/1112698</t>
  </si>
  <si>
    <t>http://gate.ahram.org.eg/News/1429956.aspx</t>
  </si>
  <si>
    <t>طريق بلبيس القاهرة عند قرية ميت ربيعة</t>
  </si>
  <si>
    <t>أهالي قرية ميت ربيعة البيضة وعزبة الأشرم</t>
  </si>
  <si>
    <t>اصطدام سيارة ملاكي بسيدة حامل</t>
  </si>
  <si>
    <t>عمل مطب صناعي يمنع تكرار الحوادث</t>
  </si>
  <si>
    <t>http://www.sharkiatoday.com/%D8%A3%D9%87%D8%A7%D9%84%D9%8A-%D9%82%D8%B1%D9%8A%D8%A9-%D9%85%D9%8A%D8%AA-%D8%B1%D8%A8%D9%8A%D8%B9%D8%A9-%D9%8A%D9%82%D8%B7%D8%B9%D9%88%D9%86-%D8%B7%D8%B1%D9%8A%D9%82-%D8%A8%D9%84%D8%A8%D9%8A/</t>
  </si>
  <si>
    <t>https://www.youm7.com/story/2017/4/5/%D8%A3%D9%87%D8%A7%D9%84%D9%89-%D9%82%D8%B1%D9%8A%D8%A9-%D9%85%D9%8A%D8%AA-%D8%B1%D8%A8%D9%8A%D8%B9%D8%A9-%D9%8A%D9%82%D8%B7%D8%B9%D9%88%D9%86-%D8%B7%D8%B1%D9%8A%D9%82-%D8%A8%D9%84%D8%A8%D9%8A%D8%B3-%D8%A7%D9%84%D9%82%D8%A7%D9%87%D8%B1%D8%A9-%D8%A8%D8%B9%D8%AF-%D8%A5%D8%B5%D8%A7%D8%A8%D8%A9/3176024</t>
  </si>
  <si>
    <t>https://www.masrawy.com/News/News Regions/details/2017/4/5/1055520/%D8%A8%D8%B9%D8%AF-%D8%A7%D8%B5%D8%B7%D8%AF%D8%A7%D9%85-%D8%B3%D9%8A%D8%A7%D8%B1%D8%A9-%D8%A8%D8%A7%D9%85%D8%B1%D8%A3%D8%A9-%D8%AD%D8%A7%D9%85%D9%84-%D9%85%D8%AD%D8%AA%D8%AC%D9%88%D9%86-%D9%8A%D9%82%D8%B7%D8%B9%D9%88%D9%86-%D8%B7%D8%B1%D9%8A%D9%82-%D8%A8%D9%84%D8%A8%D9%8A%D8%B3-%D8%A7%D9%84%D8%B4%D8%B1%D9%82%D9%8A%D8%A9-</t>
  </si>
  <si>
    <t>أهالي عزبة العلو</t>
  </si>
  <si>
    <t>صدور حكم قضائي ضد 8 من أبناءهم وذويهم من بينهم 3 حضوريًا و5 غيابيًا بالسجن 3 سنوات في قضية مقاومة سلطات</t>
  </si>
  <si>
    <t>استنكار صدور حكم قضائي ضد 8 من أبناءهم وذويهم من بينهم 3 حضوريًا و5 غيابيًا بالسجن 3 سنوات في قضية مقاومة سلطات</t>
  </si>
  <si>
    <t>https://www.elwatannews.com/news/details/1975391</t>
  </si>
  <si>
    <t>أهالي قرية نمرة البصل</t>
  </si>
  <si>
    <t>إنشاء وحدتى إطفاء وإسعاف بالقرية للتعامل الفورى مع الحالات الطارئة</t>
  </si>
  <si>
    <t>https://www.youm7.com/story/2017/4/6/%D8%A3%D9%87%D8%A7%D9%84%D9%89-%D9%86%D9%85%D8%B1%D8%A9-%D8%A7%D9%84%D8%A8%D8%B5%D9%84-%D9%8A%D9%82%D8%B7%D8%B9%D9%88%D9%86-%D8%B7%D8%B1%D9%8A%D9%82-%D9%83%D9%81%D8%B1-%D8%A7%D9%84%D8%B4%D9%8A%D8%AE-%D8%A7%D9%84%D8%AF%D9%88%D9%84%D9%89-%D9%84%D9%84%D9%85%D8%B7%D8%A7%D9%84%D8%A8%D8%A9-%D8%A8%D9%88%D8%AD%D8%AF%D8%AA%D9%89/3178878</t>
  </si>
  <si>
    <t>http://www.masralarabia.com/%D8%A7%D8%AE%D8%A8%D8%A7%D8%B1-%D9%85%D8%B5%D8%B1/1399567-%D8%A3%D9%87%D8%A7%D9%84%D9%8A-%D9%86%D9%85%D8%B1%D8%A9-%D8%A7%D9%84%D8%A8%D8%B5%D9%84-%D9%8A%D9%82%D8%B7%D8%B9%D9%88%D9%86-%D8%A7%D9%84%D8%B7%D8%B1%D9%8A%D9%82-%D9%84%D9%84%D9%85%D8%B7%D8%A7%D9%84%D8%A8%D8%A9-%D8%A8%D9%88%D8%AD%D8%AF%D8%AA%D9%8A-%D8%A5%D8%B7%D9%81%D8%A7%D8%A1-%D9%88%D8%A7%D8%B3%D8%B9%D8%A7%D9%81%E2%80%8E</t>
  </si>
  <si>
    <t>أهالي قرية الخوالد</t>
  </si>
  <si>
    <t>تغيير اسم مدرسة الخوالد الإبتدائية إلى الشهيد خلف حسن مبارك</t>
  </si>
  <si>
    <t>رفض تغيير اسم مدرسة الخوالد الإبتدائية إلى الشهيد خلف حسن مبارك</t>
  </si>
  <si>
    <t>http://www.akhbarak.net/news/2017/04/06/10693618/articles/24902133/%D8%A8%D8%A7%D9%84%D8%B5%D9%88%D8%B1-%D8%AA%D8%AC%D9%85%D9%87%D8%B1-%D8%A3%D9%85%D8%A7%D9%85-%D9%82%D8%B3%D9%85-%D8%B4%D8%B1%D8%B7%D8%A9-%D8%A3%D8%A8%D9%88%D8%AA%D8%B4%D8%AA-%D8%A7%D8%B9%D8%AA%D8%B1%D8%A7%D8%B6%D8%A7-%D8%B9%D9%84%D9%89</t>
  </si>
  <si>
    <t>https://www.dostor.org/1358379</t>
  </si>
  <si>
    <t>أهالي وشباب قرية بلقس</t>
  </si>
  <si>
    <t>حل مجلس إدارة المركز</t>
  </si>
  <si>
    <t>https://www.almasryalyoum.com/news/details/1114805</t>
  </si>
  <si>
    <t>أهالي قرية شنبارة الميمونة</t>
  </si>
  <si>
    <t>https://www.youm7.com/story/2017/4/8/%D8%A3%D9%87%D8%A7%D9%84%D9%89-%D8%B4%D9%86%D8%A8%D8%A7%D8%B1%D8%A9-%D8%A8%D8%A7%D9%84%D8%B4%D8%B1%D9%82%D9%8A%D8%A9-%D9%8A%D8%B9%D8%AA%D8%B1%D8%B6%D9%88%D9%86-%D8%B9%D9%84%D9%89-%D9%86%D9%82%D9%84-%D8%A7%D9%84%D8%A3%D8%AC%D9%87%D8%B2%D8%A9-%D8%A7%D9%84%D8%B7%D8%A8%D9%8A%D8%A9-%D9%85%D9%86-%D8%A7%D9%84%D9%85%D8%B3%D8%AA%D8%B4%D9%81%D9%89/3181241</t>
  </si>
  <si>
    <t>http://www.sharkiatoday.com/%D8%A7%D8%AD%D8%AA%D8%AC%D8%A7%D8%AC-%D8%A3%D9%87%D8%A7%D9%84%D9%89-%D8%B4%D9%86%D8%A8%D8%A7%D8%B1%D8%A9-%D8%A7%D9%84%D9%85%D9%8A%D9%85%D9%88%D9%86%D8%A9-%D8%A8%D8%A7%D9%84%D8%B2%D9%82%D8%A7%D8%B2/</t>
  </si>
  <si>
    <t>طريق المرور سقاره</t>
  </si>
  <si>
    <t>أهالي عزبة الجابري بميت رهينة</t>
  </si>
  <si>
    <t>عودة أحد الفتيات المتغيبة منذ اكثر من خمسة ايام</t>
  </si>
  <si>
    <t>https://www.algizaonline.com/%D8%A8%D8%A7%D9%84%D8%B5%D9%88%D8%B1-%D8%A7%D9%87%D8%A7%D9%84%D9%89-%D8%B9%D8%B2%D8%A8%D8%A9-%D8%A7%D9%84%D8%AC%D8%A7%D8%A8%D8%B1%D9%89-%D8%A8%D9%85%D9%8A%D8%AA-%D8%B1%D9%87%D9%8A%D9%86%D8%A9-%D9%8A/</t>
  </si>
  <si>
    <t>أمام مدخل الكنيسة المرقسية بالإسكندرية</t>
  </si>
  <si>
    <t>أقباط الإسكندرية</t>
  </si>
  <si>
    <t>الإرهاب فين .. المسحيين أهم - بالروح بالدم نفديك يا صليب</t>
  </si>
  <si>
    <t>قيام انتحاري بتفجير نفسة أمام مدخل الكنيسة مما أسفر عن سقوط 11 قتيلا و40 مصابًا</t>
  </si>
  <si>
    <t>رفض الحادث الإرهابي الذي حدث بالكنيسة المرقسية بالإسكندرية</t>
  </si>
  <si>
    <t>https://www.elfagr.com/2541081</t>
  </si>
  <si>
    <t>ناصر رجب البسطويسي</t>
  </si>
  <si>
    <t>رفض طلبة لاستخراج تصريح لصيدلية بمنزلة</t>
  </si>
  <si>
    <t>رفض الرشوة والفساد داخل محافظة البحيرة - السماح له لاستخراج تصريح لصيدلية بمنزلة</t>
  </si>
  <si>
    <t>https://www.elmwatin.com/209597</t>
  </si>
  <si>
    <t>أهالي قرية صفط العنب</t>
  </si>
  <si>
    <t>لا إله إلا الله الشهيد حبيب الله والإرهاب عدو الله</t>
  </si>
  <si>
    <t>التفجير الإرهابي الذى استهدف الكنيسة المرقسية بالإسكندرية</t>
  </si>
  <si>
    <t>https://www.elwatannews.com/news/details/1988628</t>
  </si>
  <si>
    <t>طلاب جامعة حلوان - ماجد نجم رئيس جامعة حلوان - طلاب جامعة حلوان - ماجد نجم رئيس جامعة حلوان - ماجد نجم رئيس جامعة حلوان</t>
  </si>
  <si>
    <t>التنديد بالحوادث الإرهابية الغادرة التي وقعت أمس بكنيستي مار جرجس بطنطا بمحافظة الغربية والكاتدرائية المرقسية بالإسكندرية</t>
  </si>
  <si>
    <t>http://gate.ahram.org.eg/News/1432561.aspx</t>
  </si>
  <si>
    <t>طاقم تمريض مستشفي نصر النوبة</t>
  </si>
  <si>
    <t>خصم جزء من الراتب الخاص بهم</t>
  </si>
  <si>
    <t>http://gate.ahram.org.eg/News/1432922.aspx</t>
  </si>
  <si>
    <t>أمام مبنى ديوان عام محافظة مطروح - كنيسة السيدة العذراء</t>
  </si>
  <si>
    <t>أبناء وعمد ومشايخ المحافظة - محافظ مطروح - أبناء وعمد ومشايخ المحافظة - محافظ مطروح - محافظ مطروح</t>
  </si>
  <si>
    <t>https://www.youm7.com/story/2017/4/11/%D8%A8%D8%A7%D9%84%D9%81%D9%8A%D8%AF%D9%8A%D9%88-%D9%88%D8%A7%D9%84%D8%B5%D9%88%D8%B1-%D9%85%D8%AD%D8%A7%D9%81%D8%B8-%D9%85%D8%B7%D8%B1%D9%88%D8%AD-%D9%8A%D9%82%D9%88%D8%AF-%D9%85%D8%B3%D9%8A%D8%B1%D8%A9-%D9%84%D9%84%D8%AA%D9%86%D8%AF%D9%8A%D8%AF-%D8%A8%D8%A7%D9%84%D8%A5%D8%B1%D9%87%D8%A7%D8%A8-%D9%88%D9%8A%D9%82%D8%AF%D9%85-%D9%88%D8%A7%D8%AC%D8%A8/3185617</t>
  </si>
  <si>
    <t>أهالي قرية سفلاق</t>
  </si>
  <si>
    <t>مصرع مواطن في مواجهة بين خارجين عن القانون وقوات أمن سوهاج</t>
  </si>
  <si>
    <t>https://www.albawabhnews.com/2475882</t>
  </si>
  <si>
    <t>إرسال رسالة للعالم بأن شباب مصر والأجيال المتعاقبة تقف خلف الدولة المصرية في حربها ضد الإرهاب ودعم السياحة وأن مصر ستظل أرض السلام</t>
  </si>
  <si>
    <t>https://www.almasryalyoum.com/news/details/1118549</t>
  </si>
  <si>
    <t>أهالي مدينة العريش</t>
  </si>
  <si>
    <t>خطف عناصر من تنظيم بيت المقدس الشيخ محمود سهمود بدعوى تعاونة مع الأمن خلال أعمالة كمقاول بناء</t>
  </si>
  <si>
    <t>الإفراج عن الشيخ محمود سهمود المخطوف على يد عناصر من تنظيم بيت المقدس</t>
  </si>
  <si>
    <t>https://www.masrawy.com/News/News Regions/details/2017/4/21/1064741/%D8%A8%D8%A7%D9%84%D8%B5%D9%88%D8%B1-%D8%A3%D9%87%D8%A7%D9%84%D9%8A-%D8%A7%D9%84%D8%B9%D8%B1%D9%8A%D8%B4-%D9%8A%D8%BA%D9%84%D9%82%D9%88%D9%86-3-%D9%85%D9%8A%D8%A7%D8%AF%D9%8A%D9%86-%D8%A7%D8%AD%D8%AA%D8%AC%D8%A7%D8%AC-%D8%A7-%D8%B9%D9%84%D9%89-%D8%AE%D8%B7%D9%81-%D8%B4%D9%8A%D8%AE-%D9%85%D9%86-%D9%82%D8%A8%D9%8A%D9%84%D8%A9-%D8%A7%D9%84%D9%81%D9%88%D8%A7%D8%AE%D8%B1%D9%8A%D8%A9-</t>
  </si>
  <si>
    <t>أطباء تكليف دفعة مارس 2017</t>
  </si>
  <si>
    <t>وجود قواعد عادلة للتكليف ومنح مزايا مالية وعلمية لأطباء المناطق النائية</t>
  </si>
  <si>
    <t>http://www.ems.org.eg/our news/details/4930</t>
  </si>
  <si>
    <t>أهالي قرية الحوامدية الجديدة</t>
  </si>
  <si>
    <t>بسبب سوء الرعاية الطبية بالوحدة المحلية - عدم تواجد موظفين - اختفاء بعض الأطباء والصيادلة</t>
  </si>
  <si>
    <t>تحسين الرعاية الطبية بالوحدة الصحية</t>
  </si>
  <si>
    <t>https://www.masrawy.com/News/News Regions/details/2017/4/29/1069170/%D8%A3%D9%87%D8%A7%D9%84%D9%8A-%D8%A7%D9%84%D8%AD%D9%88%D8%A7%D9%85%D8%AF%D9%8A%D8%A9-%D8%A7%D9%84%D8%AC%D8%AF%D9%8A%D8%AF%D8%A9-%D9%8A%D8%AA%D8%AC%D9%85%D9%87%D8%B1%D9%88%D9%86-%D8%A3%D9%85%D8%A7%D9%85-%D8%A3%D8%A8%D9%88%D8%A7%D8%A8-%D8%A7%D9%84%D9%88%D8%AD%D8%AF%D8%A9-%D8%A7%D9%84%D8%B5%D8%AD%D9%8A%D8%A9</t>
  </si>
  <si>
    <t>سائقي سيارات الأجرة بخط شرشابة طنطا</t>
  </si>
  <si>
    <t>سوء حالة الطريق - تأخر أعمال الرصف</t>
  </si>
  <si>
    <t>https://akheralanbaa.com/ar/news/269472/%D8%A8%D8%A7%D9%84%D8%B5%D9%88%D8%B1-%D8%A5%D8%B6%D8%B1%D8%A7%D8%A8-%D8%B3%D8%A7%D8%A6%D9%82%D9%89-%D8%AE%D8%B7-%D8%B4%D8%B1%D8%B4%D8%A7%D8%A8%D8%A9-%D8%B7%D9%86%D8%B7%D8%A7</t>
  </si>
  <si>
    <t>مقر توكيل BYD</t>
  </si>
  <si>
    <t>جروب سيارات BYD</t>
  </si>
  <si>
    <t>https://eg.hatla2ee.com/news/%D8%B9%D8%AF%D8%AF-%D9%85%D9%86-%D9%85%D9%84%D8%A7%D9%83-byd-%D9%8A%D9%86%D8%B8%D9%85%D9%88%D9%86-%D9%88%D9%82%D9%81%D8%A9-%D8%A7%D8%AD%D8%AA%D8%AC%D8%A7%D8%AC%D9%8A%D8%A9-%D8%A3%D9%85%D8%A7%D9%85-%D8%A7%D9%84%D8%AA%D9%88%D9%83%D9%8A%D9%84-%D8%A8%D8%B3%D8%A8%D8%A8-%D8%A7%D9%84%D8%AE%D8%AF%D9%85%D8%A9-%D9%88%D8%A7%D9%84%D8%B5%D9%8A%D8%A7%D9%86%D8%A9/42108</t>
  </si>
  <si>
    <t>أمام مول القصاص بشارع 23 يوليو</t>
  </si>
  <si>
    <t>شباب بشمال سيناء</t>
  </si>
  <si>
    <t>الاحتجاج على قطع الاتصالات هناك بسبب الحملات الأمنية</t>
  </si>
  <si>
    <t>http://fj-p.net/%D8%B4%D9%85%D8%A7%D9%84-%D8%B3%D9%8A%D9%86%D8%A7%D8%A1-%D9%88%D9%82%D9%81%D8%A9-%D8%AD%D8%A7%D8%B4%D8%AF%D8%A9-%D8%B6%D8%AF-%D9%82%D8%B7%D8%B9-%D8%A7%D9%84%D8%A7%D8%AA%D8%B5%D8%A7%D9%84%D8%A7%D8%AA/</t>
  </si>
  <si>
    <t>https://www.shorouknews.com/news/view.aspx?cdate=07052017&amp;id=c5fa96b5-71f4-4017-911a-754eabfa006f</t>
  </si>
  <si>
    <t>http://gate.ahram.org.eg/News/1511623.aspx</t>
  </si>
  <si>
    <t>https://www.elfagr.com/2581064</t>
  </si>
  <si>
    <t>http://www.soutalomma.com/Article/555087/%D9%88%D9%82%D9%81%D8%A9-%D8%A7%D8%AD%D8%AA%D8%AC%D8%A7%D8%AC%D9%8A%D8%A9-%D9%84%D8%A3%D8%B7%D8%A8%D8%A7%D8%A1-%D8%A7%D9%84%D8%B9%D8%A8%D8%A7%D8%B3%D9%8A%D8%A9-%D9%84%D9%84%D8%B5%D8%AD%D9%87-%D8%A7%D9%84%D9%86%D9%81%D8%B3%D9%8A%D8%A9-%D9%84%D9%84%D9%85%D8%B7%D8%A7%D9%84%D8%A8%D8%A9-%D8%A8%D8%A7%D8%B3%D8%AA%D8%B9%D8%A7%D8%AF%D8%A9-%D8%A7%D8%B1%D8%B6-%D8%A7%D9%84%D9%85%D8%B3%D8%AA%D8%B4%D9%81%D9%89</t>
  </si>
  <si>
    <t>داخل قرية الكوم الأحمر</t>
  </si>
  <si>
    <t>أهالي القرية من المتشددين دينيا والقرى المجاورة</t>
  </si>
  <si>
    <t>اعادة بناء الكنيسة الرسولية</t>
  </si>
  <si>
    <t>رفض بناء الكنيسة الرسولية</t>
  </si>
  <si>
    <t>https://www.light-dark.net/t1000594</t>
  </si>
  <si>
    <t>عمال مصنع الغزل والنسيج</t>
  </si>
  <si>
    <t>تأخر صرف مرتباتهم</t>
  </si>
  <si>
    <t>صرف مرتباتهم</t>
  </si>
  <si>
    <t>https://www.youm7.com/story/2017/5/8/%D8%A5%D8%B6%D8%B1%D8%A7%D8%A8-%D8%B9%D9%85%D8%A7%D9%84-%D9%85%D8%B5%D9%86%D8%B9-%D8%A7%D9%84%D8%BA%D8%B2%D9%84-%D8%A8%D8%A7%D9%84%D8%B5%D8%A7%D9%84%D8%AD%D9%8A%D8%A9-%D8%A7%D9%84%D8%AC%D8%AF%D9%8A%D8%AF%D8%A9-%D8%B9%D9%86-%D8%A7%D9%84%D8%B9%D9%85%D9%84-%D9%84%D9%84%D9%85%D8%B7%D8%A7%D9%84%D8%A8%D8%A9-%D8%A8%D9%85%D8%B3%D8%AA%D8%AD%D9%82%D8%A7%D8%AA%D9%87%D9%85/3223969</t>
  </si>
  <si>
    <t>قرية البصارطه</t>
  </si>
  <si>
    <t>أهالي قرية البصارطة</t>
  </si>
  <si>
    <t>التضييقات الأمنية طوال الخمسين يومًا الماضية - تعنت الحملات الخاصة بالكهرباء ومياه والمرافق والتموين</t>
  </si>
  <si>
    <t>وقف التضييقات الأمنية طوال الخمسين يومًا الماضية</t>
  </si>
  <si>
    <t>https://www.almasryalyoum.com/news/details/1133139</t>
  </si>
  <si>
    <t>أهالي قرية الدراكسة</t>
  </si>
  <si>
    <t>اختفاء فتاة تبلغ من العمر 14 عاما</t>
  </si>
  <si>
    <t>فك لغز اختفاء فتاة تبلغ من العمر 14 عاما</t>
  </si>
  <si>
    <t>http://www.dotmsr.com/news/196/790762/%D8%A3%D9%87%D8%A7%D9%84%D9%8A-%D8%A7%D9%84%D8%AF%D8%B1%D8%A7%D9%83%D8%B3%D8%A9-%D8%A8%D8%A7%D9%84%D8%AF%D9%82%D9%87%D9%84%D9%8A%D8%A9-%D9%8A%D9%82%D8%B7%D8%B9%D9%88%D9%86-%D8%B7%D8%B1%D9%8A%D9%82-%D9%85%D9%86%D9%8A%D8%A9-%D8%A7%D9%84%D9%86%D8%B5%D8%B1-%D8%A8%D8%B9%D8%AF-%D8%A7%D8%AE%D8%AA%D9%81%D8%A7%D8%A1-%D9%81%D8%AA%D8%A7%D8%A9</t>
  </si>
  <si>
    <t>أبناء مدينة فوة بكفر الشيخ والمراكز المجاورة</t>
  </si>
  <si>
    <t>لا إله إلا الله الشهيد حبيب الله - لا إله إلا الله الإخوان أعداء الله - يسقط الإخوان القتلة - يا شهيد نام وارتاح وإحنا نكمل الكفاح</t>
  </si>
  <si>
    <t>تنديد بالحادث الإرهابي بالعريش</t>
  </si>
  <si>
    <t>https://www.almasryalyoum.com/news/details/1133495</t>
  </si>
  <si>
    <t>أهالي قرية الشيخ عتمان</t>
  </si>
  <si>
    <t>اختفاء طالبة أثناء عودتها من الدرس</t>
  </si>
  <si>
    <t>حل لغز اختفاء طالبة أثناء عودتها من الدرس</t>
  </si>
  <si>
    <t>https://akhbarelyom.com/news/newdetails/2017115/1/%D8%A3%D9%87%D8%A7%D9%84%D9%8A-%D8%A7%D9%84%D8%AD%D9%88%D8%A7%D9%85%D8%AF%D9%8A%D8%A9-%D9%8A%D9%82%D8%B7%D8%B9%D9%88%D9%86-%D8%A7%D9%84%D8%B7%D8%B1%D9%8A%D9%82-%D8%A7%D8%AD%D8%AA%D8%AC%D8%A7%D8%AC%D8%A7-%D8%B9%D9%84%D9%89-%D8%A7%D8%AE%D8%AA%D9%81%D8%A7%D8%A1-%D8%B7%D8%A7%D9%84%D8%A8%D8%A9</t>
  </si>
  <si>
    <t>https://www.algizaonline.com/%D8%A7%D9%87%D8%A7%D9%84%D9%89-%D8%A7%D9%84%D8%B4%D9%8A%D8%AE-%D8%B9%D8%AA%D9%85%D8%A7%D9%86-%D9%8A%D9%82%D8%B7%D8%B9%D9%88%D9%86-%D8%A7%D9%84%D8%B7%D8%B1%D9%8A%D9%82-%D8%A7%D9%84%D8%B3%D8%B1%D9%8A/</t>
  </si>
  <si>
    <t>قرية كفر هلال</t>
  </si>
  <si>
    <t>أهالي قرية كفر هلال</t>
  </si>
  <si>
    <t>اندلاع الحرائق بشكل متكرر بعدد من منازل القرية بدون استجابة من المسؤولين</t>
  </si>
  <si>
    <t>رفض اندلاع الحرائق بشكل متكرر بعدد من منازل القرية بدون استجابة من المسؤولين</t>
  </si>
  <si>
    <t>https://www.almasryalyoum.com/news/details/1135176</t>
  </si>
  <si>
    <t>http://www.akhbarak.net/news/2017/05/17/11008934/articles/25310943/%D8%AA%D8%AC%D9%85%D9%87%D8%B1-%D8%A3%D9%87%D8%A7%D9%84%D9%8A-%D9%83%D9%81%D8%B1-%D9%87%D9%84%D8%A7%D9%84-%D8%A8%D8%A7%D9%84%D9%85%D9%86%D9%88%D9%81%D9%8A%D8%A9-%D8%A7%D8%AD%D8%AA%D8%AC%D8%A7%D8%AC%D9%8B%D8%A7-%D8%B9%D9%84%D9%89-%D8%AA%D9%83%D8%B1%D8%A7%D8%B1</t>
  </si>
  <si>
    <t>https://sharek.almasryalyoum.com/cities/alfyoum/509279/</t>
  </si>
  <si>
    <t>أهالي قرية الزرايب</t>
  </si>
  <si>
    <t>رفض إزالة منازلهم وزراعاتهم ضمن حملة لإزالة التعديات على الأراضي</t>
  </si>
  <si>
    <t>https://www.almasryalyoum.com/news/details/1136296</t>
  </si>
  <si>
    <t>خصم 10% من الحوافز السنوية للموظفين</t>
  </si>
  <si>
    <t>رفض خصم 10% من الحوافز السنوية للموظفين</t>
  </si>
  <si>
    <t>https://www.youm7.com/story/2017/5/20/%D8%A8%D8%A7%D9%84%D8%B5%D9%88%D8%B1-%D8%A7%D8%B9%D8%AA%D8%B5%D8%A7%D9%85-%D9%85%D9%88%D8%B8%D9%81%D9%89-%D8%B4%D8%B1%D9%83%D8%A9-%D8%A7%D9%84%D9%86%D9%8A%D9%84-%D9%84%D9%84%D8%A3%D8%AF%D9%88%D9%8A%D8%A9-%D8%A8%D8%B3%D8%A8%D8%A8-%D8%AE%D8%B5%D9%85-10-%D9%85%D9%86/3243419</t>
  </si>
  <si>
    <t>تثببت أبناء وأقارب المديرين</t>
  </si>
  <si>
    <t>https://www.almasryalyoum.com/news/details/1136811</t>
  </si>
  <si>
    <t>عدم صرف المستحقات المالية منذ 3 أشهر</t>
  </si>
  <si>
    <t>صرف المستحقات المتأخرة من 3 شهور - صرف حوافز المناطق النائية والكادر وبدل السهر</t>
  </si>
  <si>
    <t>https://www.masrawy.com/news/News Regions/details/2017/5/21/1091285/%D8%A8%D8%A7%D9%84%D8%B5%D9%88%D8%B1-%D9%88%D9%82%D9%81%D8%A9-%D8%A7%D8%AD%D8%AA%D8%AC%D8%A7%D8%AC%D9%8A%D8%A9-%D9%84%D9%84%D8%B9%D8%A7%D9%85%D9%84%D9%8A%D9%86-%D9%81%D9%8A-%D9%85%D8%B3%D8%AA%D8%B4%D9%81%D9%89-%D8%A3%D8%B3%D9%88%D8%A7%D9%86-%D8%A7%D9%84%D8%AC%D8%A7%D9%85%D8%B9%D9%8A</t>
  </si>
  <si>
    <t>رقم 2381 و9105 لسنة 2017 جنح المعادي</t>
  </si>
  <si>
    <t>العاملون بشركة ستار اباريل إيجيبت لتصنيع الملابس</t>
  </si>
  <si>
    <t>تأخر صرف رواتبهم ومستحقاتهم المالية لنحو شهرين</t>
  </si>
  <si>
    <t>صرف رواتبهم ومستحقاتهم المالية لنحو شهرين</t>
  </si>
  <si>
    <t>http://www.masralarabia.com/%D8%A7%D8%AE%D8%A8%D8%A7%D8%B1-%D9%85%D8%B5%D8%B1/1431313-%D8%A7%D8%B9%D8%AA%D8%B5%D8%A7%D9%85-%D8%A7%D9%84%D8%B9%D8%A7%D9%85%D9%84%D9%88%D9%86-%D8%A8%D8%B4%D8%B1%D9%83%D8%A9-%D8%B3%D8%AA%D8%A7%D8%B1-%D9%84%D9%84%D9%85%D9%84%D8%A7%D8%A8%D8%B3-%D8%A8%D8%A7%D9%84%D8%A5%D8%B3%D9%85%D8%A7%D8%B9%D9%8A%D9%84%D9%8A%D8%A9-%D9%84%D9%84%D9%85%D8%B7%D8%A7%D9%84%D8%A8%D8%A9-%D8%A8%D8%B5%D8%B1%D9%81-%D8%B1%D9%88%D8%A7%D8%AA%D8%A8%D9%87%D9%85</t>
  </si>
  <si>
    <t>أهالي منطقة الرويسات</t>
  </si>
  <si>
    <t>قرارات الإزالة الصادرة ضد أهالي منطقة الرويسات</t>
  </si>
  <si>
    <t>تقنين أوضاعهم بدلًا من هدم منزالهم</t>
  </si>
  <si>
    <t>http://gate.ahram.org.eg/News/1518360.aspx</t>
  </si>
  <si>
    <t>أمام المنازل بالحي الأول وجنوب الحي المتميز</t>
  </si>
  <si>
    <t>سكان شرق الحى الأول وجنوب الحى المتميز بدمياط الجديدة</t>
  </si>
  <si>
    <t>صدور قرارات إزالة لمنازلهم</t>
  </si>
  <si>
    <t>وقف حملات الإزالة الصادرة لهم - حضور رئيس جهاز تعمير مدينة دمياط الجديدة</t>
  </si>
  <si>
    <t>https://www.albawabhnews.com/2546783</t>
  </si>
  <si>
    <t>أقباط مغاغة</t>
  </si>
  <si>
    <t>الحادث الإرهابي الأثيم بمنطقة دير الأنبا صموئيل غرب العدوة الذي راح ضحيتة 28 شهيدًا و33 مصابًا بينهم أطفال بالمنيا</t>
  </si>
  <si>
    <t>التنديد بالحادث الإرهابي بمنطقة دير الأنبا صموئيل غرب العدوة بالمنيا</t>
  </si>
  <si>
    <t>https://www.christian-dogma.com/t1303059</t>
  </si>
  <si>
    <t>https://www.almasryalyoum.com/news/details/1139700</t>
  </si>
  <si>
    <t>http://www.soutalomma.com/Article/572509/%D8%AA%D8%AC%D9%85%D9%87%D8%B1-%D8%A3%D9%87%D8%A7%D9%84%D9%8A-%D8%AF%D9%85%D9%8A%D8%A7%D8%B7-%D8%A7%D9%84%D8%AC%D8%AF%D9%8A%D8%AF%D8%A9-%D9%84%D8%B1%D9%81%D8%B6-%D8%A5%D8%AE%D9%84%D8%A7%D8%A1-%D9%85%D9%86%D8%A7%D8%B2%D9%84%D9%87%D9%85-%D8%B5%D9%88%D8%B1</t>
  </si>
  <si>
    <t>أهالي عزبة البرج - أسر الصيادون</t>
  </si>
  <si>
    <t>غرق مركب حرية البحار ملك تامر فودة بالقرب من سواحل بورسعيد</t>
  </si>
  <si>
    <t>سرعة إنقاذ الصيادين المفقودين منذ صباح اليوم</t>
  </si>
  <si>
    <t>http://www.wataninet.com/2017/05/%D9%85%D8%B8%D8%A7%D9%87%D8%B1%D8%A9-%D9%84%D8%A3%D9%87%D8%A7%D9%84%D9%8A-%D8%B9%D8%B2%D8%A8%D8%A9-%D8%A7%D9%84%D8%A8%D8%B1%D8%AC-%D9%84%D9%84%D9%85%D8%B7%D8%A7%D9%84%D8%A8%D8%A9-%D8%A8%D8%B3%D8%B1/</t>
  </si>
  <si>
    <t>أهالي قرية كفر الجمال</t>
  </si>
  <si>
    <t>بتاريخ 1/6/2017 أعلنت أسرة الفتاة العثور عليها</t>
  </si>
  <si>
    <t>https://www.elbalad.news/2787239</t>
  </si>
  <si>
    <t>https://www.almasryalyoum.com/news/details/1143039</t>
  </si>
  <si>
    <t>https://www.almasryalyoum.com/news/details/1141719</t>
  </si>
  <si>
    <t>http://qalyubiagate.com/?p=138865</t>
  </si>
  <si>
    <t>عدم تمكنة من وضع أبنة بحضَّانة خاصة بسبب ارتفاع تكاليفها</t>
  </si>
  <si>
    <t>https://www.almasryalyoum.com/news/details/1141486</t>
  </si>
  <si>
    <t>https://www.elwatannews.com/news/details/2144922</t>
  </si>
  <si>
    <t>أقباط قرية كوم اللوفي بمركز سمالوط بالمنيا</t>
  </si>
  <si>
    <t>أصابة 4 أقباط حين حصلوا على تصريح صلاة في قداس خميس العهد في أبريل الماضي</t>
  </si>
  <si>
    <t>تطبيق القانون على المتشددين الذين يحكمون المنيا - بناء كنيسة للأقباط بالقري</t>
  </si>
  <si>
    <t>https://www.shorouknews.com/news/view.aspx?cdate=04062017&amp;id=0c6fc6a5-a7fc-4b25-b4c7-9724a6f17e5e</t>
  </si>
  <si>
    <t>أهالي القرى التابعة لمدينة السنبلاوين</t>
  </si>
  <si>
    <t>استمرار انقطاع مياه الشرب</t>
  </si>
  <si>
    <t>الاحتجاج على استمرار إنقطاع مياه الشرب</t>
  </si>
  <si>
    <t>https://www.albawabhnews.com/2556439</t>
  </si>
  <si>
    <t>أهالي قرية ابنهس</t>
  </si>
  <si>
    <t>قرار من هيئة الأبنية التعليمية بإغلاق المدرسة الثانوية التجارية لوضعها تحت الترميم</t>
  </si>
  <si>
    <t>https://www.elwatannews.com/news/details/2159871</t>
  </si>
  <si>
    <t>متظاهرين معارضين لسياسات دولة قطر</t>
  </si>
  <si>
    <t>عدم التعامل مع بنك قطر الوطني الأهلي وإغلاق المصريين حساباتهم</t>
  </si>
  <si>
    <t>https://www.elmwatin.com/240707</t>
  </si>
  <si>
    <t>أهالي ضحية إطلاق نار بمنطقة النهضة</t>
  </si>
  <si>
    <t>لقى شاب مصرعة خلال إطلاق النار على تاجر مخدرات بمنطقة النهضة</t>
  </si>
  <si>
    <t>القصاص لشاب لقى مصرعه خلال إطلاق النار على تاجر مخدرات بمنطقة النهضة</t>
  </si>
  <si>
    <t>https://www.youm7.com/story/2017/6/6/%D8%A8%D8%A7%D9%84%D9%81%D9%8A%D8%AF%D9%8A%D9%88-%D8%A3%D9%87%D8%A7%D9%84%D9%89-%D8%B6%D8%AD%D9%8A%D8%A9-%D8%A5%D8%B7%D9%84%D8%A7%D9%82-%D9%86%D8%A7%D8%B1-%D8%A8%D9%85%D9%86%D8%B7%D9%82%D8%A9-%D8%A7%D9%84%D9%86%D9%87%D8%B6%D8%A9-%D9%8A%D8%AA%D8%AC%D9%85%D9%87%D8%B1%D9%88%D9%86-%D8%A3%D9%85%D8%A7%D9%85-%D9%82%D8%B3%D9%85/3270853</t>
  </si>
  <si>
    <t>أهالي عزبة أبو عوف</t>
  </si>
  <si>
    <t>الحصول على وحدات بديلة بعد إزالة مساكنهم العشوائية خلال الأيام القليلة الماضية</t>
  </si>
  <si>
    <t>https://www.youm7.com/story/2017/6/5/%D8%A8%D8%A7%D9%84%D8%B5%D9%88%D8%B1-%D8%A3%D9%87%D8%A7%D9%84%D9%89-%D8%B9%D8%B2%D8%A8%D8%A9-%D8%A3%D8%A8%D9%88-%D8%B9%D9%88%D9%81-%D8%A8%D8%A8%D9%88%D8%B1%D8%B3%D8%B9%D9%8A%D8%AF-%D9%8A%D8%B7%D8%A7%D9%84%D8%A8%D9%88%D9%86-%D8%A8%D9%88%D8%AD%D8%AF%D8%A7%D8%AA-%D8%B3%D9%83%D9%86%D9%8A%D8%A9/3269827</t>
  </si>
  <si>
    <t>أمام نقطة الشرطة بقرية النزل</t>
  </si>
  <si>
    <t>أهالي قرية النزل</t>
  </si>
  <si>
    <t>الفتك ب6 أفراد تم القبض عليهم لخطف الأطفال</t>
  </si>
  <si>
    <t>رئيس مجلس مدينة منية النصر - أعضاء الوحدة المحلية - وزارة الداخلية</t>
  </si>
  <si>
    <t>https://www.masrawy.com/news/News Regions/details/2017/6/7/1100964/%D8%B6%D8%A8%D8%B7-20-%D9%88%D8%A5%D8%B5%D8%A7%D8%A8%D8%A9-%D8%B4%D8%B1%D8%B7%D9%8A%D9%8A%D9%86-%D9%81%D9%8A-%D8%A7%D8%B4%D8%AA%D8%A8%D8%A7%D9%83%D8%A7%D8%AA-%D8%A8%D9%8A%D9%86-%D8%A7%D9%84%D8%A3%D9%85%D9%86-%D9%88%D8%A7%D9%84%D8%A3%D9%87%D8%A7%D9%84%D9%8A-%D8%A8%D8%A7%D9%84%D8%AF%D9%82%D9%87%D9%84%D9%8A%D8%A9</t>
  </si>
  <si>
    <t>https://www.elwatannews.com/news/details/2173982</t>
  </si>
  <si>
    <t>السفير معصوم مرزوق مساعد وزير الخارجية الأسبق</t>
  </si>
  <si>
    <t>https://www.elfagr.com/2628767</t>
  </si>
  <si>
    <t>العاملين بمحطة قطار منوف</t>
  </si>
  <si>
    <t>عدم صرف علاوة الـ10% التي أقرها الرئيس عبد الفتاح السيسي بمناسبة شهر رمضان</t>
  </si>
  <si>
    <t>صرف علاوة الـ10% التي أقرها الرئيس عبد الفتاح السيسي بمناسبة شهر رمضان</t>
  </si>
  <si>
    <t>https://www.masrawy.com/news/News Regions/details/2017/6/11/1102958/%D8%A5%D8%B6%D8%B1%D8%A7%D8%A8-%D8%B9%D9%85%D8%A7%D9%84-%D8%A7%D9%84%D8%B3%D9%83%D8%A9-%D8%A7%D9%84%D8%AD%D8%AF%D9%8A%D8%AF-%D8%A8%D9%85%D8%AD%D8%B7%D8%A9-%D9%85%D9%86%D9%88%D9%81-%D8%A7%D8%AD%D8%AA%D8%AC%D8%A7%D8%AC%D8%A7-%D8%B9%D9%84%D9%89-%D8%B9%D8%AF%D9%85-%D8%B5%D8%B1%D9%81-%D8%A7%D9%84%D8%B9%D9%84%D8%A7%D9%88%D8%A9</t>
  </si>
  <si>
    <t>داخل نقابة الصحفيين</t>
  </si>
  <si>
    <t>أعضاء الجمعية العمومية لنقابة الصحفيين</t>
  </si>
  <si>
    <t>https://www.elfagr.com/2632086</t>
  </si>
  <si>
    <t>العاملين بشركة مياه الشرب بالإسكندرية</t>
  </si>
  <si>
    <t>https://www.almasryalyoum.com/news/details/1148552</t>
  </si>
  <si>
    <t>عمال النظافة بالسكة الحديد بالإسكندرية</t>
  </si>
  <si>
    <t>المطالبة بمستحقاتهم المالية - المطالبة بعلاوة الـ10% - إقالة رئيس مجلس الإدارة</t>
  </si>
  <si>
    <t>https://www.almasryalyoum.com/news/details/1147601</t>
  </si>
  <si>
    <t>داخل حزب التحالف الشعبي الاشتراكي</t>
  </si>
  <si>
    <t>داخل حزب الكرامة</t>
  </si>
  <si>
    <t>اتحاد عمال شركة النصر للمسبوكات</t>
  </si>
  <si>
    <t>توقف مصنع النصر لللمسبوكات من 5 أشهر</t>
  </si>
  <si>
    <t>تشغيل مصنع النصر لللمسبوكات المتوقف من 5 أشهر</t>
  </si>
  <si>
    <t>https://www.almasryalyoum.com/news/details/1148189</t>
  </si>
  <si>
    <t>أولياء أمور المدرسة البريطانية</t>
  </si>
  <si>
    <t>رفع قيمة العقود بنسبة 75%</t>
  </si>
  <si>
    <t>مطالبة المدرسة بالالتزام بعقودها</t>
  </si>
  <si>
    <t>https://www.youm7.com/story/2017/6/14/%D8%A8%D8%A7%D9%84%D8%B5%D9%88%D8%B1-%D8%A3%D9%88%D9%84%D9%8A%D8%A7%D8%A1-%D8%A3%D9%85%D9%88%D8%B1-%D9%8A%D8%AA%D9%87%D9%85%D9%88%D9%86-%D8%A7%D9%84%D9%85%D8%AF%D8%B1%D8%B3%D8%A9-%D8%A7%D9%84%D8%A8%D8%B1%D9%8A%D8%B7%D8%A7%D9%86%D9%8A%D8%A9-%D8%A8%D8%A7%D9%84%D8%B4%D9%8A%D8%AE-%D8%B2%D8%A7%D9%8A%D8%AF-%D8%A8%D9%85%D8%AE%D8%A7%D9%84%D9%81%D8%A9-%D8%A7%D9%84%D8%B9%D9%82%D9%88%D8%AF/3283623</t>
  </si>
  <si>
    <t>https://www.elmogaz.com/node/395032</t>
  </si>
  <si>
    <t>عمال مجموعة شركات فرج الله</t>
  </si>
  <si>
    <t>عدم صرف حصتهم في الأرباح السنوية التي كانت تقوم الإدارة بصرفها للعمال على 4 دفعات</t>
  </si>
  <si>
    <t>صرف حصتهم في الأرباح السنوية التي كانت تقوم الإدارة بصرفها للعمال على 4 دفعات</t>
  </si>
  <si>
    <t>https://www.elwatannews.com/news/details/2214806</t>
  </si>
  <si>
    <t>أهالي قرية دميانة ببلقاس</t>
  </si>
  <si>
    <t>الاحتجاج على تأخر المطافئ لمدة ساعة ونصف الساعة من بداية الحريق</t>
  </si>
  <si>
    <t>https://www.almasryalyoum.com/news/details/1148707</t>
  </si>
  <si>
    <t>لا لإزالة المبنى - لن نذهب إلى منفلوط</t>
  </si>
  <si>
    <t>https://www.elfagr.com/2633456</t>
  </si>
  <si>
    <t>https://www.elwatannews.com/news/details/2210270</t>
  </si>
  <si>
    <t>https://www.masrawy.com/news/News Egypt/details/2017/6/15/1105315/%D9%88%D9%82%D9%81%D8%A9-%D9%84%D9%84%D8%A3%D8%B7%D8%A8%D8%A7%D8%A1-%D8%A3%D9%85%D8%A7%D9%85-%D8%AF%D8%A7%D8%B1-%D8%A7%D9%84%D8%AD%D9%83%D9%85%D8%A9-%D8%A7%D8%B9%D8%AA%D8%B1%D8%A7%D8%B6-%D8%A7-%D8%B9%D9%84%D9%89-%D8%A7%D8%AA%D9%81%D8%A7%D9%82%D9%8A%D8%A9-%D8%AA%D9%8A%D8%B1%D8%A7%D9%86-%D9%88%D8%B5%D9%86%D8%A7%D9%81%D9%8A%D8%B1</t>
  </si>
  <si>
    <t>أعضاء حزب الكرامة</t>
  </si>
  <si>
    <t>رقم 9161 لسنة 2017 المنتزه أول</t>
  </si>
  <si>
    <t>https://www.shorouknews.com/news/view.aspx?cdate=17062017&amp;id=1429ee81-2d37-4359-8b73-4a1a51695a85</t>
  </si>
  <si>
    <t>https://www.almasryalyoum.com/news/details/1148962</t>
  </si>
  <si>
    <t>عمال شركة صرف صحى الإسكندرية</t>
  </si>
  <si>
    <t>صرف علاوة الـ 10% الخاصة بغير المخاطبين في قانون الخدمة المدنية</t>
  </si>
  <si>
    <t>https://sharek.almasryalyoum.com/cities/alexanderia/510270/</t>
  </si>
  <si>
    <t>مؤيدي للرئيس عبد الفتاح السيسي</t>
  </si>
  <si>
    <t>تحيا مصر - لا للإرهاب</t>
  </si>
  <si>
    <t>رفض الإرهاب - رفض دعم دولة قطر للإرهاب - رفض جماعة الإخوان الإرهابية</t>
  </si>
  <si>
    <t>https://www.youm7.com/story/2017/6/16/%D8%A8%D8%A7%D9%84%D8%B5%D9%88%D8%B1-%D9%85%D8%AA%D8%B8%D8%A7%D9%87%D8%B1%D9%88-%D8%A7%D9%84%D9%82%D8%A7%D8%A6%D8%AF-%D8%A5%D8%A8%D8%B1%D8%A7%D9%87%D9%8A%D9%85-%D8%A8%D8%A7%D9%84%D8%A5%D8%B3%D9%83%D9%86%D8%AF%D8%B1%D9%8A%D8%A9-%D9%84%D9%80-%D8%AD%D9%85%D8%AF%D9%8A%D9%86-%D8%B5%D8%A8%D8%A7%D8%AD%D9%89-%D8%A7%D9%86%D8%AA-%D8%A8%D8%AA%D8%B4%D8%AA%D8%BA%D9%84/3286638</t>
  </si>
  <si>
    <t>أهالي قرية الشعيرة</t>
  </si>
  <si>
    <t>انقطاع مياه الشرب عنهم - عدم استجابة المسئولين لحل مشكلتهم</t>
  </si>
  <si>
    <t>حل مشكلة إنقطاع مياه الشرب عنهم - استجابة المسئولين لحل مشكلتهم</t>
  </si>
  <si>
    <t>https://www.youm7.com/story/2017/6/18/%D8%A8%D8%A7%D9%84%D8%B5%D9%88%D8%B1-%D8%A3%D9%87%D8%A7%D9%84%D9%89-%D8%A7%D9%84%D8%B4%D8%B9%D9%8A%D8%B1%D8%A9-%D8%A8%D8%A7%D9%84%D8%A8%D8%AD%D9%8A%D8%B1%D8%A9-%D9%8A%D9%82%D8%B7%D8%B9%D9%88%D9%86-%D8%A7%D9%84%D8%B7%D8%B1%D9%8A%D9%82-%D8%A7%D9%84%D8%AF%D9%88%D9%84%D9%89-%D8%A8%D8%B3%D8%A8%D8%A8-%D8%A7%D9%86%D9%82%D8%B7%D8%A7%D8%B9-%D8%A7%D9%84%D9%85%D9%8A%D8%A7%D9%87/3289742</t>
  </si>
  <si>
    <t>العاملين في شركة هيئة قناة السويس</t>
  </si>
  <si>
    <t>https://sharek.almasryalyoum.com/cities/suez/510371/</t>
  </si>
  <si>
    <t>https://www.masrawy.com/news/News Regions/details/2017/6/19/1107451/%D8%A8%D8%B3%D8%A8%D8%A8-%D8%A7%D9%84%D8%B9%D9%84%D8%A7%D9%88%D8%A9-%D8%B9%D9%85%D8%A7%D9%84-%D8%AA%D8%B1%D8%B3%D8%A7%D9%86%D8%A9-%D8%A7%D9%84%D8%B3%D9%88%D9%8A%D8%B3-%D8%A7%D9%84%D8%A8%D8%AD%D8%B1%D9%8A%D8%A9-%D9%8A%D8%AD%D8%AA%D8%AC%D8%B2%D9%88%D9%86-%D8%B1%D8%A6%D9%8A%D8%B3-%D8%A7%D9%84%D8%B4%D8%B1%D9%83%D8%A9</t>
  </si>
  <si>
    <t>القصاص لعروس البأجور المتوفاة منذ أيام ايمان محمد عبد الحي من قتلتها</t>
  </si>
  <si>
    <t>https://www.almasryalyoum.com/news/details/1150604</t>
  </si>
  <si>
    <t>العاملين بشركة بتروجت من العمالة المؤقتة بموقع حقل ظهر</t>
  </si>
  <si>
    <t>رفض العاملون أن تقتصر إجازة عيد الفطر على يوم واحد فقط</t>
  </si>
  <si>
    <t>http://www.soutalomma.com/Article/588809/%D8%AA%D8%AC%D9%85%D9%87%D8%B1-%D8%B9%D9%85%D8%A7%D9%84-%D8%AD%D9%82%D9%84-%C2%AB%D8%B8%D9%87%D8%B1%C2%BB-%D8%A8%D8%A8%D9%88%D8%B1%D8%B3%D8%B9%D9%8A%D8%AF-%D8%A7%D8%B9%D8%AA%D8%B1%D8%A7%D8%B6%D8%A7%D9%8B-%D8%B9%D9%84%D9%89-%D8%A3%D8%AC%D8%A7%D8%B2%D8%A9-%D8%A7%D9%84%D8%B9%D9%8A%D8%AF</t>
  </si>
  <si>
    <t>https://www.elwatannews.com/news/details/2229362</t>
  </si>
  <si>
    <t>http://www.wataninet.com/2017/06/%D8%AA%D8%AC%D9%85%D9%87%D8%B1-%D8%B9%D9%85%D8%A7%D9%84-%D8%AD%D9%82%D9%84-%D8%B8%D9%87%D8%B1-%D8%BA%D8%B1%D8%A8-%D8%A8%D9%88%D8%B1%D8%B3%D8%B9%D9%8A%D8%AF-%D8%A7%D8%B9%D8%AA%D8%B1%D8%A7%D8%B6/</t>
  </si>
  <si>
    <t>لا للفساد الاداري</t>
  </si>
  <si>
    <t>أولياء أمور مدارس النيل الدولية</t>
  </si>
  <si>
    <t>قرار اعادة امتحان الدراسات الاجتماعية للصف الخأمس الإبتدائي بعد تسريبه</t>
  </si>
  <si>
    <t>رفض قرار إعادة امتحان الدراسات الاجتماعية للصف الخامس الإبتدائي بعد تسريبه</t>
  </si>
  <si>
    <t>https://www.almasryalyoum.com/news/details/1151483</t>
  </si>
  <si>
    <t>https://www.almasryalyoum.com/news/details/1151256</t>
  </si>
  <si>
    <t>http://www.soutalomma.com/Article/589640/%D8%A8%D8%B9%D8%AF-%D8%AA%D8%B3%D8%B1%D9%8A%D8%A8-%D8%A7%D9%85%D8%AA%D8%AD%D8%A7%D9%86-%D8%A7%D9%84%D8%B5%D9%81-%D8%A7%D9%84%D8%AE%D8%A7%D9%85%D8%B3-%D8%A7%D9%84%D8%A7%D8%A8%D8%AA%D8%AF%D8%A7%D8%A6%D9%8A-%D8%A3%D9%88%D9%84%D9%8A%D8%A7%D8%A1-%D8%A3%D9%85%D9%88%D8%B1-%D8%B7%D9%84%D8%A7%D8%A8-%C2%AB%D9%85%D8%AF%D8%A7%D8%B1%D8%B3</t>
  </si>
  <si>
    <t>إدارة شركة فرج الله</t>
  </si>
  <si>
    <t>الموظفين العاملين في محكمة الأسرة بالزنانيري</t>
  </si>
  <si>
    <t>يا تشغلونا يا تموتونا</t>
  </si>
  <si>
    <t>التنديد بفصلهم تعسفيًا بعد تعاقدهم لفترة مؤقتة</t>
  </si>
  <si>
    <t>https://www.elwatannews.com/news/details/2238544</t>
  </si>
  <si>
    <t>طلاب وعاملين وأولياء الأمور بمدرسة إسكندرية للغات</t>
  </si>
  <si>
    <t>صدور القرار الوزارى رقم 177بتاريخ 23 مايو 2017 بسحب ترخيص الأقسام الدولية</t>
  </si>
  <si>
    <t>رفض القرار الوزارى رقم 177بتاريخ 23 مايو 2017 بسحب ترخيص الأقسام الدولية</t>
  </si>
  <si>
    <t>http://www.alshouranews.com/1664231</t>
  </si>
  <si>
    <t>أهالي عزبة الطنطاوي</t>
  </si>
  <si>
    <t>لا إله إلا الله الشهيد حبيب الله - لا إله إلا الله .. الإرهاب عدو الله</t>
  </si>
  <si>
    <t>القصاص للشهيد أمين الشرطة سمير محمد عبد العزيز المليطي من قوة قسم العريش أول والذي استشهد في حادث إرهابي بسيناء</t>
  </si>
  <si>
    <t>http://gate.ahram.org.eg/News/1526824.aspx</t>
  </si>
  <si>
    <t>https://www.elwatannews.com/news/details/2243864</t>
  </si>
  <si>
    <t>أهالي قرية الفتح</t>
  </si>
  <si>
    <t>الاحتجاج على عدم وصول المياه للترعة المارة بالقرية منذ أسبوع لري الأراضى</t>
  </si>
  <si>
    <t>رقم 2102 لسنة 2017 إداري تمي الأمديد</t>
  </si>
  <si>
    <t>http://gate.ahram.org.eg/News/1527454.aspx</t>
  </si>
  <si>
    <t>سائقي نقل المواد البترولية من شركات طنطا</t>
  </si>
  <si>
    <t>قيام إدارة تأمين الطرق بتحصيل كرتات تتراوح ما بين 40 جنيهاإلى 150 جنيها</t>
  </si>
  <si>
    <t>رفض قرار إدارة تأمين الطرق بتحصيل كرتات تتراوح ما بين 40 جنيهاإلى 150 جنيها</t>
  </si>
  <si>
    <t>http://gate.ahram.org.eg/News/1527611.aspx</t>
  </si>
  <si>
    <t>سائقي السيارات المعترضين على غلاء البنزين</t>
  </si>
  <si>
    <t>زيادة أسعار المنتجات البترولية والغاز الطبيعي</t>
  </si>
  <si>
    <t>الاعتراض على زيادة أسعار المنتجات البترولية والغاز الطبيعي</t>
  </si>
  <si>
    <t>https://www.masrawy.com/News/News Cases/details/2017/6/30/1112208/%D9%85%D8%B5%D8%AF%D8%B1-%D8%A3%D9%85%D9%86%D9%8A-%D9%8A%D9%83%D8%B4%D9%81-%D8%AD%D9%82%D9%8A%D9%82%D8%A9-%D9%82%D9%8A%D8%A7%D9%85-%D9%85%D8%AD%D8%AA%D8%AC%D9%8A%D9%86-%D8%A8%D8%A5%D8%BA%D9%84%D8%A7%D9%82-%D9%83%D9%88%D8%A8%D8%B1%D9%8A-%D8%A3%D9%83%D8%AA%D9%88%D8%A8%D8%B1-%D8%A7%D8%AD%D8%AA%D8%AC%D8%A7%D8%AC%D8%A7-%D8%B9%D9%84%D9%89-%D8%B2%D9%8A%D8%A7%D8%AF%D8%A9-%D8%B3%D8%B9%D8%B1-%D8%A7%D9%84%D9%88%D9%82%D9%88%D8%AF</t>
  </si>
  <si>
    <t>سائقي السيارات الأجرة بمحافظة المنوفية</t>
  </si>
  <si>
    <t>رفع التعريفه الجديدة</t>
  </si>
  <si>
    <t>https://www.almasryalyoum.com/news/details/1156093</t>
  </si>
  <si>
    <t>سائقي الأجرة بقرية العجوزين</t>
  </si>
  <si>
    <t>سائقي دسوق إسكندرية</t>
  </si>
  <si>
    <t>قرر اللواء السيد نصر محافظ كفر الشيخ يوم3يوليو الدفع بحافلات لنقل ركاب دسوق الإسكندرية</t>
  </si>
  <si>
    <t>https://www.christian-dogma.com/t1323530</t>
  </si>
  <si>
    <t>سائقي الأجرة بخط كفر الشيخ قلين</t>
  </si>
  <si>
    <t>سائقي الأجرة بمدينة كفر الشيخ</t>
  </si>
  <si>
    <t>سائقي التاكسي بمدينة الفشن</t>
  </si>
  <si>
    <t>رفع تعريفه الأجرة</t>
  </si>
  <si>
    <t>https://www.elfagr.com/2653493</t>
  </si>
  <si>
    <t>سائقي التاكسي بمدينة إهناسيا</t>
  </si>
  <si>
    <t>سائقي التاكسي بمدينة ببا</t>
  </si>
  <si>
    <t>سائقي التاكسي بمدينة بني سويف</t>
  </si>
  <si>
    <t>سائقي التاكسي بمدينة سمسطا</t>
  </si>
  <si>
    <t>طريق إقليمي عرضي بين مركز العدوة والطريق الصحراوي الغربي (مصر أسوان)</t>
  </si>
  <si>
    <t>أهالي قرية البسقلون</t>
  </si>
  <si>
    <t>قيام سائق بدهس ربة منزل من القرية</t>
  </si>
  <si>
    <t>https://www.almasryalyoum.com/news/details/1156039</t>
  </si>
  <si>
    <t>أحداث قنا - الاضراب بمجمع مواقف قنا - 1 - 7 - 2017</t>
  </si>
  <si>
    <t>محصلو شركة مياه الشرب والصرف الصحي بقنا</t>
  </si>
  <si>
    <t>عدم تعيينهم بالشركة رغم مرور ما يزيد عن 3 سنوات بالعمل</t>
  </si>
  <si>
    <t>https://www.elbalad.news/2831756</t>
  </si>
  <si>
    <t>أهالي قرية المقطم التابعة لحصة الغنيمى بمركز قلين</t>
  </si>
  <si>
    <t>جراكن</t>
  </si>
  <si>
    <t>انقطاع المياه عن قريتهم</t>
  </si>
  <si>
    <t>توصيل مياه الشرب لهم</t>
  </si>
  <si>
    <t>https://www.youm7.com/story/2017/7/2/%D8%A8%D8%A7%D9%84%D8%B5%D9%88%D8%B1-%D8%A3%D9%87%D8%A7%D9%84%D9%89-%D9%83%D9%81%D8%B1-%D8%A7%D9%84%D8%B4%D9%8A%D8%AE-%D9%8A%D8%B7%D8%A7%D9%84%D8%A8%D9%88%D9%86-%D8%A7%D9%84%D9%85%D8%AD%D8%A7%D9%81%D8%B8%D8%A9-%D8%A8%D8%AA%D9%88%D9%81%D9%8A%D8%B1-%D9%85%D9%8A%D8%A7%D9%87-%D8%A7%D9%84%D8%B4%D8%B1%D8%A8/3307852</t>
  </si>
  <si>
    <t>https://www.tahrirnews.com/Story/798626/%D8%B5%D9%88%D8%B1-%D9%88%D9%82%D9%81%D8%A9-%D8%A7%D8%AD%D8%AA%D8%AC%D8%A7%D8%AC%D9%8A%D8%A9-%D9%84%D8%A3%D9%87%D8%A7%D9%84%D9%8A-%D8%AD%D8%B5%D8%A9-%D8%A7%D9%84%D8%BA%D9%86%D9%8A%D9%85%D9%8A-%D8%A8%D9%83%D9%81%D8%B1-%D8%A7%D9%84%D8%B4%D9%8A%D8%AE-%D9%84%D8%A7%D9%86%D9%82%D8%B7%D8%A7%D8%B9-%D8%A7%D9%84%D9%85%D9%8A%D8%A7%D9%87/%D9%85%D8%B5%D8%B1</t>
  </si>
  <si>
    <t>سائقي دمياط</t>
  </si>
  <si>
    <t>تحرير محاضر لعدد من زملائهم</t>
  </si>
  <si>
    <t>إعادة الرخص التي جرى سحبها خلال حملة مفاجئه</t>
  </si>
  <si>
    <t>رقم 4732 لسنة 2017 جنح قسم دمياط أول ورقم 12715 لسنة 2017 جنح مركز دمياط ورقم 12716 لسنة 2017 جنح مركز دمياط ورقم 12717 لسنة 2017 جنح مركز دمياط</t>
  </si>
  <si>
    <t>https://www.masrawy.com/news/News Regions/details/2017/7/2/1113249/%D8%A8%D8%A7%D9%84%D8%B5%D9%88%D8%B1-%D8%A5%D8%B6%D8%B1%D8%A7%D8%A8-%D8%B3%D8%A7%D8%A6%D9%82%D9%8A%D9%86-%D8%A8%D8%AF%D9%85%D9%8A%D8%A7%D8%B7-%D8%A7%D8%AD%D8%AA%D8%AC%D8%A7%D8%AC-%D8%A7-%D8%B9%D9%84%D9%89-%D8%AA%D8%AD%D8%B1%D9%8A%D8%B1-%D9%85%D8%AD%D8%A7%D8%B6%D8%B1-%D8%B6%D8%AF-%D8%B2%D9%85%D9%84%D8%A7%D8%A6%D9%87%D9%85</t>
  </si>
  <si>
    <t>سائقي التاكسي بمدينة الخارجة</t>
  </si>
  <si>
    <t>https://akhbarelyom.com/news/newdetails/2505976/1/%D9%88%D9%82%D9%81%D8%A9-%D8%A7%D8%AD%D8%AA%D8%AC%D8%A7%D8%AC%D9%8A%D8%A9-%D9%84%D8%B3%D8%A7%D8%A6%D9%82%D9%8A-%D8%A7%D9%84%D8%AA%D8%A7%D9%83%D8%B3%D9%8A-%D8%A8%D8%A7%D9%84%D9%88%D8%A7%D8%AF%D9%8A-%D8%A7%D9%84%D8%AC%D8%AF%D9%8A%D8%AF-%D8%A8%D8%B3%D8%A8%D8%A8-%D8%A7%D9%84%D8%AA%D8%B9%D8%B1%D9%8A%D9%81%D8%A9-%D8%A7%D9%84</t>
  </si>
  <si>
    <t>العاملين بمصنع الدقهلية للسكر</t>
  </si>
  <si>
    <t>م العلاوة الاجتماعية للاجر الاساسي اسوة بشركة الدلتا للسكر</t>
  </si>
  <si>
    <t>صرف 28 مليون جنيه مكافأة تكميليه للأرباح والحوافز والعلاوات خالصه الضرائب لجميع العمال والعاملين بالشركة</t>
  </si>
  <si>
    <t>https://www.almasryalyoum.com/news/details/1157168</t>
  </si>
  <si>
    <t>العماله اليومية بجهاز مدينة السادات</t>
  </si>
  <si>
    <t>المهندس محمد عاشور، رئيس جهاز مدينة السادات</t>
  </si>
  <si>
    <t>https://www.youm7.com/story/2017/7/3/%D8%A8%D8%A7%D9%84%D8%B5%D9%88%D8%B1-%D8%A5%D9%86%D9%87%D8%A7%D8%A1-%D8%A5%D8%B6%D8%B1%D8%A7%D8%A8-%D8%A7%D9%84%D8%B9%D9%85%D8%A7%D9%84%D8%A9-%D8%A7%D9%84%D9%8A%D9%88%D9%85%D9%8A%D8%A9-%D8%A8%D8%A7%D9%84%D8%B3%D8%A7%D8%AF%D8%A7%D8%AA/3309031</t>
  </si>
  <si>
    <t>شوارع قرية ميت الكرما</t>
  </si>
  <si>
    <t>أهالي ميت الكرما التابعة لمركز طلخا</t>
  </si>
  <si>
    <t>https://www.elbalad.news/2832111</t>
  </si>
  <si>
    <t>أهالي مرضى الغسيل الكلوي بأسيوط</t>
  </si>
  <si>
    <t>https://www.almasryalyoum.com/news/details/1158186</t>
  </si>
  <si>
    <t>http://www.dotmsr.com/news/196/853091/%D8%A5%D8%B5%D8%A7%D8%A8%D8%A9-%D8%B6%D8%A7%D8%A8%D8%B7-%D8%A3%D8%AB%D9%86%D8%A7%D8%A1-%D9%81%D8%B6-%D9%85%D8%B8%D8%A7%D9%87%D8%B1%D8%A9-%D9%84%D8%AC%D9%85%D8%A7%D8%B9%D8%A9-%D8%A7%D9%84%D8%A5%D8%AE%D9%88%D8%A7%D9%86-%D8%A7%D9%84%D8%A5%D8%B1%D9%87%D8%A7%D8%A8%D9%8A%D8%A9-%D9%81%D9%8A-%D8%A7%D9%84%D8%A5%D8%B3%D9%83%D9%86%D8%AF%D8%B1%D9%8A%D8%A9</t>
  </si>
  <si>
    <t>مسجد النصر بالمنصورة - مدخل قرية العصافرة - مقابر الأسرة بالقرية</t>
  </si>
  <si>
    <t>أهالي قرية العصافرة التابعة لمركز المطرية</t>
  </si>
  <si>
    <t>استشهاد المجند محمد صلاح عرفات، 22 سنة في الحادث الارهابي في مدينة رفح</t>
  </si>
  <si>
    <t>https://www.albawabhnews.com/2604389</t>
  </si>
  <si>
    <t>أهالي قرية قسطا</t>
  </si>
  <si>
    <t>لا إله الا الله الشهيد حبيب الله - حسبنا الله ونعم الوكيل - الجيش والشعب ايد واحدة</t>
  </si>
  <si>
    <t>استشهاد المجند محمد اسماعيل، 22 سنة في الحادث الارهابي في مدينة رفح</t>
  </si>
  <si>
    <t>مسجد قرية السيد خليل - شوارع قرية السيد خليل - مدافن أسرة الشهيد</t>
  </si>
  <si>
    <t>أهالي قرية السيد خليل</t>
  </si>
  <si>
    <t>استشهاد المجند عبد الجواد عبد العليم عبد الجواد سليم، 22 سنة في الحادث الارهابي على كمين البرث شمال سيناء</t>
  </si>
  <si>
    <t>https://akheralanbaa.com/ar/news/284498/%D8%A8%D8%A7%D9%84%D9%81%D9%8A%D8%AF%D9%8A%D9%88-%D9%88%D8%A7%D9%84%D8%B5%D9%88%D8%B1-%D8%A3%D9%87%D8%A7%D9%84%D9%8A-%D8%A7%D9%84%D8%B3%D9%8A%D8%AF-%D8%AE%D9%84%D9%8A%D9%84-%D9%88%D9%85%D8%AD%D8%A7%D9%81%D8%B8-%D9%83%D9%81%D8%B1%D8%A7%D9%84%D8%B4%D9%8A%D8%AE</t>
  </si>
  <si>
    <t>طريق كيما السد العالي</t>
  </si>
  <si>
    <t>أهالي منطقة كيما</t>
  </si>
  <si>
    <t>قطع مياه الشرب بالمنطقة لاكثر من 3 ايام</t>
  </si>
  <si>
    <t>توفير مياه الشرب - إقالة رئيس شركة مياه الشرب والصرف الصحي</t>
  </si>
  <si>
    <t>https://www.almasryalyoum.com/news/details/1159618</t>
  </si>
  <si>
    <t>https://www.tahrirnews.com/Story/802617/%D8%B5%D9%88%D8%B1-%D9%82%D8%B7%D8%B9-%D8%B7%D8%B1%D9%8A%D9%82-%D9%83%D9%8A%D9%85%D8%A7-%D8%A7%D9%84%D8%B3%D8%AF-%D8%A7%D9%84%D8%B9%D8%A7%D9%84%D9%8A-%D8%A8%D8%B3%D8%A8%D8%A8-%D9%85%D9%8A%D8%A7%D9%87-%D8%A7%D9%84%D8%B4%D8%B1%D8%A8/%D9%85%D8%B5%D8%B1</t>
  </si>
  <si>
    <t>الدخول لمدرجات الدرجه الثالثة يمين</t>
  </si>
  <si>
    <t>رقم 9711 لسنة 2017 جنح العامرية ورقم 9882 لسنة 2017 جنح العامرية ثان</t>
  </si>
  <si>
    <t>https://www.shorouknews.com/news/view.aspx?cdate=11072017&amp;id=b0d02a12-96a1-45a4-9f4e-3d7581cfa524</t>
  </si>
  <si>
    <t>https://www.elbalad.news/2839144</t>
  </si>
  <si>
    <t>https://www.tahrirnews.com/Story/804867/%D8%AD%D8%A8%D8%B3-26-%D9%85%D9%86-%D8%A3%D9%84%D8%AA%D8%B1%D8%A7%D8%B3-%D9%88%D8%A7%D9%8A%D8%AA-%D9%86%D8%A7%D9%8A%D8%AA%D8%B3-15-%D9%8A%D9%88%D9%85%D8%A7-%D9%81%D9%8A-%D8%B4%D8%BA%D8%A8-%D8%A7%D8%B3%D8%AA%D8%A7%D8%AF-%D8%A8%D8%B1%D8%AC-%D8%A7%D9%84%D8%B9%D8%B1%D8%A8/%D8%AC%D8%B1%D9%8A%D9%85%D8%A9</t>
  </si>
  <si>
    <t>تعادل الزمالك من أهلي طرابلس 2 - 2 وخروجة من دوري ابطال افريقيا</t>
  </si>
  <si>
    <t>رقم 9882 لسنة 2017 جنح العامرية ثان</t>
  </si>
  <si>
    <t>https://www.youm7.com/story/2017/7/10/%D8%A8%D8%A7%D9%84%D9%81%D9%8A%D8%AF%D9%8A%D9%88-%D9%88%D8%A7%D9%84%D8%B5%D9%88%D8%B1-%D8%AC%D9%85%D8%A7%D9%87%D9%8A%D8%B1-%D8%A7%D9%84%D8%B2%D9%85%D8%A7%D9%84%D9%83-%D8%A7%D9%84%D8%BA%D8%A7%D8%B6%D8%A8%D8%A9-%D9%85%D9%86-%D8%A7%D9%84%D8%AE%D8%B1%D9%88%D8%AC-%D8%A7%D9%84%D8%A3%D9%81%D8%B1%D9%8A%D9%82%D9%89-%D8%AA%D8%AD%D8%B7%D9%85-%D9%85%D8%AF%D8%B1%D8%AC%D8%A7%D8%AA/3318678</t>
  </si>
  <si>
    <t>https://www.youm7.com/story/2017/7/10/%D8%A7%D9%84%D8%AA%D8%AD%D9%82%D9%8A%D9%82-%D9%85%D8%B9-200-%D9%85%D9%86-%D8%A3%D9%84%D8%AA%D8%B1%D8%A7%D8%B3-%D8%A7%D9%84%D8%B2%D9%85%D8%A7%D9%84%D9%83-%D8%A8%D9%85%D8%AF%D9%8A%D8%B1%D9%8A%D8%A9-%D8%A3%D9%85%D9%86-%D8%A5%D8%B3%D9%83%D9%86%D8%AF%D8%B1%D9%8A%D8%A9-%D9%81%D9%89/3319274</t>
  </si>
  <si>
    <t>http://gate.ahram.org.eg/News/1556262.aspx</t>
  </si>
  <si>
    <t>https://www.shorouknews.com/news/view.aspx?cdate=13072017&amp;id=800eda94-96e0-4576-8a0f-0b99f3f02ba4</t>
  </si>
  <si>
    <t>https://www.shorouknews.com/news/view.aspx?cdate=14072017&amp;id=b37a304a-2370-48ee-8540-ddaf07eba7b9</t>
  </si>
  <si>
    <t>https://madamasr.com/ar/2017/07/11/news/u/%D8%AD%D8%A8%D8%B3-17-%D9%85%D8%B4%D8%AC%D8%B9%D9%8B%D8%A7-%D9%84%D9%84%D8%A3%D9%87%D9%84%D9%8A-15-%D9%8A%D9%88%D9%85%D9%8B%D8%A7-%D9%88%D8%A7%D9%84%D9%86%D9%8A%D8%A7%D8%A8%D8%A9-%D8%AA%D8%AD%D9%82/</t>
  </si>
  <si>
    <t>http://www.soutalomma.com/Article/622450/8-%D8%A3%D8%BA%D8%B3%D8%B7%D8%B3-%D9%86%D8%B8%D8%B1-%D8%AA%D8%AC%D8%AF%D9%8A%D8%AF-%D8%AD%D8%A8%D8%B3-235-%D9%85%D9%86-%D9%85%D8%B4%D8%AC%D8%B9%D9%8A-%D8%A7%D9%84%D8%B2%D9%85%D8%A7%D9%84%D9%83-%D8%A3%D9%85%D8%A7%D9%85</t>
  </si>
  <si>
    <t>https://madamasr.com/ar/2017/07/27/news/u/%D8%A5%D8%AD%D8%A7%D9%84%D8%A9-235-%D9%85%D9%86-%D9%85%D8%B4%D8%AC%D8%B9%D9%8A-%D9%86%D8%A7%D8%AF%D9%8A-%D8%A7%D9%84%D8%B2%D9%85%D8%A7%D9%84%D9%83-%D8%A8%D8%A7%D9%84%D8%A5%D8%B3%D9%83%D9%86%D8%AF/</t>
  </si>
  <si>
    <t>https://sport.elwatannews.com/ar/1/1/230850</t>
  </si>
  <si>
    <t>عمال شركة ليدز ايرام</t>
  </si>
  <si>
    <t>وقف الكثيرين من العاملين - منع بعضهم من دخول الشركة منذ بدء العمل بعد اجازة عيد الفطر مباشرة - سحب تصريح العمل والكارنيهات منهم</t>
  </si>
  <si>
    <t>صرف الرواتب المتأخرة عن شهر مايو ونصف شهر يونيو المنتهي</t>
  </si>
  <si>
    <t>https://www.elnabaa.net/653556</t>
  </si>
  <si>
    <t>مدرسة سبك الضحاك الثانوية</t>
  </si>
  <si>
    <t>أولياء أمور طلاب مدرسة سبك الضحاك الثانوية</t>
  </si>
  <si>
    <t>حجب نتائج ابنائهم من طلاب الثانوية العامة</t>
  </si>
  <si>
    <t>إظهار نتائج أبنائهم</t>
  </si>
  <si>
    <t>http://gate.ahram.org.eg/News/1552245.aspx</t>
  </si>
  <si>
    <t>ليمان 440 وادي النطرون</t>
  </si>
  <si>
    <t>سعيد عبد الحليم - عبد الرحمن غريب - حامد كمال - مساجين سياسيين بوادي النطرون</t>
  </si>
  <si>
    <t>سوء المعاملة</t>
  </si>
  <si>
    <t>https://madamasr.com/ar/2017/07/13/news/u/%D8%A3%D9%87%D8%A7%D9%84%D9%8A-%D9%85%D8%B9%D8%AA%D9%82%D9%84%D9%8A%D9%86-%D8%A8%D9%80%D9%88%D8%A7%D8%AF%D9%8A-%D8%A7%D9%84%D9%86%D8%B7%D8%B1%D9%88%D9%86-%D8%A5%D8%B6%D8%B1%D8%A7%D8%A8/</t>
  </si>
  <si>
    <t>تطبيق نظام الحضور والانصراف عن طريق بصمة العين</t>
  </si>
  <si>
    <t>إلغاء نظام البصمة</t>
  </si>
  <si>
    <t>https://www.elwatannews.com/news/details/2321288</t>
  </si>
  <si>
    <t>طريق قنا الأقصر الزراعي السريع أمام مركز قفط</t>
  </si>
  <si>
    <t>وفاة أحد اقاربهم (سيد سمير سيد، 21سنة)بعد خروجة من قسم شرطة فقط</t>
  </si>
  <si>
    <t>https://www.youm7.com/story/2017/7/15/%D8%A8%D8%A7%D9%84%D8%B5%D9%88%D8%B1-%D8%A3%D9%87%D8%A7%D9%84%D9%89-%D9%82%D9%81%D8%B7-%D9%8A%D8%B7%D8%A7%D9%84%D8%A8%D9%88%D9%86-%D8%A8%D8%A7%D9%86%D8%AA%D8%AF%D8%A7%D8%A8-%D8%A7%D9%84%D8%B7%D8%A8-%D8%A7%D9%84%D8%B4%D8%B1%D8%B9%D9%89-%D9%84%D8%A8%D9%8A%D8%A7%D9%86-%D8%A3%D8%B3%D8%A8%D8%A7%D8%A8-%D9%88%D9%81%D8%A7%D8%A9/3326230</t>
  </si>
  <si>
    <t>https://www.almasryalyoum.com/news/details/1162966</t>
  </si>
  <si>
    <t>https://www.almasryalyoum.com/news/details/1162860</t>
  </si>
  <si>
    <t>http://www.soutalomma.com/Article/606987/%D8%A3%D9%87%D8%A7%D9%84%D9%8A-%D9%85%D8%B1%D9%83%D8%B2-%D9%82%D9%81%D8%B7-%D9%8A%D9%82%D8%B7%D8%B9%D9%88%D9%86-%D8%B7%D8%B1%D9%8A%D9%82-%D9%82%D9%86%D8%A7-%D8%A7%D9%84%D8%A3%D9%82%D8%B5%D8%B1-%D8%A7%D9%84%D8%B2%D8%B1%D8%A7%D8%B9%D9%8A-%D8%A8%D8%B3%D8%A8%D8%A8-%D9%88%D9%81%D8%A7%D8%A9</t>
  </si>
  <si>
    <t>https://www.almasryalyoum.com/news/details/1163474</t>
  </si>
  <si>
    <t>https://www.tahrirnews.com/Story/806701/%D8%B5%D9%88%D8%B1-%D8%B5%D8%B1%D8%A7%D8%AE-%D9%88%D8%A5%D8%BA%D9%85%D8%A7%D8%A1-%D9%81%D9%8A-%D8%AA%D8%AC%D9%85%D9%87%D8%B1-%D8%A7%D9%84%D8%B7%D9%84%D8%A8%D8%A9-%D8%A3%D9%85%D8%A7%D9%85-%D8%A7%D9%84%D8%AA%D8%B9%D9%84%D9%8A%D9%85/%D9%85%D8%B5%D8%B1</t>
  </si>
  <si>
    <t>اعتصام عمال نظافه الجامعة الأمريكية</t>
  </si>
  <si>
    <t>عمال الجامعة الإمريكية المفصولون</t>
  </si>
  <si>
    <t>قيام إدارة الجامعة بتسريحهم والاعتماد على شركات توريد عمال للقيام بأعمال النظافة في الجامعة</t>
  </si>
  <si>
    <t>https://madamasr.com/ar/2017/07/18/news/u/%D8%B9%D9%85%D8%A7%D9%84-%D8%A7%D9%84%D9%86%D8%B8%D8%A7%D9%81%D8%A9-%D8%A8%D8%A7%D9%84%D8%AC%D8%A7%D9%85%D8%B9%D8%A9-%D8%A7%D9%84%D8%A3%D9%85%D8%B1%D9%8A%D9%83%D9%8A%D8%A9-%D9%8A%D8%B6%D8%B1%D8%A8/</t>
  </si>
  <si>
    <t>https://www.elmogaz.com/node/402963</t>
  </si>
  <si>
    <t>https://madamasr.com/ar/2017/07/26/news/u/%D8%A7%D9%84%D8%AC%D8%A7%D9%85%D8%B9%D8%A9-%D8%A7%D9%84%D8%A3%D9%85%D8%B1%D9%8A%D9%83%D9%8A%D8%A9-%D8%AA%D9%86%D8%B0%D8%B1-%D8%B9%D9%85%D8%A7%D9%84-%D8%A7%D9%84%D9%86%D8%B8%D8%A7%D9%81%D8%A9-%D8%A7/</t>
  </si>
  <si>
    <t>https://www.masrawy.com/news/news egypt/details/2017/7/28/1127745/%D8%A8%D8%B9%D8%AF-10-%D8%A3%D9%8A%D8%A7%D9%85-%D8%B9%D9%85%D8%A7%D9%84-%D9%86%D8%B8%D8%A7%D9%81%D8%A9-%D8%A7%D9%84%D8%AC%D8%A7%D9%85%D8%B9%D8%A9-%D8%A7%D9%84%D8%A3%D9%85%D8%B1%D9%8A%D9%83%D9%8A%D8%A9-%D9%8A%D9%86%D9%87%D9%88%D9%86-%D8%A7%D8%B9%D8%AA%D8%B5%D8%A7%D9%85%D9%87%D9%85-%D8%AA%D8%B9%D8%B1%D8%B6%D9%86%D8%A7</t>
  </si>
  <si>
    <t>أهالي جزيرة الوراق</t>
  </si>
  <si>
    <t>سيد حسن علي الجيزاوي</t>
  </si>
  <si>
    <t>https://www.almasryalyoum.com/news/details/1163264</t>
  </si>
  <si>
    <t>http://gate.ahram.org.eg/News/1553013.aspx</t>
  </si>
  <si>
    <t>https://www.almasryalyoum.com/news/details/1163237</t>
  </si>
  <si>
    <t>https://www.almasryalyoum.com/news/details/1163272</t>
  </si>
  <si>
    <t>https://www.almasryalyoum.com/news/details/1163298</t>
  </si>
  <si>
    <t>https://www.masrawy.com/news/news various/details/2017/7/16/1121229/%D8%A8%D8%A7%D9%84%D9%81%D9%8A%D8%AF%D9%8A%D9%88-%D8%A3%D9%87%D8%A7%D9%84%D9%8A-%D8%AC%D8%B2%D9%8A%D8%B1%D8%A9-%D8%A7%D9%84%D9%88%D8%B1%D8%A7%D9%82-%D8%A7%D9%84%D8%B4%D8%B1%D8%B7%D8%A9-%D8%A8%D8%AA%D8%B1%D9%85%D9%8A-%D9%82%D9%86%D8%A7%D8%A8%D9%84-%D8%A7%D9%84%D8%BA%D8%A7%D8%B2-%D8%B9%D9%84%D9%8A%D9%86%D8%A7-</t>
  </si>
  <si>
    <t>https://madamasr.com/ar/2017/07/17/news/u/%D8%A7%D9%84%D9%82%D8%A8%D8%B6-%D8%B9%D9%84%D9%89-10-%D9%85%D9%86-%D8%A3%D9%87%D8%A7%D9%84%D9%8A-%D8%A7%D9%84%D9%88%D8%B1%D8%A7%D9%82-%D8%AF%D9%88%D9%86-%D8%AA%D8%AD%D8%AF%D9%8A%D8%AF-%D9%85%D9%83/</t>
  </si>
  <si>
    <t>https://www.masrawy.com/news/news cases/details/2017/7/16/1120951</t>
  </si>
  <si>
    <t>https://www.masrawy.com/news/news cases/details/2017/7/16/1121237/%D9%85%D8%AF%D9%8A%D8%B1-%D8%A3%D9%85%D9%86-%D8%A7%D9%84%D8%AC%D9%8A%D8%B2%D8%A9-%D9%8A%D8%AF%D9%81%D8%B9-%D8%A8%D9%82%D9%88%D8%A7%D8%AA-%D8%AA%D8%AF%D8%AE%D9%84-%D8%B3%D8%B1%D9%8A%D8%B9-%D9%84%D8%AA%D8%A3%D9%85%D9%8A%D9%86-%D9%82%D8%B3%D9%85%D9%8A-%D8%A5%D9%85%D8%A8%D8%A7%D8%A8%D8%A9-%D9%88%D8%A7%D9%84%D9%88%D8%B1%D8%A7%D9%82</t>
  </si>
  <si>
    <t>https://www.masrawy.com/news/news cases/details/2017/7/16/1121218/%D8%A3%D9%87%D8%A7%D9%84%D9%8A-%D8%A7%D9%84%D9%88%D8%B1%D8%A7%D9%82-%D9%8A%D9%82%D8%B7%D8%B9%D9%88%D9%86-%D9%83%D9%88%D8%B1%D9%86%D9%8A%D8%B4-%D8%A5%D9%85%D8%A8%D8%A7%D8%A8%D8%A9-..-%D9%88%D8%A7%D9%84%D8%A3%D9%85%D9%86-%D9%8A%D8%B1%D8%AF-%D8%A8%D9%82%D9%86%D8%A7%D8%A8%D9%84-%D8%A7%D9%84%D8%BA%D8%A7%D8%B2</t>
  </si>
  <si>
    <t>http://www.soutalomma.com/Article/608642/%D9%86%D9%86%D8%B4%D8%B1-%D8%A3%D8%B3%D9%85%D8%A7%D8%A1-20-%D8%B6%D8%A7%D8%A8%D8%B7%D8%A7-%D9%88%D8%A3%D9%85%D9%8A%D9%86-%D8%B4%D8%B1%D8%B7%D8%A9-%D9%85%D8%B5%D8%A7%D8%A8%D9%8A%D9%86-%D9%81%D9%8A-%D8%A3%D8%AD%D8%AF%D8%A7%D8%AB-%D8%A7%D8%B4%D8%AA%D8%A8%D8%A7%D9%83%D8%A7%D8%AA</t>
  </si>
  <si>
    <t>https://www.elwatannews.com/news/details/2325734</t>
  </si>
  <si>
    <t>https://www.youm7.com/story/2017/7/16/%D8%A8%D8%A7%D9%84%D8%B5%D9%88%D8%B1-%D8%A7%D9%84%D8%B4%D8%B1%D8%B7%D8%A9-%D8%AA%D9%81%D8%B1%D8%B6-%D8%B3%D9%8A%D8%B7%D8%B1%D8%AA%D9%87%D8%A7-%D8%B9%D9%84%D9%89-%D8%A7%D9%84%D9%88%D8%B1%D8%A7%D9%82-%D8%A8%D8%B9%D8%AF-%D8%A7%D8%B4%D8%AA%D8%A8%D8%A7%D9%83%D8%A7%D8%AA-%D9%85%D8%B9-%D8%AE%D8%A7%D8%B1%D8%AC%D9%8A%D9%86/3328008</t>
  </si>
  <si>
    <t>https://www.youm7.com/story/2017/7/16/%D8%AA%D9%88%D8%A7%D8%B5%D9%84-%D8%A7%D9%84%D9%85%D8%B4%D8%A7%D8%AF%D8%A7%D8%AA-%D8%A8%D9%8A%D9%86-%D9%82%D9%88%D8%A7%D8%AA-%D8%A7%D9%84%D8%A3%D9%85%D9%86-%D9%88%D8%A7%D9%84%D9%85%D8%AE%D8%A7%D9%84%D9%81%D9%8A%D9%86-%D8%AE%D9%84%D8%A7%D9%84-%D8%AD%D9%85%D9%84%D8%A9-%D8%A5%D8%B2%D8%A7%D9%84%D8%A9-%D8%AA%D8%B9%D8%AF%D9%8A%D8%A7%D8%AA/3327473</t>
  </si>
  <si>
    <t>https://www.youm7.com/story/2017/7/16/%D8%A7%D8%B4%D8%AA%D8%A8%D8%A7%D9%83%D8%A7%D8%AA-%D8%A8%D9%8A%D9%86-%D8%A7%D9%84%D8%B4%D8%B1%D8%B7%D8%A9-%D9%88%D8%A3%D8%B5%D8%AD%D8%A7%D8%A8-%D8%A7%D9%84%D9%85%D8%A8%D8%A7%D9%86%D9%89-%D8%A7%D9%84%D9%85%D8%AE%D8%A7%D9%84%D9%81%D8%A9-%D9%81%D9%89-%D8%AC%D8%B2%D9%8A%D8%B1%D8%A9-%D8%A7%D9%84%D9%88%D8%B1%D8%A7%D9%82/3327794</t>
  </si>
  <si>
    <t>بالروح بالدم نفديك يا شهيد - لا إله الا الله الشهيد حبيب الله</t>
  </si>
  <si>
    <t>مقتل الشاب سيد حسن على الجيزاوي خلال الاشتباكات التي نشبت بين الأهالي والشرطة</t>
  </si>
  <si>
    <t xml:space="preserve"> تأجيل عمليات الإزالة - خروج الشرطة من أرضهم - محاسبة المسئول عن حادث القتل - القصاص للقتيل</t>
  </si>
  <si>
    <t>https://www.almasryalyoum.com/news/details/1163416</t>
  </si>
  <si>
    <t>https://www.masrawy.com/news/news egypt/details/2017/7/16/1121103/%D9%81%D9%8A-%D8%A7%D8%B4%D8%AA%D8%A8%D8%A7%D9%83%D8%A7%D8%AA-%D8%A7%D9%84%D9%88%D8%B1%D8%A7%D9%82..-%D8%A7%D9%84%D8%A3%D9%87%D8%A7%D9%84%D9%8A-%D9%8A%D8%B4%D9%8A%D8%B9%D9%88%D9%86-%D8%AC%D8%AB%D9%85%D8%A7%D9%86-%D9%85%D8%AA%D9%88%D9%81%D9%8A-%D9%88%D9%85%D8%AF%D9%8A%D8%B1-%D8%A7%D9%84%D9%85%D8%B3%D8%AA%D8%B4%D9%81%D9%89-%D8%A3%D8%AE%D8%B0%D9%88%D8%A7</t>
  </si>
  <si>
    <t>https://www.tahrirnews.com/Story/806669/%D8%A8%D8%B9%D8%AF-%D8%A7%D8%B4%D8%AA%D8%A8%D8%A7%D9%83-%D8%A7%D9%84%D8%A3%D9%85%D9%86-%D9%85%D8%B9%D9%87%D9%85-%D8%B3%D9%83%D8%A7%D9%86-%D8%A7%D9%84%D9%88%D8%B1%D8%A7%D9%82-%D9%8A%D8%B4%D9%8A%D8%B9%D9%88%D9%86-%D9%82%D8%AA%D9%8A%D9%84%D9%87%D9%85/%D9%85%D8%B5%D8%B1</t>
  </si>
  <si>
    <t>http://www.akhbarelyaom.com/611330/%D8%A8%D8%B9%D8%AF-%D8%A7%D8%B4%D8%AA%D8%A8%D8%A7%D9%83-%D8%A7%D9%84%D8%A3%D9%85%D9%86-%D9%85%D8%B9%D9%87%D9%85-%D8%B3%D9%83%D8%A7%D9%86-%D8%A7%D9%84%D9%88%D8%B1%D8%A7%D9%82-%D9%8A%D8%B4%D9%8A%D8%B9</t>
  </si>
  <si>
    <t>طريق كورنيش النيل أمام قسم شرطة إمبابة</t>
  </si>
  <si>
    <t>وفاة أحد أهالي الجزيرة صباح اليوم</t>
  </si>
  <si>
    <t>رفض تنفيذ قرار إزالة بجزيرة الوراق</t>
  </si>
  <si>
    <t>https://www.elwatannews.com/news/details/2327009</t>
  </si>
  <si>
    <t>https://www.masrawy.com/news/news cases/details/2017/7/16/1121237/%D9%85%D8%AF%D9%8A%D8%B1-%D8%A3%D9%85%D9%86-%D8%A7%D9%84%D8%AC%D9%8A%D8%B2%D8%A9-%D9%8A%D8%AF%D9%81%D8%B9-%D8%A8%D9%82%D9%88%D8%A7%D8%AA-%D8%AA%D8%AF%D8%AE%D9%84-%D8%B3%D8%B1%D9%8A%D8%B9-%D9%84%D8%AA%D8%A3%D9%85%D9%8A%D9%86-%D9%82%D8%B3%D9%85%D9%8A-%D8%A5%D9%85%D8%A8%D8%A7%D8%A8%D8%A9-%D9%88%D8%A7%D9%84%D9%88%D8%B1%D8%A7%D9%82-%D8%B5%D9%88%D8%B1-</t>
  </si>
  <si>
    <t>https://www.shorouknews.com/news/view.aspx?cdate=16072017&amp;id=c860d9de-0071-47ca-bdd5-3eaae18351e8</t>
  </si>
  <si>
    <t>الوحدة المحلية لقرية محلة دياي</t>
  </si>
  <si>
    <t>حرمانهم من صرف معاش تكافل وكرامة</t>
  </si>
  <si>
    <t>تمكينهم من صرف معاش تكافل وكرامة</t>
  </si>
  <si>
    <t>https://www.almasryalyoum.com/news/details/1163173</t>
  </si>
  <si>
    <t>https://www.masrawy.com/news/news regions/details/2017/7/16/1121076/%D8%A8%D8%A7%D9%84%D8%B5%D9%88%D8%B1..-%D9%88%D9%82%D9%81%D8%A9-%D9%84%D8%A3%D9%87%D8%A7%D9%84%D9%8A-%D8%A8%D9%85%D8%AD%D9%84%D8%A9-%D8%AF%D9%8A%D8%A7%D9%8A-%D9%81%D9%8A-%D9%83%D9%81%D8%B1-%D8%A7%D9%84%D8%B4%D9%8A%D8%AE-%D8%A8%D8%B3%D8%A8%D8%A8-%D8%AA%D9%83%D8%A7%D9%81%D9%84-%D9%88%D9%83%D8%B1%D8%A7%D9%85%D8%A9-</t>
  </si>
  <si>
    <t>قسم شرطة رأس غارب - الوحدة المحلية بمدينة رأس غارب</t>
  </si>
  <si>
    <t>https://albawabhnews.com/2618064</t>
  </si>
  <si>
    <t>https://www.almasryalyoum.com/news/details/1164494</t>
  </si>
  <si>
    <t>نادي غزل المحلة</t>
  </si>
  <si>
    <t>رفض إدارة النادي اعطائهم الحصة التدريبية الكاملة</t>
  </si>
  <si>
    <t>اعطائهم الحصة التدريبيه الكاملة</t>
  </si>
  <si>
    <t>https://www.youm7.com/story/2017/7/18/%D8%A5%D8%B6%D8%B1%D8%A7%D8%A8-17-%D9%84%D8%A7%D8%B9%D8%A8%D8%A7-%D9%85%D9%86-%D8%A3%D8%A8%D8%B7%D8%A7%D9%84-%D8%A7%D9%84%D8%AC%D9%85%D9%87%D9%88%D8%B1%D9%8A%D8%A9-%D9%81%D9%89-%D8%B3%D8%A8%D8%A7%D8%AD%D8%A9-%D8%BA%D8%B2%D9%84-%D8%A7%D9%84%D9%85%D8%AD%D9%84%D8%A9/3330102</t>
  </si>
  <si>
    <t>http://www.soutalomma.com/Article/609414/%D8%A5%D8%B6%D8%B1%D8%A7%D8%A8-17-%D9%84%D8%A7%D8%B9%D8%A8%D8%A7-%D9%85%D9%86-%D8%A3%D8%A8%D8%B7%D8%A7%D9%84-%D8%A7%D9%84%D8%AC%D9%85%D9%87%D9%88%D8%B1%D9%8A%D8%A9-%D9%81%D9%8A-%D8%B3%D8%A8%D8%A7%D8%AD%D8%A9-%D8%BA%D8%B2%D9%84-%D8%A7%D9%84%D9%85%D8%AD%D9%84%D8%A9</t>
  </si>
  <si>
    <t>أهالي واقارب جمال كمال عويضه</t>
  </si>
  <si>
    <t>مقتل المواطن المصرى القبطى جمال كمال عويضة داخل القسم بعد القبض عليه</t>
  </si>
  <si>
    <t>http://www.wataninet.com/2017/07/%D9%85%D9%82%D8%AA%D9%84-%D9%82%D8%A8%D8%B7%D9%8A-%D9%88%D8%A3%D8%B2%D9%85%D8%A9-%D8%A8%D9%85%D9%86%D8%B7%D9%82%D8%A9-%D9%85%D9%86%D8%B4%D8%A3%D8%A9-%D9%86%D8%A7%D8%B5%D8%B1/</t>
  </si>
  <si>
    <t>العاملين بهيئة النقل العام في الإسكندرية</t>
  </si>
  <si>
    <t>تطبيق قانون الخدمة المدنية عليهم بالمخالفة لنصوص القانون لانهم تابعين لائحيًا لمحافظة الإسكندرية التي لا ينطبق عليها قانون الخدمة المدنية</t>
  </si>
  <si>
    <t>https://www.elwatannews.com/news/details/2336591</t>
  </si>
  <si>
    <t>نقلهن لمدينة بيلا أسوة بالاحدث منهن</t>
  </si>
  <si>
    <t>https://www.almasryalyoum.com/news/details/1164866</t>
  </si>
  <si>
    <t>طلاب الثانوية العامة الراسبين في 3 مواد واكثر</t>
  </si>
  <si>
    <t>اداء امتحانات الدور الثاني اغسطس المقبل - عدم إعادة السنة في العام الدراسي المقبل</t>
  </si>
  <si>
    <t>https://www.almasryalyoum.com/news/details/1165192</t>
  </si>
  <si>
    <t>المرضى بالإسكندرية</t>
  </si>
  <si>
    <t>https://iskandarany.weladelbalad.com/2017/07/20/%D8%AA%D8%AC%D9%85%D9%87%D8%B1-%D8%A3%D9%87%D8%A7%D9%84-%D8%A3%D9%85%D8%A7%D9%85-%D8%A7%D9%84%D8%B4%D8%A7%D8%B7%D8%A8%D9%8A-%D9%84%D9%84%D8%A3%D8%B7%D9%81%D8%A7%D9%84-%D8%A8%D8%B3%D8%A8%D8%A8-%D8%BA/</t>
  </si>
  <si>
    <t>https://www.almasryalyoum.com/news/details/1165277</t>
  </si>
  <si>
    <t>أهالي جزيرة الدهب</t>
  </si>
  <si>
    <t>بالروح بالدم نفديكي ياجزيرة - مش هنسيبه</t>
  </si>
  <si>
    <t>التضامن مع أهالي جزيرة الوراق - عدم تكرار ما حدث في جزيرة الوراق معهم</t>
  </si>
  <si>
    <t>https://www.almasryalyoum.com/news/details/1165743</t>
  </si>
  <si>
    <t>https://www.masrawy.com/news/news egypt/details/2017/7/21/1123905/%D9%85%D8%B3%D9%8A%D8%B1%D8%A9-%D8%A8%D9%80-%D8%AC%D8%B2%D9%8A%D8%B1%D8%A9-%D8%A7%D9%84%D8%AF%D9%87%D8%A8-%D8%AA%D8%B6%D8%A7%D9%85%D9%86-%D8%A7-%D9%85%D8%B9-%D8%A3%D9%87%D8%A7%D9%84%D9%8A-%D8%A7%D9%84%D9%88%D8%B1%D8%A7%D9%82-%D9%81%D9%8A%D8%AF%D9%8A%D9%88-%D9%88%D8%B5%D9%88%D8%B1</t>
  </si>
  <si>
    <t>https://www.elfagr.com/2681073</t>
  </si>
  <si>
    <t>https://www.masrawy.com/news/News Egypt/details/2017/7/22/1124297/%D8%AE%D9%88%D9%81%D8%A7-%D9%85%D9%86-%D8%A7%D9%84%D9%85%D8%AC%D9%87%D9%88%D9%84-%D8%A3%D9%87%D8%A7%D9%84%D9%8A-%D8%AC%D8%B2%D9%8A%D8%B1%D8%A9-%D8%A7%D9%84%D8%AF%D9%87%D8%A8-%D9%8A%D8%AF%D8%B9%D9%85%D9%88%D9%86-%D8%A7%D9%84%D9%88%D8%B1%D8%A7%D9%82-%D8%B5%D9%88%D8%B1-</t>
  </si>
  <si>
    <t>جزاريي أسيوط</t>
  </si>
  <si>
    <t>سيارات تحمل ماشيتهم</t>
  </si>
  <si>
    <t>فتح المجزر</t>
  </si>
  <si>
    <t>https://www.elwatannews.com/news/details/2343692</t>
  </si>
  <si>
    <t>chrome-extension://klbibkeccnjlkjkiokjodocebajanakg/suspended.html#ttl=%D8%A7%D8%B9%D8%AA%D8%B5%D8%A7%D9%85%20%D8%A7%D9%84%D8%AC%D8%B2%D8%A7%D8%B1%D9%8A%D9%86%20%D8%A8%D8%A3%D8%B3%D9%8A%D9%88%D8%B7%20%D8%A7%D8%B9%D8%AA%D8%B1%D8%A7%D8%B6%D8%A7%D9%8E%20%D8%B9%D9%84%D9%89%20%D8%BA%D9%84%D9%82%20%D8%A7%D9%84%D9%85%D8%AC%D8%B2%D8%B1%20%D9%88%D8%AA%D8%AD%D9%88%D9%8A%D9%84%D9%87%D9%85%20%D9%84%D9%84%D9%85%D8%B1%D8%A7%D9%83%D8%B2%20(%D8%B5%D9%88%D8%B1)%20%7C%20%D8%B5%D9%88%D8%AA%20%D8%A7%D9%84%D8%A3%D9%85%D8%A9&amp;pos=0&amp;uri=http://www.soutalomma.com/Article/613509/%D8%A7%D8%B9%D8%AA%D8%B5%D8%A7%D9%85-%D8%A7%D9%84%D8%AC%D8%B2%D8%A7%D8%B1%D9%8A%D9%86-%D8%A8%D8%A3%D8%B3%D9%8A%D9%88%D8%B7-%D8%A7%D8%B9%D8%AA%D8%B1%D8%A7%D8%B6%D8%A7%D9%8E-%D8%B9%D9%84%D9%89-%D8%BA%D9%84%D9%82-%D8%A7%D9%84%D9%85%D8%AC%D8%B2%D8%B1-%D9%88%D8%AA%D8%AD%D9%88%D9%8A%D9%84%D9%87%D9%85-%D9%84%D9%84%D9%85%D8%B1%D8%A7%D9%83%D8%B2-%D8%B5%D9%88%D8%B1</t>
  </si>
  <si>
    <t>قرى مركز نصر النوبة</t>
  </si>
  <si>
    <t>أهالي قرية الخطاره بنصر النوبة - أهالي قرية بلانة بنصر النوبة</t>
  </si>
  <si>
    <t>قرار المحافظة بانشاء مخر للصرف الصحي على النيل مباشره</t>
  </si>
  <si>
    <t>رفض قرار المحافظة بانشاء مخر للصرف الصحي على النيل مباشره</t>
  </si>
  <si>
    <t>https://sharek.almasryalyoum.com/hot-case/511423/</t>
  </si>
  <si>
    <t>كلية الحقوق جامعة الإسكندرية</t>
  </si>
  <si>
    <t>طلاب الفرقه الرابعة بكلية الحقوق جامعة الإسكندرية</t>
  </si>
  <si>
    <t>إعادة النظر في النتيجة</t>
  </si>
  <si>
    <t>http://gate.ahram.org.eg/News/1555002.aspx</t>
  </si>
  <si>
    <t>https://www.almasryalyoum.com/news/details/1166481</t>
  </si>
  <si>
    <t>عمال مصنع المعدات والتكرير للسكر التابع لشركة السكر والصناعات التكاملية فرع الحوامدية</t>
  </si>
  <si>
    <t>عدم تنفيذ مجلس إدارة الشركة توجيهات الشركة القابضة للصناعة الغذائية بشان الحوافز والمكافات</t>
  </si>
  <si>
    <t>https://alborsanews.com/2017/07/24/1039360</t>
  </si>
  <si>
    <t>https://www.masrawy.com/news/news cases/details/2017/7/24/1125588/%D8%A5%D8%B6%D8%B1%D8%A7%D8%A8-%D8%A7%D9%84%D8%B9%D8%B4%D8%B1%D8%A7%D8%AA-%D9%85%D9%86-%D8%B9%D9%85%D8%A7%D9%84-%D8%B3%D9%83%D8%B1-%D8%A7%D9%84%D8%AD%D9%88%D8%A7%D9%85%D8%AF%D9%8A%D8%A9-%D8%A8%D8%B3%D8%A8%D8%A8-%D8%A7%D9%84%D8%B9%D9%84%D8%A7%D9%88%D8%A9</t>
  </si>
  <si>
    <t>عايزين حقوقنا - لا للفساد - قوم يا عامل صحى النوم الفساد اخره اليوم</t>
  </si>
  <si>
    <t>عزل رئيس الشركة - صرف مستحقاتهم المالية المتأخرة</t>
  </si>
  <si>
    <t>https://www.youm7.com/story/2017/7/24/%D8%A8%D8%A7%D9%84%D8%B5%D9%88%D8%B1-%D8%B9%D9%85%D8%A7%D9%84-%D9%88%D9%85%D9%88%D8%B8%D9%81%D9%88-%D9%85%D8%B5%D9%86%D8%B9-%D8%B3%D9%85%D8%A7%D8%AF-%D8%B7%D9%84%D8%AE%D8%A7-%D9%8A%D8%B7%D8%A7%D9%84%D8%A8%D9%88%D9%86-%D8%A8%D8%B5%D8%B1%D9%81-%D8%AD%D9%88%D8%A7%D9%81%D8%B2%D9%87%D9%85/3338082</t>
  </si>
  <si>
    <t>https://www.almasryalyoum.com/news/details/1167007</t>
  </si>
  <si>
    <t>مكتب عميد كلية الطب البشري جامعة الزقازيق</t>
  </si>
  <si>
    <t>طلاب الفرقه الأولى بكلية الطب البشري جامعة الزقازيق</t>
  </si>
  <si>
    <t>نتائج الامتحانات - الاخطاء الكثيرة التي تسبب بها نظام الجامعة</t>
  </si>
  <si>
    <t>http://www.sharkiatoday.com/%D9%88%D9%82%D9%81%D8%A9-%D8%A7%D8%AD%D8%AA%D8%AC%D8%A7%D8%AC%D9%8A%D8%A9-%D9%84%D8%B7%D9%84%D8%A7%D8%A8-%D9%83%D9%84%D9%8A%D8%A9-%D8%A7%D9%84%D8%B7%D8%A8-%D8%A7%D9%84%D8%A8%D8%B4%D8%B1%D9%8A-%D8%AC/</t>
  </si>
  <si>
    <t>عمال مصنع السكر التابع لشركة السكر والصناعات التكاملية فرع أرمنت</t>
  </si>
  <si>
    <t>https://www.albawabhnews.com/2630419</t>
  </si>
  <si>
    <t>العاملين بمصنع كيما أسوان</t>
  </si>
  <si>
    <t>توحيد الأجور - صرف العلاوات الخاصة التي لم يتم صرفها للعاملين بالمصنع</t>
  </si>
  <si>
    <t>https://www.almasryalyoum.com/news/details/1166991</t>
  </si>
  <si>
    <t>عمال مصنع السكر التابع لشركة السكر والصناعات التكاملية فرع كوم أمبو</t>
  </si>
  <si>
    <t>عمال مصنع أسمنت أسوان (ميديكوم)</t>
  </si>
  <si>
    <t>مصرع اثنين من العمال واصابة 3 اخرين اثناء عملهم داخل المصنع بعدما انسكبت عليهم مادة حارقه</t>
  </si>
  <si>
    <t>https://www.almasryalyoum.com/news/details/1168635</t>
  </si>
  <si>
    <t>https://www.almasryalyoum.com/news/details/1167466</t>
  </si>
  <si>
    <t>https://www.masrawy.com/news/news regions/details/2017/7/25/1126030/%D8%A8%D8%B9%D8%AF-%D9%88%D9%81%D8%A7%D8%A9-%D8%B2%D9%85%D9%8A%D9%84%D9%87%D9%85-%D8%A7%D9%84%D8%AB%D8%A7%D9%86%D9%8A-%D8%A5%D8%B6%D8%B1%D8%A7%D8%A8-%D8%B9%D9%85%D8%A7%D9%84-%D9%85%D8%B5%D9%86%D8%B9-%D8%A3%D8%B3%D9%85%D9%86%D8%AA-%D8%A3%D8%B3%D9%88%D8%A7%D9%86-%D8%B5%D9%88%D8%B1-</t>
  </si>
  <si>
    <t>مدرسة الإسكندرية للغات</t>
  </si>
  <si>
    <t>أولياء أمور مدرسة الإسكندرية للغات</t>
  </si>
  <si>
    <t>https://www.youm7.com/story/2017/7/31/%D8%A5%D9%84%D8%BA%D8%A7%D8%A1-%D8%AA%D8%B1%D8%AE%D9%8A%D8%B5-%D9%85%D8%AF%D8%B1%D8%B3%D8%A9-%D8%A7%D9%84%D8%A5%D8%B3%D9%83%D9%86%D8%AF%D8%B1%D9%8A%D8%A9-%D9%84%D9%84%D8%BA%D8%A7%D8%AA-%D9%8A%D8%B3%D8%A8%D8%A8-%D8%A3%D8%B2%D9%85%D8%A9/3347109</t>
  </si>
  <si>
    <t>طريق مصر أسوان السريع عند نجع الرتاج</t>
  </si>
  <si>
    <t>أهالي قرية الجعافره بمركز دراو</t>
  </si>
  <si>
    <t>تلوث مياه الشرب لاختلاطها بمياه الصرف الصحى القادمة من محطة بلانه</t>
  </si>
  <si>
    <t>http://agri.ahram.org.eg/NewsContent/9/%D8%AD%D8%B5%D8%A7%D8%AF-%D8%A7%D9%84%D9%8A%D9%88%D9%85/%D8%A5%D9%86%D9%87%D8%A7%D8%A1-%D8%AA%D8%AC%D9%85%D9%87%D8%B1-%D8%A7%D9%84%D8%A3%D9%87%D8%A7%D9%84%D9%89-/71455.aspx</t>
  </si>
  <si>
    <t>https://www.youm7.com/story/2017/7/25/%D8%A8%D8%A7%D9%84%D9%81%D9%8A%D8%AF%D9%8A%D9%88-%D9%88%D8%A7%D9%84%D8%B5%D9%88%D8%B1-%D8%A3%D9%85%D9%86-%D8%A3%D8%B3%D9%88%D8%A7%D9%86-%D9%8A%D8%B9%D9%8A%D8%AF-%D9%81%D8%AA%D8%AD-%D8%A7%D9%84%D8%B7%D8%B1%D9%8A%D9%82-%D8%A7%D9%84%D8%B2%D8%B1%D8%A7%D8%B9%D9%89-%D8%A3%D9%85%D8%A7%D9%85-%D9%82%D8%B1%D9%8A%D8%A9/3340070</t>
  </si>
  <si>
    <t>https://www.albawabhnews.com/2632005</t>
  </si>
  <si>
    <t>https://www.masrawy.com/news/news regions/details/2017/7/25/1126116/%D8%A3%D9%87%D8%A7%D9%84%D9%8A-%D8%A7%D9%84%D8%AC%D8%B9%D8%A7%D9%81%D8%B1%D8%A9-%D9%8A%D9%82%D8%B7%D8%B9%D9%88%D9%86-%D8%A7%D9%84%D8%B7%D8%B1%D9%8A%D9%82-%D8%A7%D9%84%D8%B2%D8%B1%D8%A7%D8%B9%D9%8A-%D8%A8%D8%A3%D8%B3%D9%88%D8%A7%D9%86-%D8%A7%D8%AD%D8%AA%D8%AC%D8%A7%D8%AC%D8%A7-%D8%B9%D9%84%D9%89-%D8%AA%D9%84%D9%88%D8%AB-%D9%85%D9%8A%D8%A7%D9%87</t>
  </si>
  <si>
    <t>https://www.tahrirnews.com/Story/810987/%D8%A3%D9%87%D8%A7%D9%84%D9%8A-%D8%AF%D8%B1%D8%A7%D9%88-%D9%8A%D9%82%D8%B7%D8%B9%D9%88%D9%86-%D8%B7%D8%B1%D9%8A%D9%82-%D8%A7%D9%84%D9%82%D8%A7%D9%87%D8%B1%D8%A9-%D8%A3%D8%B3%D9%88%D8%A7%D9%86-%D8%A7%D9%84%D8%B2%D8%B1%D8%A7%D8%B9%D9%8A/%D9%85%D8%B5%D8%B1</t>
  </si>
  <si>
    <t>https://www.elmwatin.com/267496</t>
  </si>
  <si>
    <t>العاملين بشركة النصر للأسمدة بمحافظة السويس</t>
  </si>
  <si>
    <t>إدارة الشركة لم تطبق قرار رئيس الجمهورية الذى يحمل رقم 77، 78 لعام 2017</t>
  </si>
  <si>
    <t>إضافة علاوة الغلاء على المرتب</t>
  </si>
  <si>
    <t>https://www.youm7.com/story/2017/7/26/%D8%A8%D8%A7%D9%84%D9%81%D9%8A%D8%AF%D9%8A%D9%88-%D8%B9%D9%85%D8%A7%D9%84-%D8%A7%D9%84%D9%86%D8%B5%D8%B1-%D9%84%D9%84%D8%A3%D8%B3%D9%85%D8%AF%D8%A9-%D8%A8%D8%A7%D9%84%D8%B3%D9%88%D9%8A%D8%B3-%D9%8A%D8%B7%D8%A7%D9%84%D8%A8%D9%88%D9%86-%D8%A8%D8%A5%D8%B6%D8%A7%D9%81%D8%A9-%D8%B9%D9%84%D8%A7%D9%88%D8%A9-%D8%A7%D9%84%D8%BA%D9%84%D8%A7%D8%A1-%D8%B9%D9%84%D9%89/3340766</t>
  </si>
  <si>
    <t>https://www.youm7.com/story/2017/7/27/%D8%A8%D8%A7%D9%84%D8%B5%D9%88%D8%B1-%D8%B9%D9%85%D8%A7%D9%84-%D8%B4%D8%B1%D9%83%D8%A9-%D8%A3%D8%A8%D9%88-%D9%82%D9%8A%D8%B1-%D9%84%D9%84%D8%A3%D8%B3%D9%85%D8%AF%D8%A9-%D8%A8%D8%A7%D9%84%D8%A5%D8%B3%D9%83%D9%86%D8%AF%D8%B1%D9%8A%D8%A9-%D9%8A%D8%B7%D8%A7%D9%84%D8%A8%D9%88%D9%86-%D8%A8%D8%B5%D8%B1%D9%81-%D8%A7%D9%84%D8%A3%D8%B1%D8%A8%D8%A7%D8%AD/3342190</t>
  </si>
  <si>
    <t>https://www.elbalad.news/2865347</t>
  </si>
  <si>
    <t>http://agri.ahram.org.eg/NewsContentQ/71579.aspx</t>
  </si>
  <si>
    <t>https://lens.almasryalyoum.com/album/21345/692066</t>
  </si>
  <si>
    <t>http://gate.ahram.org.eg/News/1556661.aspx</t>
  </si>
  <si>
    <t>http://qalyubiagate.com/?p=143641</t>
  </si>
  <si>
    <t>https://www.tahrirnews.com/Story/811991/%D8%B9%D9%85%D8%A7%D9%84-%D8%A3%D8%A8%D9%88-%D9%82%D9%8A%D8%B1-%D9%84%D9%84%D8%A3%D8%B3%D9%85%D8%AF%D8%A9-%D9%8A%D8%AA%D8%B8%D8%A7%D9%87%D8%B1%D9%88%D9%86-%D8%A8%D8%B3%D8%A8%D8%A8-%D8%B3%D8%A7%D8%B9%D8%A7%D8%AA-%D8%A7%D9%84%D9%88%D8%B1%D8%AF%D9%8A%D8%A9-%D9%88%D8%A7%D9%84%D8%A3%D8%B1%D8%A8%D8%A7%D8%AD-%D8%B5%D9%88%D8%B1/%D9%85%D8%B5%D8%B1</t>
  </si>
  <si>
    <t>رقم 4665 لسنة 2017</t>
  </si>
  <si>
    <t xml:space="preserve">تعطيل العمل، نظرًا لامتناعهم عن العمل بعد الحادث </t>
  </si>
  <si>
    <t>أولياء أمور طلاب مرحله رياض الاطفال بالمدارس الرسمية والتجريبية</t>
  </si>
  <si>
    <t>قرار المحافظ بوقف قبول تحويلات الصف الثاني برياض الاطفال KG2 مع عدم قبول التحويلات السابقه</t>
  </si>
  <si>
    <t>https://www.masrawy.com/news/news-videos/details/2017/7/26/1126881/%D8%BA%D8%AF-%D8%A7-%D9%88%D9%82%D9%81%D8%A9-%D9%84%D8%A3%D9%88%D9%84%D9%8A%D8%A7%D8%A1-%D8%A3%D9%85%D9%88%D8%B1-%D9%81%D9%8A-%D8%A7%D9%84%D8%AC%D9%8A%D8%B2%D8%A9-%D8%A7%D8%AD%D8%AA%D8%AC%D8%A7%D8%AC-%D8%A7-%D8%B9%D9%84%D9%89-%D9%88%D9%82%D9%81-%D8%AA%D8%AD%D9%88%D9%8A%D9%84%D8%A7%D8%AA-%D8%B1%D9%8A%D8%A7%D8%B6-%D8%A7%D9%84%D8%A3%D8%B7%D9%81%D8%A7%D9%84-</t>
  </si>
  <si>
    <t>https://madamasr.com/ar/2017/07/28/news/u/%D8%A7%D8%B1%D8%AA%D9%81%D8%A7%D8%B9-%D8%B6%D8%AD%D8%A7%D9%8A%D8%A7-%D8%AD%D8%A7%D8%AF%D8%AB-%D8%A3%D8%B3%D9%85%D9%86%D8%AA-%D8%A3%D8%B3%D9%88%D8%A7%D9%86-%D8%A5%D9%84%D9%89-3-%D9%88%D9%81/</t>
  </si>
  <si>
    <t>https://www.albawabhnews.com/2637972</t>
  </si>
  <si>
    <t>https://www.elwatannews.com/news/details/2368373</t>
  </si>
  <si>
    <t>https://www.almasryalyoum.com/news/details/1169252</t>
  </si>
  <si>
    <t>مركز شرطة إسنا</t>
  </si>
  <si>
    <t>وفاة شاب محتجز داخل قسم الشرطة</t>
  </si>
  <si>
    <t>https://lens.almasryalyoum.com/album/21386/693480</t>
  </si>
  <si>
    <t>https://luxour.weladelbalad.com/%D9%81%D9%8A%D8%AF%D9%8A%D9%88-%D9%88%D8%B5%D9%88%D8%B1-%D8%A7%D9%84%D9%82%D8%B5%D8%A9-%D8%A7%D9%84%D9%83%D8%A7%D9%85%D9%84%D8%A9-%D9%84%D9%88%D9%81%D8%A7%D8%A9-%D8%B4%D8%A7%D8%A8-%D9%85%D8%AD%D8%AA/</t>
  </si>
  <si>
    <t>http://www.soutalomma.com/Article/621518/%D8%A7%D9%84%D8%A3%D9%85%D9%86-%D9%8A%D9%81%D8%B1%D9%82-%D8%A3%D9%82%D8%A7%D8%B1%D8%A8-%D8%A7%D9%84%D9%85%D8%AA%D9%87%D9%85-%D8%A7%D9%84%D9%85%D9%86%D8%AA%D8%AD%D8%B1-%D8%A8%D8%AD%D8%AC%D8%B2-%D9%82%D8%B3%D9%85-%D9%85%D8%B1%D9%83%D8%B2-%D8%B4%D8%B1%D8%B7%D8%A9-%D8%A5%D8%B3%D9%86%D8%A7</t>
  </si>
  <si>
    <t>https://www.youm7.com/story/2017/7/30/%D8%A3%D9%87%D8%A7%D9%84%D9%89-%D8%A7%D9%84%D9%85%D9%86%D8%AA%D8%AD%D8%B1-%D8%A8%D9%85%D8%AD%D8%A8%D8%B3%D9%87-%D9%81%D9%89-%D8%A5%D8%B3%D9%86%D8%A7-%D9%8A%D8%B1%D9%81%D8%B6%D9%88%D9%86-%D8%A7%D8%B3%D8%AA%D9%84%D8%A7%D9%85-%D8%AC%D8%AB%D9%85%D8%A7%D9%86%D9%87/3346066</t>
  </si>
  <si>
    <t>https://luxour.weladelbalad.com/%D8%A3%D9%87%D8%A7%D9%84%D9%8A-%D9%86%D8%AC%D8%B9-%D8%A3%D8%A8%D9%88-%D8%AD%D9%85%D9%8A%D8%AF-%D8%A8%D8%A5%D8%B3%D9%86%D8%A7-%D9%8A%D8%B3%D8%AA%D9%84%D9%85%D9%88%D9%86-%D8%AC%D8%AB%D9%85%D8%A7%D9%86/</t>
  </si>
  <si>
    <t>https://www.masrawy.com/news/news egypt/details/2017/7/31/1129266/%D8%A3%D9%88%D9%84%D9%8A%D8%A7%D8%A1-%D8%A3%D9%85%D9%88%D8%B1-%D8%B1%D9%8A%D8%A7%D8%B6-%D8%A7%D9%84%D8%A3%D8%B7%D9%81%D8%A7%D9%84-%D9%8A%D8%AA%D8%B8%D8%A7%D9%87%D8%B1%D9%88%D9%86-%D8%A7%D8%AD%D8%AA%D8%AC%D8%A7%D8%AC-%D8%A7-%D8%B9%D9%84%D9%89-%D9%82%D8%B1%D8%A7%D8%B1-%D9%88%D9%82%D9%81-%D8%A7%D9%84%D8%AA%D8%AD%D9%88%D9%8A%D9%84%D8%A7%D8%AA</t>
  </si>
  <si>
    <t>http://gate.ahram.org.eg/News/1558566.aspx</t>
  </si>
  <si>
    <t>أهالي نجع مازن</t>
  </si>
  <si>
    <t>https://www.albawabhnews.com/2645199</t>
  </si>
  <si>
    <t>http://www.ashare3alaan.com/?p=49450</t>
  </si>
  <si>
    <t>الطريق الزراعي أسوان القاهرة أمام قرية الطوناب</t>
  </si>
  <si>
    <t>أهالي قرية الطوناب</t>
  </si>
  <si>
    <t>انقطاع التيار الكهربائي بالقرية لنحو 15 ساعة متواصله</t>
  </si>
  <si>
    <t>https://www.tahrirnews.com/Story/814955/%D8%A3%D9%87%D8%A7%D9%84%D9%8A-%D8%A7%D9%84%D8%B7%D9%88%D9%86%D8%A7%D8%A8-%D9%8A%D9%82%D8%B7%D8%B9%D9%88%D9%86-%D8%A7%D9%84%D8%B7%D8%B1%D9%8A%D9%82-%D8%A7%D9%84%D8%B2%D8%B1%D8%A7%D8%B9%D9%8A-%D8%A8%D8%A3%D8%B3%D9%88%D8%A7%D9%86-%D8%A8%D8%B3%D8%A8%D8%A8-%D8%A7%D9%86%D9%82%D8%B7%D8%A7%D8%B9-%D8%A7%D9%84%D9%83%D9%87%D8%B1%D8%A8%D8%A7%D8%A1/%D8%AC%D8%B1%D9%8A%D9%85%D8%A9</t>
  </si>
  <si>
    <t>كمبوند أشجار سيتى بمدينة 6 أكتوبر</t>
  </si>
  <si>
    <t>ملاك الوحدات السكنية بكمبوند أشجار سيتى بمدينة 6 أكتوبر</t>
  </si>
  <si>
    <t>http://www.alshouranews.com/1667243</t>
  </si>
  <si>
    <t>طريق نبروه المنصورة أمام مضرب أبو امين</t>
  </si>
  <si>
    <t>انشاء مطبات صناعية بالطريق</t>
  </si>
  <si>
    <t>https://www.elmwatin.com/275296</t>
  </si>
  <si>
    <t>طلاب كليات جامعة القاهرة</t>
  </si>
  <si>
    <t>عودة درجات الرافه</t>
  </si>
  <si>
    <t>https://www.albawabhnews.com/2651169</t>
  </si>
  <si>
    <t>أحدى بوابات جامعة القاهرة</t>
  </si>
  <si>
    <t>https://www.elfagr.com/2702166</t>
  </si>
  <si>
    <t>https://www.tahrirnews.com/Story/816536/%D9%88%D9%82%D9%81%D8%A9-%D8%A7%D8%AD%D8%AA%D8%AC%D8%A7%D8%AC%D9%8A%D8%A9-%D9%84%D8%B7%D9%84%D8%A8%D8%A9-%D8%AC%D8%A7%D9%85%D8%B9%D8%A9-%D8%A7%D9%84%D9%82%D8%A7%D9%87%D8%B1%D8%A9-%D8%B6%D8%AF-%D9%8A%D8%A7%D8%B3%D9%8A%D9%86-%D9%84%D8%A7%D8%B4%D9%8A%D9%86-%D8%B5%D9%88%D8%B1/%D9%85%D8%B5%D8%B1</t>
  </si>
  <si>
    <t>عمال الغزل والنسيج بالمحلة</t>
  </si>
  <si>
    <t>قامت إدارة الشركة بصرف 4 شهور ونصف من الأرباح السنوية يوم 24 أغسطس ليتبقى للعمال شهر ونصف من الأرباح</t>
  </si>
  <si>
    <t>http://gate.ahram.org.eg/News/1564698.aspx</t>
  </si>
  <si>
    <t>http://www.soutalomma.com/Article/645746/%D8%B9%D9%85%D8%A7%D9%84-%D8%BA%D8%B2%D9%84-%D8%A7%D9%84%D9%85%D8%AD%D9%84%D8%A9-%D9%8A%D8%B5%D8%B1%D9%81%D9%88%D9%86-%D8%A3%D8%B1%D8%A8%D8%A7%D8%AD-4-%D8%B4%D9%87%D9%88%D8%B1-%D9%88%D9%86%D8%B5%D9%81-%D8%B9%D9%82%D8%A8-%D8%A7%D9%86%D8%AA%D8%B8%D8%A7%D9%85</t>
  </si>
  <si>
    <t>http://www.ahram.org.eg/NewsPrint/609689.aspx</t>
  </si>
  <si>
    <t>https://www.elbyan.com/%D8%A7%D9%84%D9%85%D8%AD%D9%84%D8%A9-%D8%AA%D8%AA%D8%AD%D9%88%D9%84-%D9%84%D8%B3%D9%83%D9%86%D9%87-%D8%B9%D8%B3%D9%83%D8%B1%D9%8A%D8%A9-%D8%AA%D8%AD%D8%B3%D8%A8%D8%A7-%D9%84%D8%AE%D8%B1%D9%88%D8%AC/</t>
  </si>
  <si>
    <t>http://gate.ahram.org.eg/News/1567030.aspx</t>
  </si>
  <si>
    <t>https://madamasr.com/ar/2017/08/07/news/u/%D8%A5%D8%B6%D8%B1%D8%A7%D8%A8-16-%D8%A3%D9%84%D9%81-%D8%B9%D8%A7%D9%85%D9%84-%D8%A8%D9%80%D8%BA%D8%B2%D9%84-%D8%A7%D9%84%D9%85%D8%AD%D9%84%D8%A9-%D8%B9%D9%86-%D8%A7%D9%84%D8%B9%D9%85/</t>
  </si>
  <si>
    <t>https://madamasr.com/ar/2017/08/20/news/u/%D8%B9%D9%85%D8%A7%D9%84-%D8%BA%D8%B2%D9%84-%D8%A7%D9%84%D9%85%D8%AD%D9%84%D8%A9-%D9%8A%D9%8F%D8%B9%D9%84%D9%91%D9%82%D9%88%D9%86-%D8%A7%D9%84%D8%A5%D8%B6%D8%B1%D8%A7%D8%A8-%D8%A8%D8%B9/</t>
  </si>
  <si>
    <t>https://www.masrawy.com/news/news egypt/details/2017/8/6/1132897/%D8%B9%D9%85%D8%A7%D9%84-%D8%A7%D9%84%D8%BA%D8%B2%D9%84-%D9%88%D8%A7%D9%84%D9%86%D8%B3%D9%8A%D8%AC-%D8%A8%D8%A7%D9%84%D9%85%D8%AD%D9%84%D8%A9-%D9%8A%D8%AF%D8%AE%D9%84%D9%88%D9%86-%D9%81%D9%8A-%D8%A5%D8%B6%D8%B1%D8%A7%D8%A8-%D9%85%D9%81%D8%AA%D9%88%D8%AD-%D8%AD%D8%AA%D9%89-%D8%B5%D8%B1%D9%81-%D8%A7%D9%84%D8%B9%D9%84%D8%A7%D9%88%D8%A9-</t>
  </si>
  <si>
    <t>https://www.tahrirnews.com/Story/817804/%D8%AA%D9%88%D9%82%D9%81-%D8%B9%D8%AC%D9%84%D8%A9-%D8%A7%D9%84%D8%AD%D9%8A%D8%A7%D8%A9-%D8%A8%D9%85%D8%B5%D8%A7%D9%86%D8%B9-%D8%A7%D9%84%D9%85%D8%AD%D9%84%D8%A9-%D8%A7%D9%84%D9%83%D8%A8%D8%B1%D9%89-%D8%A8%D8%B3%D8%A8%D8%A8-%D8%A5%D8%B6%D8%B1%D8%A7%D8%A8-%D8%A7%D9%84%D8%B9%D9%85%D8%A7%D9%84-%D8%B5%D9%88%D8%B1/%D9%85%D8%B5%D8%B1</t>
  </si>
  <si>
    <t>https://www.elwatannews.com/news/details/2409167</t>
  </si>
  <si>
    <t>https://www.elmogaz.com/node/405552</t>
  </si>
  <si>
    <t>https://www.tahrirnews.com/Story/818258/%D9%85%D9%81%D9%88%D8%B6-%D8%BA%D8%B2%D9%84-%D8%A7%D9%84%D9%85%D8%AD%D9%84%D8%A9-%D9%8A%D9%81%D8%B4%D9%84-%D9%81%D9%8A-%D8%A5%D9%86%D9%87%D8%A7%D8%A1-%D8%A5%D8%B6%D8%B1%D8%A7%D8%A8-%D8%A7%D9%84%D8%B9%D9%85%D8%A7%D9%84/%D9%85%D8%B5%D8%B1</t>
  </si>
  <si>
    <t>https://www.alaraby.co.uk/economy/2017/8/7/%D9%85%D8%B5%D8%B1-%D8%A5%D8%B6%D8%B1%D8%A7%D8%A8-%D8%B9%D9%85%D8%A7%D9%84-%D8%BA%D8%B2%D9%84-%D8%A7%D9%84%D9%85%D8%AD%D9%84%D8%A9-%D8%B9%D9%86-%D8%A7%D9%84%D8%B9%D9%85%D9%84-%D9%83%D9%84%D9%8A%D8%A7</t>
  </si>
  <si>
    <t>شائعة طرد العاملين من الشركة</t>
  </si>
  <si>
    <t>الإبقاء على العاملين</t>
  </si>
  <si>
    <t>https://www.elwatannews.com/news/details/2397755</t>
  </si>
  <si>
    <t>حاجزي مشروع الإسكان الاجتماعي بمركز مغاغة</t>
  </si>
  <si>
    <t>https://www.almasryalyoum.com/news/details/1174441</t>
  </si>
  <si>
    <t>أهالي إدفو</t>
  </si>
  <si>
    <t>وفاة السجين أحمد يونس محتجز على ذمة أحد القضايا بقسم شرطة إدفو</t>
  </si>
  <si>
    <t>https://www.youm7.com/story/2017/8/11/%D9%83%D8%B1%D8%AF%D9%88%D9%86-%D8%A3%D9%85%D9%86%D9%89-%D8%AD%D9%88%D9%84-%D9%85%D8%B1%D9%83%D8%B2-%D8%B4%D8%B1%D8%B7%D8%A9-%D8%A5%D8%AF%D9%81%D9%88-%D8%A8%D8%B9%D8%AF-%D8%AA%D8%AC%D9%85%D9%87%D8%B1-%D8%A7%D9%84%D8%A3%D9%87%D8%A7%D9%84%D9%89-%D9%86%D8%AA%D9%8A%D8%AC%D8%A9/3362208</t>
  </si>
  <si>
    <t>https://www.almasryalyoum.com/news/details/1175207</t>
  </si>
  <si>
    <t>https://www.elwatannews.com/news/details/2410979</t>
  </si>
  <si>
    <t>https://www.elmwatin.com/278990</t>
  </si>
  <si>
    <t>https://www.tahrirnews.com/Story/821210/%D8%AD%D8%A8%D8%B3-%D8%B6%D8%A7%D8%A8%D8%B7%D9%8A-%D9%85%D8%A8%D8%A7%D8%AD%D8%AB-%D8%A8%D8%A3%D8%B3%D9%88%D8%A7%D9%86-4-%D8%A3%D9%8A%D8%A7%D9%85-%D9%84%D8%A7%D8%AA%D9%87%D8%A7%D9%85%D9%87%D9%85%D8%A7-%D9%81%D9%8A-%D9%88%D8%A7%D9%82%D8%B9%D8%A9-%D9%85%D9%82%D8%AA%D9%84-%D8%B3%D8%AC%D9%8A%D9%86/%D8%AC%D8%B1%D9%8A%D9%85%D8%A9</t>
  </si>
  <si>
    <t>العاملون بالاتحاد العام لنقابات عمال مصر</t>
  </si>
  <si>
    <t>عايزين حقوقنا - واحد اتنين المالية فين - واحد اتنين الجبالي فين</t>
  </si>
  <si>
    <t>صرف منح العيد - صرف علاوة تقدر بنسبة 10%</t>
  </si>
  <si>
    <t>https://www.masrawy.com/news/news egypt/details/2017/8/13/1136598/%D9%85%D9%88%D8%B8%D9%81%D9%88-%D8%A7%D8%AA%D8%AD%D8%A7%D8%AF-%D8%A7%D9%84%D8%B9%D9%85%D8%A7%D9%84-%D9%8A%D8%AF%D8%AE%D9%84%D9%88%D9%86-%D9%81%D9%8A-%D8%A7%D8%B9%D8%AA%D8%B5%D8%A7%D9%85-%D9%85%D9%81%D8%AA%D9%88%D8%AD-%D9%84%D9%84%D9%85%D8%B7%D8%A7%D9%84%D8%A8%D8%A9-%D8%A8%D8%B5%D8%B1%D9%81-%D8%A7%D9%84%D8%B9%D9%84%D8%A7%D9%88%D8%A9-%D9%88%D9%85%D9%86%D8%AD-%D8%A7%D9%84%D8%B9%D9%8A%D8%AF</t>
  </si>
  <si>
    <t>http://gate.ahram.org.eg/News/1565897.aspx</t>
  </si>
  <si>
    <t>https://www.elwatannews.com/news/details/2425796</t>
  </si>
  <si>
    <t>حادثي تصادم قطاري الإسكندرية</t>
  </si>
  <si>
    <t>https://www.elbyan.com/%D8%A5%D8%B6%D8%B1%D8%A7%D8%A8-%D8%B3%D8%A7%D8%A6%D9%82%D9%8A-%D9%82%D8%B7%D8%A7%D8%B1%D8%A7%D8%AA-%D8%A7%D9%84%D8%A5%D8%B3%D9%83%D9%86%D8%AF%D8%B1%D9%8A%D8%A9-%D9%88%D8%B4%D9%84%D9%84-%D8%AA%D8%A7/</t>
  </si>
  <si>
    <t>سائقي القطارات بمحطة السكه الحديد بأسوان</t>
  </si>
  <si>
    <t>http://www.soutalomma.com/Article/638462/%D8%AA%D9%83%D8%AF%D8%B3-%D8%A7%D9%84%D9%85%D8%B3%D8%A7%D9%81%D8%B1%D9%8A%D9%86-%D9%88%D8%A7%D9%84%D8%A3%D8%AC%D8%A7%D9%86%D8%A8-%D8%A8%D9%85%D8%AD%D8%B7%D8%A9-%D8%A3%D8%B3%D9%88%D8%A7%D9%86-%D8%A8%D8%B9%D8%AF-%D8%A5%D8%B6%D8%B1%D8%A7%D8%A8-%D8%B3%D8%A7%D8%A6%D9%82%D9%89-%D8%A7%D9%84%D9%82%D8%B7%D8%A7%D8%B1%D8%A7%D8%AA-%D8%B5%D9%88%D8%B1</t>
  </si>
  <si>
    <t>محطة مياه الحجايزه</t>
  </si>
  <si>
    <t>أهالي قرية الحجايزه</t>
  </si>
  <si>
    <t>نقص مياه الشرب الواصلة لهم من محافظة الشرقية</t>
  </si>
  <si>
    <t>توفير مياه الشرب الواصله لهم من محافظة الشرقية</t>
  </si>
  <si>
    <t>https://www.almasryalyoum.com/news/details/1179062</t>
  </si>
  <si>
    <t>قرية حاجر أبو دغار</t>
  </si>
  <si>
    <t>مسلمي قرية حاجر أبو دغار</t>
  </si>
  <si>
    <t>المشاجرة نشبت بسبب مقطورة تحمل تراب تقف على جانبي الطريق ورفض أحد الطرفين مرور الطرف الاخر لحين الانتهاء من العمل في تعبئة التراب</t>
  </si>
  <si>
    <t>أقباط قرية حاجر أبو دغار</t>
  </si>
  <si>
    <t>https://akhbarelyom.com/news/newdetails/2524905/1/%D8%A7%D9%84%D8%A3%D9%85%D9%86-%D9%8A%D8%B3%D9%8A%D8%B7%D8%B1-%D8%B9%D9%84%D9%89-%D8%A7%D8%B4%D8%AA%D8%A8%D8%A7%D9%83%D8%A7%D8%AA-%D8%A8%D9%8A%D9%86-%D8%B9%D8%A7%D8%A6%D9%84%D8%AA%D9%8A%D9%86-%D8%A8%D8%A3%D8%B1%D9%85%D9%86%D8%AA-%D8%A7%D9%84%D8%AD%D9%8A%D8%B7-%D8%BA%D8%B1%D8%A8-%D8%A7%D9%84%D8%A3%D9%82%D8%B5%D8%B1</t>
  </si>
  <si>
    <t>https://luxour.weladelbalad.com/%D8%A7%D9%84%D9%82%D8%B5%D8%A9-%D8%A7%D9%84%D9%83%D8%A7%D9%85%D9%84%D8%A9-%D9%84%D8%A7%D8%B4%D8%AA%D8%A8%D8%A7%D9%83%D8%A7%D8%AA-%D8%B9%D8%A7%D8%A6%D9%84%D8%AA%D9%8A%D9%86-%D9%85%D8%B3%D9%84%D9%85/</t>
  </si>
  <si>
    <t>مقر إدارة قرية مراقيا في الساحل الشمالي</t>
  </si>
  <si>
    <t>ملاك قرية مراقيا في الساحل الشمالي</t>
  </si>
  <si>
    <t>إقالة إدارة القرية</t>
  </si>
  <si>
    <t>https://www.almasryalyoum.com/news/details/1179363</t>
  </si>
  <si>
    <t>https://www.youm7.com/story/2017/8/18/%D8%A8%D8%A7%D9%84%D8%B5%D9%88%D8%B1-%D9%88%D9%82%D9%81%D8%A9-%D9%84%D9%85%D9%84%D8%A7%D9%83-%D9%85%D8%B1%D8%A7%D9%82%D9%8A%D8%A7-%D9%81%D9%89-%D8%A7%D9%84%D8%B3%D8%A7%D8%AD%D9%84-%D8%A7%D9%84%D8%B4%D9%85%D8%A7%D9%84%D9%89-%D9%84%D8%AA%D8%AF%D9%87%D9%88%D8%B1-%D8%A7%D9%84%D8%AE%D8%AF%D9%85%D8%A7%D8%AA-%D8%A8%D8%A7%D9%84%D9%82%D8%B1%D9%8A%D8%A9/3375034</t>
  </si>
  <si>
    <t>https://www.youm7.com/story/2017/8/18/%D9%85%D9%84%D8%A7%D9%83-%D9%88%D8%AD%D8%AF%D8%A7%D8%AA-%D8%A3%D9%82%D8%AF%D9%85-%D9%82%D8%B1%D9%8A%D8%A9-%D8%B3%D9%8A%D8%A7%D8%AD%D9%8A%D8%A9-%D9%81%D9%89-%D8%A7%D9%84%D8%B3%D8%A7%D8%AD%D9%84-%D8%A7%D9%84%D8%B4%D9%85%D8%A7%D9%84%D9%89-%D9%8A%D8%B4%D8%AA%D9%83%D9%88%D9%86-%D8%AA%D8%B1%D8%AF%D9%89/3374323</t>
  </si>
  <si>
    <t>رقم 5825 لسنة 2017 إداري المحلة ثان</t>
  </si>
  <si>
    <t>التحریض علي الاضراب والتظاھر</t>
  </si>
  <si>
    <t>https://www.youm7.com/story/2017/8/20/%D8%B9%D9%85%D8%A7%D9%84-%D8%BA%D8%B2%D9%84-%D8%A7%D9%84%D9%85%D8%AD%D9%84%D8%A9-%D9%8A%D8%B9%D9%84%D9%86%D9%88%D9%86-%D9%81%D8%B6-%D8%A7%D9%84%D8%A5%D8%B6%D8%B1%D8%A7%D8%A8-%D9%88%D8%B9%D9%88%D8%AF%D8%A9-%D8%A7%D9%84%D9%85%D8%B5%D8%A7%D9%86%D8%B9-%D9%84%D9%84%D8%B9%D9%85%D9%84-%D9%86%D9%82%D8%A7%D8%A8%D8%A9/3377155</t>
  </si>
  <si>
    <t>https://alborsanews.com/2017/08/20/1046182</t>
  </si>
  <si>
    <t>زيادة عدد الفصول التجريبية بالمدرسة على حساب الفصول العامة</t>
  </si>
  <si>
    <t>زيادة الفصول العادية</t>
  </si>
  <si>
    <t>https://www.youm7.com/story/2017/8/21/%D8%A3%D9%88%D9%84%D9%8A%D8%A7%D8%A1-%D8%A3%D9%85%D9%88%D8%B1-%D8%A8%D9%85%D8%AF%D8%B1%D8%B3%D8%A9-%D9%81%D9%89-%D8%A7%D9%84%D9%87%D8%B1%D9%85-%D9%8A%D8%AA%D8%B8%D8%A7%D9%87%D8%B1%D9%88%D9%86-%D9%84%D8%B1%D9%81%D8%B6-%D8%AA%D8%AD%D9%88%D9%8A%D9%84%D9%87%D8%A7-%D8%A5%D9%84%D9%89-%D8%AA%D8%AC%D8%B1%D9%8A%D8%A8%D9%8A%D8%A9/3378143</t>
  </si>
  <si>
    <t>حاجزي شقق الإسكان الاجتماعي منذ 2008 بكفر الشيخ</t>
  </si>
  <si>
    <t>عدم تسلمهم شققهم حتى الان</t>
  </si>
  <si>
    <t>تسليمهم شققهم</t>
  </si>
  <si>
    <t>https://www.almasryalyoum.com/news/details/1181045</t>
  </si>
  <si>
    <t>https://www.albawabhnews.com/2677924</t>
  </si>
  <si>
    <t>اشرف السقا نائب رئيس مجلس مدينة الدلنجات بمحافظة البحيرة</t>
  </si>
  <si>
    <t>https://www.tahrirnews.com/Story/827022/%D8%A5%D8%B6%D8%B1%D8%A7%D8%A8-%D9%86%D8%A7%D8%A6%D8%A8-%D8%B1%D8%A6%D9%8A%D8%B3-%D9%85%D8%AF%D9%8A%D9%86%D8%A9-%D8%A7%D9%84%D8%AF%D9%84%D9%86%D8%AC%D8%A7%D8%AA-%D8%AF%D8%A7%D8%AE%D9%84-%D8%A7%D9%84%D9%85%D8%B3%D8%AA%D8%B4%D9%81%D9%89-%D8%A7%D9%84%D9%85%D8%B1%D9%83%D8%B2%D9%8A/%D9%85%D8%B5%D8%B1</t>
  </si>
  <si>
    <t>العاملين بشركة اوميجا للسيراميك بالمنطقة الصناعية بالعاشر من رمضان</t>
  </si>
  <si>
    <t>https://www.tahrirnews.com/Story/828412/%D8%A8%D8%B9%D8%AF-%D8%A7%D9%84%D9%85%D8%AD%D9%84%D8%A9-%D8%A5%D8%B6%D8%B1%D8%A7%D8%A8-%D8%A8%D9%85%D8%B5%D9%86%D8%B9-%D8%B3%D9%8A%D8%B1%D8%A7%D9%85%D9%8A%D9%83-%D8%A8%D8%A7%D9%84%D8%B9%D8%A7%D8%B4%D8%B1-%D8%A8%D8%B9%D8%AF-%D8%AA%D8%A3%D8%AE%D8%B1-%D8%B5%D8%B1%D9%81-%D8%A7%D9%84%D8%A3%D8%AC%D9%88%D8%B1/%D9%85%D8%B5%D8%B1</t>
  </si>
  <si>
    <t>أولياء أمور تلاميذ رياض الاطفال</t>
  </si>
  <si>
    <t>خفض درجات التنسيق لقبول ابنائهم بمرحله رياض الاطفال بالمدارس الخاصة والتجريبية</t>
  </si>
  <si>
    <t>http://www.soutalomma.com/Article/647916/%D8%A3%D9%88%D9%84%D9%8A%D8%A7%D8%A1-%D8%A3%D9%85%D9%88%D8%B1-%D8%A8%D8%A3%D8%B3%D9%8A%D9%88%D8%B7-%D9%8A%D8%B7%D8%A7%D9%84%D8%A8%D9%88%D9%86-%D8%A7%D9%84%D9%85%D8%AD%D8%A7%D9%81%D8%B8-%D8%A8%D8%AE%D9%81%D8%B6-%D8%B3%D9%86-%D8%A7%D9%84%D9%82%D8%A8%D9%88%D9%84-%D8%A8%D8%B1%D9%8A%D8%A7%D8%B6-%D8%A7%D9%84%D8%A3%D8%B7%D9%81%D8%A7%D9%84</t>
  </si>
  <si>
    <t>ملعب نادي الكابلات</t>
  </si>
  <si>
    <t>شباب حي شرق شبرا الخيمة</t>
  </si>
  <si>
    <t>https://sharek.almasryalyoum.com/cities/alqalubya/512619/</t>
  </si>
  <si>
    <t>العاملين بمشروع المحاجر بالشرقية</t>
  </si>
  <si>
    <t>قرار محافظ الشرقية تعديل عقودهم</t>
  </si>
  <si>
    <t>https://www.almasryalyoum.com/news/details/1184380</t>
  </si>
  <si>
    <t>https://www.youm7.com/story/2017/9/5/%D8%B9%D9%85%D8%A7%D9%84-%D9%85%D8%AD%D8%A7%D8%AC%D8%B1-%D8%A7%D9%84%D8%B4%D8%B1%D9%82%D9%8A%D8%A9-%D9%8A%D8%B9%D8%AA%D8%B1%D8%B6%D9%88%D9%86-%D8%B9%D9%84%D9%89-%D9%82%D8%B1%D8%A7%D8%B1-%D8%AA%D8%B9%D8%AF%D9%8A%D9%84-%D8%B9%D9%82%D9%88%D8%AF%D9%87%D9%85-%D9%88%D8%A7%D9%84%D9%85%D8%AD%D8%A7%D9%81%D8%B8-%D9%84%D9%86/3397812</t>
  </si>
  <si>
    <t>قرية محلة دياي</t>
  </si>
  <si>
    <t>سرعة الإفراج عن احد طلاب القرية (هاني السيد حسن مرعي طالب بالفرقه الثانية بكلية التجارة انجليزي جامعة الأزهر) المقبوض عليه باحد مراكز الدروس الخصوصية في القاهرة</t>
  </si>
  <si>
    <t>https://www.elwatannews.com/news/details/2471115</t>
  </si>
  <si>
    <t>http://gate.ahram.org.eg/News/1576360.aspx</t>
  </si>
  <si>
    <t>https://www.almasryalyoum.com/news/details/1186109</t>
  </si>
  <si>
    <t>https://www.elwatannews.com/news/details/2484942</t>
  </si>
  <si>
    <t>طريق الكورنيش بمنطقة سبورتنج</t>
  </si>
  <si>
    <t>أهالي الضحايا علي طريق الكورنيش بمنطقة سبورتنج - مواطنين - أهالي الضحايا علي طريق الكورنيش بمنطقة سبورتنج - مواطنين - مواطنين</t>
  </si>
  <si>
    <t>غرق عدد من الشباب بالأمس في البحر</t>
  </si>
  <si>
    <t>روج الجثث من البحر - معاقبه فريق الإنقاذ</t>
  </si>
  <si>
    <t>https://www.elmwatin.com/294743</t>
  </si>
  <si>
    <t>العاملون بمصنع الدلتا للسكر بمركز الحامول بكفر الشيخ</t>
  </si>
  <si>
    <t>قرار إدارة الشركة اضافة علاوة غلاء للعاملين على البدلات بالمخالفة لقرار رئيس الجمهورية الذى يتضمن وضعها على الراتب الاساسى</t>
  </si>
  <si>
    <t>https://www.tahrirnews.com/Story/831676/%D8%BA%D8%B6%D8%A8-%D8%A8%D9%8A%D9%86-%D8%A7%D9%84%D8%B9%D8%A7%D9%85%D9%84%D9%8A%D9%86-%D8%A8%D9%85%D8%B5%D9%86%D8%B9-%D8%A7%D9%84%D8%AF%D9%84%D8%AA%D8%A7-%D9%84%D9%84%D8%B3%D9%83%D8%B1-%D8%A8%D8%B9%D8%AF-%D9%85%D9%86%D8%B9-%D8%B9%D9%84%D8%A7%D9%88%D8%A9-%D8%A7%D9%84%D8%BA%D9%84%D8%A7%D8%A1-%D9%85%D8%B3%D8%AA%D9%86%D8%AF%D8%A7%D8%AA/%D9%85%D8%B5%D8%B1</t>
  </si>
  <si>
    <t>https://www.masrawy.com/news/news regions/details/2017/9/4/1148727/%D8%A8%D8%A7%D9%84%D8%B5%D9%88%D8%B1-%D8%B9%D8%A7%D9%85%D9%84%D9%88%D9%86-%D8%A8%D8%A7%D9%84%D8%AF%D9%84%D8%AA%D8%A7-%D9%84%D9%84%D8%B3%D9%83%D8%B1-%D8%A8%D9%83%D9%81%D8%B1-%D8%A7%D9%84%D8%B4%D9%8A%D8%AE-%D9%8A%D8%AD%D8%AA%D8%AC%D9%88%D9%86-%D8%B9%D9%84%D9%89-%D8%B9%D9%84%D8%A7%D9%88%D8%A9-%D8%A7%D9%84%D8%BA%D9%84%D8%A7%D8%A1-</t>
  </si>
  <si>
    <t>مسيره الدفوف</t>
  </si>
  <si>
    <t>https://www.almasryalyoum.com/news/details/1186818</t>
  </si>
  <si>
    <t>https://www.ida2at.com/the-full-story-of-the-drum-march/</t>
  </si>
  <si>
    <t>مكتب مقر شركة نسمه للطيران بمبنى الركاب رقم 1 المعروف بالمطار القديم بمطار القاهرة الدولي</t>
  </si>
  <si>
    <t>مسافرين</t>
  </si>
  <si>
    <t>التعويض عن إلغاء رحلتهم دون تبلغيهم</t>
  </si>
  <si>
    <t>https://www.masrawy.com/news/news egypt/details/2017/9/9/1151507/%D8%AA%D8%AC%D9%85%D9%87%D8%B1-250-%D8%B1%D8%A7%D9%83%D8%A8%D8%A7-%D9%81%D9%8A-%D9%85%D8%B7%D8%A7%D8%B1-%D8%A7%D9%84%D9%82%D8%A7%D9%87%D8%B1%D8%A9-%D8%A8%D8%B9%D8%AF-%D8%A5%D9%84%D8%BA%D8%A7%D8%A1-%D8%B1%D8%AD%D9%84%D8%AA%D9%8A%D9%86-%D8%AF%D9%88%D9%86-%D8%A5%D8%A8%D9%84%D8%A7%D8%BA%D9%87%D9%85-</t>
  </si>
  <si>
    <t>حقوقهم المالية المتاخرة منذ شهر يوليو الماضى ولم يتقاضوها حتى الان</t>
  </si>
  <si>
    <t>صرف حقوقهم المالية المتأخرة من حوافز ومكافات</t>
  </si>
  <si>
    <t>https://www.youm7.com/story/2017/9/9/%D8%A8%D8%A7%D9%84%D8%B5%D9%88%D8%B1-%D9%85%D9%88%D8%B8%D9%81%D9%88-%D9%85%D8%B3%D8%AA%D8%B4%D9%81%D9%89-%D8%A7%D9%84%D9%85%D8%B9%D9%85%D9%88%D8%B1%D8%A9-%D8%A8%D8%A7%D9%84%D8%A5%D8%B3%D9%83%D9%86%D8%AF%D8%B1%D9%8A%D8%A9-%D9%8A%D8%B7%D8%A7%D9%84%D8%A8%D9%88%D9%86-%D8%A8%D8%B5%D8%B1%D9%81-%D9%85%D8%B3%D8%AA%D8%AD%D9%82%D8%A7%D8%AA%D9%87%D9%85-%D8%A7%D9%84%D9%85%D8%AA%D8%A3%D8%AE%D8%B1%D8%A9/3405519</t>
  </si>
  <si>
    <t>طلاب معهد التعاون</t>
  </si>
  <si>
    <t>https://www.elwatannews.com/news/details/2504733</t>
  </si>
  <si>
    <t>https://www.youm7.com/story/2017/9/11/%D8%A8%D8%A7%D9%84%D8%B5%D9%88%D8%B1-%D8%B9%D9%85%D8%A7%D9%84-%D9%85%D8%B5%D9%86%D8%B9-%D8%A7%D9%84%D8%B3%D9%83%D8%B1-%D8%A8%D9%83%D9%81%D8%B1-%D8%A7%D9%84%D8%B4%D9%8A%D8%AE-%D9%8A%D8%B7%D8%A7%D9%84%D8%A8%D9%88%D9%86-%D8%A8%D8%B5%D8%B1%D9%81-%D8%B9%D9%84%D8%A7%D9%88%D8%AA%D9%89-%D8%A7%D9%84%D8%BA%D9%84%D8%A7%D8%A1/3408247</t>
  </si>
  <si>
    <t>طلاب المرحله الثالثة للتنسيق بالثانوية العامة - أولياء الأمور</t>
  </si>
  <si>
    <t>فتح باب التحويلات بين الكليات والمعاهد الخاصة</t>
  </si>
  <si>
    <t>https://www.youm7.com/story/2017/9/17/%D9%88%D9%82%D9%81%D8%A9-%D9%84%D8%B7%D9%84%D8%A7%D8%A8-%D8%A7%D9%84%D9%85%D8%B1%D8%AD%D9%84%D8%A9-%D8%A7%D9%84%D8%AB%D8%A7%D9%84%D8%AB%D8%A9-%D8%A3%D9%85%D8%A7%D9%85-%D8%A7%D9%84%D8%AA%D8%B9%D9%84%D9%8A%D9%85-%D8%A7%D9%84%D8%B9%D8%A7%D9%84%D9%89-%D8%A7%D8%AD%D8%AA%D8%AC%D8%A7%D8%AC%D8%A7-%D8%B9%D9%84%D9%89-%D8%AA%D8%AD%D9%88%D9%8A%D9%84%D8%A7%D8%AA/3416132</t>
  </si>
  <si>
    <t>https://www.youm7.com/story/2017/9/13/%D9%88%D9%82%D9%81%D8%A9-%D8%A3%D9%85%D8%A7%D9%85-%D8%A7%D9%84%D8%AA%D8%B9%D9%84%D9%8A%D9%85-%D8%A7%D9%84%D8%B9%D8%A7%D9%84%D9%89-%D9%84%D9%81%D8%AA%D8%AD-%D8%A8%D8%A7%D8%A8-%D8%A7%D9%84%D8%AA%D8%AD%D9%88%D9%8A%D9%84%D8%A7%D8%AA-%D8%A8%D9%8A%D9%86-%D8%A7%D9%84%D9%83%D9%84%D9%8A%D8%A7%D8%AA-%D9%88%D8%A7%D9%84%D9%85%D8%B9%D8%A7%D9%87%D8%AF/3411445</t>
  </si>
  <si>
    <t>https://www.elbalad.news/2937694</t>
  </si>
  <si>
    <t>الضرائب العقارية بالعمرانية</t>
  </si>
  <si>
    <t>أحداث العمرانية - اضراب موظفي الضرائب العقارية 16 - 9 - 2017</t>
  </si>
  <si>
    <t>موظفي الضرائب العقارية</t>
  </si>
  <si>
    <t>رقم 13764 لسنة 2017 جنح العمرانية</t>
  </si>
  <si>
    <t>توفيق أوضاعهم</t>
  </si>
  <si>
    <t>https://www.masrawy.com/news/news egypt/details/2017/9/17/1156028/-%D8%B9%D9%85%D8%A7%D9%84-%D8%A3%D9%88%D9%82%D8%A7%D9%81-%D8%A7%D9%84%D8%AC%D9%8A%D8%B2%D8%A9-%D8%A7%D9%84%D9%85%D8%AD%D8%AA%D8%AC%D9%88%D9%86-%D9%8A%D9%84%D8%AA%D9%82%D9%88%D9%86-%D9%85%D9%88%D8%B8%D9%81%D9%8A-%D8%A7%D9%84%D9%88%D8%B2%D8%B1%D8%A7%D8%A1-%D9%84%D8%A8%D8%AD%D8%AB-%D8%AA%D9%82%D9%86%D9%8A%D9%86-%D8%A3%D9%88%D8%B6%D8%A7%D8%B9%D9%87%D9%85-</t>
  </si>
  <si>
    <t>https://sharek.almasryalyoum.com/cities/cairo/513306/</t>
  </si>
  <si>
    <t>الضرائب العقارية بكفر الزيات</t>
  </si>
  <si>
    <t>رقم 12004 لسنة 2017 إداري كفر الزيات</t>
  </si>
  <si>
    <t>المدرسين الحاصلين على دبلوم المعلمين بإدارة ديروط التعليمه في أسيوط</t>
  </si>
  <si>
    <t>نقلهم للتدريس بالقرى</t>
  </si>
  <si>
    <t>تسكين حديثي التخرج بدلاً منهم</t>
  </si>
  <si>
    <t>http://gate.ahram.org.eg/News/1584758.aspx</t>
  </si>
  <si>
    <t>http://www.soutalomma.com/Article/665669/%D8%AA%D8%AC%D9%85%D9%87%D8%B1-%D8%A7%D9%84%D9%85%D8%B9%D9%84%D9%85%D9%8A%D9%86-%D8%A7%D9%84%D9%85%D9%86%D9%82%D9%88%D9%84%D9%8A%D9%86-%D8%A3%D9%85%D8%A7%D9%85-%D8%A5%D8%AF%D8%A7%D8%B1%D8%A9-%D8%AF%D9%8A%D8%B1%D9%88%D8%B7-%D8%A7%D9%84%D8%AA%D8%B9%D9%84%D9%8A%D9%85%D9%8A%D8%A9-%D9%81%D9%8A-%D8%A3%D8%B3%D9%8A%D9%88%D8%B7-%D8%B5%D9%88%D8%B1</t>
  </si>
  <si>
    <t>سائقي وعمال مترو الأنفاق برصيف محطة مترو الأنفاق في شبرا الخيمة</t>
  </si>
  <si>
    <t>https://www.elfagr.com/2757418</t>
  </si>
  <si>
    <t>سائقي وعمال مترو الأنفاق برصيف محطة مترو الأنفاق في العتبة</t>
  </si>
  <si>
    <t>سوء معاملة الإدارة - سوء إدارة المترو خلال الفترة السابقه</t>
  </si>
  <si>
    <t>https://www.elmwatin.com/305509</t>
  </si>
  <si>
    <t>عدم قبول ابنائهم بمدارس اللغات التجريبية رغم وصولهم للسن القانونيه</t>
  </si>
  <si>
    <t>https://www.almasryalyoum.com/news/details/1193588</t>
  </si>
  <si>
    <t>http://www.sharkiatoday.com/%D9%88%D9%82%D9%81%D8%A9-%D8%A7%D8%AD%D8%AA%D8%AC%D8%A7%D8%AC%D9%8A%D8%A9-%D9%84%D9%84%D8%B9%D8%A7%D9%85%D9%84%D9%8A%D9%86-%D8%A8%D9%85%D8%B4%D8%B1%D9%88%D8%B9-%D9%85%D8%AD%D8%A7%D8%AC%D8%B1-%D8%A7/</t>
  </si>
  <si>
    <t>https://www.elwatannews.com/news/details/2533341</t>
  </si>
  <si>
    <t>https://www.tahrirnews.com/Story/838781/%D9%88%D9%82%D9%81%D8%A9-%D8%A7%D8%AD%D8%AA%D8%AC%D8%A7%D8%AC%D9%8A%D8%A9-%D9%84%D8%B9%D9%85%D8%A7%D9%84-%D8%A7%D9%84%D9%83%D8%A7%D8%B1%D8%AA%D8%A9-%D8%A8%D9%85%D8%B7%D8%A7%D8%B1-%D8%A7%D9%84%D8%A3%D9%82%D8%B5%D8%B1-%D8%A7%D9%84%D8%AF%D9%88%D9%84%D9%8A/%D9%85%D8%B5%D8%B1</t>
  </si>
  <si>
    <t>مدرسة الميدان الإبتدائية</t>
  </si>
  <si>
    <t>أولياء أمور التلاميذ بمدرسة الميدان الإبتدائية</t>
  </si>
  <si>
    <t>عايزين فوقيه - يا فوقيه يا اما بلاش - عايزين الوزير</t>
  </si>
  <si>
    <t>قرار ايقاف مديرة المدرسة السابقة عن العمل</t>
  </si>
  <si>
    <t>http://www.soutalomma.com/Article/669758/%D8%A3%D9%88%D9%84%D9%8A%D8%A7%D8%A1-%D8%A3%D9%85%D9%88%D8%B1-%D9%8A%D8%AD%D8%AA%D8%AC%D9%88%D9%86-%D8%A3%D9%85%D8%A7%D9%85-%D9%85%D8%AF%D8%B1%D8%B3%D8%A9-%D8%A8%D8%A7%D9%84%D8%A5%D8%B3%D9%83%D9%86%D8%AF%D8%B1%D9%8A%D8%A9-%D8%B9%D8%A7%D9%8A%D8%B2%D9%8A%D9%86-%D9%81%D9%88%D9%82%D9%8A%D8%A9-%D9%88%D8%A7%D9%84%D8%A5%D8%AF%D8%A7%D8%B1%D8%A9-%D9%85%D8%A3%D8%AC%D9%88%D8%B1%D9%8A%D9%86</t>
  </si>
  <si>
    <t>مدرسة شهداء بورسعيد الإبتدائية الجديدة</t>
  </si>
  <si>
    <t>أولياء أمور وتلاميذ قرية ليديا القصر</t>
  </si>
  <si>
    <t>عدم بدء الدراسة بمدرسة شهداء بورسعيد الإبتدائية المشتركة لعدم وصول الاثاث الخاص بالعملية التعليمية رغم الانتهاء من أعمال البناء والتشطيبات النهائية وتسليمها لإدارة المدرسة</t>
  </si>
  <si>
    <t>https://www.youm7.com/story/2017/9/23/%D8%A8%D8%A7%D9%84%D8%B5%D9%88%D8%B1-%D8%A7%D8%B3%D8%AA%D9%8A%D8%A7%D8%A1-%D8%A8%D9%8A%D9%86-%D8%A3%D9%88%D9%84%D9%8A%D8%A7%D8%A1-%D8%A3%D9%85%D9%88%D8%B1-%D9%85%D8%AF%D8%B1%D8%B3%D8%A9-%D8%A8%D8%A7%D9%84%D8%A8%D8%AD%D9%8A%D8%B1%D8%A9-%D9%84%D8%B9%D8%AF%D9%85-%D8%AA%D8%AC%D9%87%D9%8A%D8%B2%D9%87%D8%A7-%D9%84%D9%84%D8%AF%D8%B1%D8%A7%D8%B3%D8%A9/3425253</t>
  </si>
  <si>
    <t>https://www.albawabhnews.com/2724369</t>
  </si>
  <si>
    <t>مدرسة عمر بن الخطاب الإبتدائية المشتركة</t>
  </si>
  <si>
    <t>تلاميذ مدرسة باحثة البادية</t>
  </si>
  <si>
    <t>تسليم مدرستهم الاصلية لأحد رجال الأعمال الذى هدمها رغم انها كانت ضمن المبانى ذات التراث المعمارى المتميز</t>
  </si>
  <si>
    <t>إعادة مدرستهم</t>
  </si>
  <si>
    <t>https://www.youm7.com/story/2017/9/23/%D8%A8%D8%A7%D9%84%D8%B5%D9%88%D8%B1-%D8%A3%D9%88%D9%84%D9%8A%D8%A7%D8%A1-%D8%A3%D9%85%D9%88%D8%B1-%D8%B7%D9%84%D8%A7%D8%A8-%D8%A8%D8%A7%D8%AD%D8%AB%D8%A9-%D8%A7%D9%84%D8%A8%D8%A7%D8%AF%D9%8A%D8%A9-%D9%8A%D8%B7%D8%A7%D9%84%D8%A8%D9%88%D9%86-%D8%A8%D8%B9%D8%AF%D9%85-%D9%86%D9%82%D9%84%D9%87%D9%85-%D9%81%D8%AA%D8%B1%D8%A9/3425418</t>
  </si>
  <si>
    <t>https://www.albawabhnews.com/2725036</t>
  </si>
  <si>
    <t>https://www.elbalad.news/2949210</t>
  </si>
  <si>
    <t>طريق الكوم الأحمر فرشوط</t>
  </si>
  <si>
    <t>المحتجين بقرية الكوم الأحمر</t>
  </si>
  <si>
    <t>عدم توصيل خط مياه لمنازل الأهالي</t>
  </si>
  <si>
    <t>http://gate.ahram.org.eg/News/1587001.aspx</t>
  </si>
  <si>
    <t>https://www.youm7.com/story/2017/9/23/%D8%A3%D9%87%D8%A7%D9%84%D9%89-%D9%82%D8%B1%D9%8A%D8%A9-%D8%A7%D9%84%D9%83%D9%88%D9%85-%D8%A7%D9%84%D8%A3%D8%AD%D9%85%D8%B1-%D8%A8%D9%82%D9%86%D8%A7-%D9%8A%D8%B7%D8%A7%D9%84%D8%A8%D9%88%D9%86-%D8%A8%D8%AA%D8%B1%D9%83%D9%8A%D8%A8-%D8%A7%D9%84%D9%85%D9%8A%D8%A7%D9%87/3425509</t>
  </si>
  <si>
    <t>https://nagaawya.weladelbalad.com/%D9%82%D8%B7%D8%B9-%D8%B7%D8%B1%D9%8A%D9%82-%D8%A7%D9%84%D9%83%D9%88%D9%85-%D8%A7%D9%84%D8%A3%D8%AD%D9%85%D8%B1-%D9%81%D8%B1%D8%B4%D9%88%D8%B7-%D8%A8%D8%B3%D8%A8%D8%A8-%D8%A7%D8%AD%D8%AA%D8%AC%D8%A7/</t>
  </si>
  <si>
    <t>https://nagaawya.weladelbalad.com/%D9%81%D8%AA%D8%AD-%D8%B7%D8%B1%D9%8A%D9%82-%D8%A7%D9%84%D9%83%D9%88%D9%85-%D8%A7%D9%84%D8%A3%D8%AD%D9%85%D8%B1-%D9%81%D8%B1%D8%B4%D9%88%D8%B7-%D8%A8%D8%B9%D8%AF-%D9%82%D8%B7%D8%B9%D9%87-%D9%85/</t>
  </si>
  <si>
    <t>مدرسة عبد الله النديم بالوايلي</t>
  </si>
  <si>
    <t>أولياء أمور مدرسة عبد الله النديم بالوايلي</t>
  </si>
  <si>
    <t>https://www.almasryalyoum.com/news/details/1195862</t>
  </si>
  <si>
    <t>مدرسة الحوض الطويل</t>
  </si>
  <si>
    <t>ارتفاع كثافات الفصول</t>
  </si>
  <si>
    <t>https://www.tahrirnews.com/Story/839943/%D8%A3%D9%87%D8%A7%D9%84%D9%8A-%D8%A7%D9%84%D8%AD%D9%88%D8%B6-%D8%A7%D9%84%D8%B7%D9%88%D9%8A%D9%84-%D9%8A%D9%85%D9%86%D8%B9%D9%88%D9%86-%D8%A3%D8%A8%D9%86%D8%A7%D8%A1%D9%87%D9%85-%D9%85%D9%86-%D8%A7%D9%84%D8%AF%D8%B1%D8%A7%D8%B3%D8%A9-%D8%A8%D8%B3%D8%A8%D8%A8-%D9%83%D8%AB%D8%A7%D9%81%D8%A9-%D8%A7%D9%84%D9%81%D8%B5%D9%88%D9%84-%D8%B5%D9%88%D8%B1/%D9%85%D8%B5%D8%B1</t>
  </si>
  <si>
    <t>https://www.albawabhnews.com/2725833</t>
  </si>
  <si>
    <t>قرار ندبهن لمستشفيات سيدي غازي والبرلس</t>
  </si>
  <si>
    <t>إلغاء قرار بانتداب 10 ممرضات من خريجي الدفعات الحديثة 2015 2016 2017</t>
  </si>
  <si>
    <t>وكيل وزارة الصحة بكفر الشيخ - أعضاء مجلس النواب بدائرتي بيلا والحامول</t>
  </si>
  <si>
    <t>http://www.soutalomma.com/Article/670561/%D8%A5%D9%86%D9%87%D8%A7%D8%A1-%D8%A7%D8%B9%D8%AA%D8%B5%D8%A7%D9%85-42-%D9%85%D9%85%D8%B1%D8%B6%D8%A9-%D9%81%D9%8A-%D9%85%D8%B3%D8%AA%D8%B4%D9%81%D9%89-%D8%A8%D9%8A%D9%84%D8%A7-%D8%A8%D9%83%D9%81%D8%B1-%D8%A7%D9%84%D8%B4%D9%8A%D8%AE</t>
  </si>
  <si>
    <t>مدرسة الشهداء الثانوية العسكرية</t>
  </si>
  <si>
    <t>طلاب مدرسة الشهداء الثانوية العسكرية</t>
  </si>
  <si>
    <t>مش حالقين</t>
  </si>
  <si>
    <t>طلب إدارة المدرسة بقص الشعر وتقصيرة والانضباط بالهيئة العسكرية</t>
  </si>
  <si>
    <t>https://akheralanbaa.com/ar/news/300525/%D8%A8%D8%A7%D9%84%D8%B5%D9%88%D8%B1-%D8%AA%D8%AC%D9%85%D9%87%D8%B1-%D8%B7%D9%84%D8%A7%D8%A8-%D8%A7%D9%84%D8%AB%D8%A7%D9%86%D9%88%D9%8A%D8%A9-%D8%A7%D9%84%D8%B9%D8%B3%D9%83%D8%B1%D9%8A%D8%A9-%D8%A8%D8%A7%D9%84%D9%85%D9%86%D9%88%D9%81%D9%8A%D8%A9-%D8%B6%D8%AF</t>
  </si>
  <si>
    <t>https://www.masrawy.com/news/news regions/details/2017/9/25/1160524/%D8%AA%D8%AC%D9%85%D9%87%D8%B1-%D8%B7%D9%84%D8%A7%D8%A8-%D9%85%D8%AF%D8%B1%D8%B3%D8%A9-%D8%B9%D8%B3%D9%83%D8%B1%D9%8A%D8%A9-%D8%A8%D8%A7%D9%84%D9%85%D9%86%D9%88%D9%81%D9%8A%D8%A9-%D8%B1%D9%81%D8%B6%D8%A7-%D9%84%D8%AA%D9%82%D8%B5%D9%8A%D8%B1-%D8%B4%D8%B9%D8%B1%D9%87%D9%85-%D9%85%D8%B4-%D8%AD%D8%A7%D9%84%D9%82%D9%8A%D9%86-</t>
  </si>
  <si>
    <t>معلمو مدرسة سيزا نبراوي الحكومية في القاهرة الجديدة</t>
  </si>
  <si>
    <t>https://sharek.almasryalyoum.com/cities/cairo/513767/</t>
  </si>
  <si>
    <t>مدرسة أبو زعبل 2 الإبتدائية</t>
  </si>
  <si>
    <t>بقاء أولادهم بالمدرسة</t>
  </si>
  <si>
    <t>http://qalyubiagate.com/?p=149607</t>
  </si>
  <si>
    <t>أولياء أمور مدرسة دمنهور شبرا الخيمة الإبتدائية التابعة لإدارة غرب التعليمية</t>
  </si>
  <si>
    <t>https://www.tahrirnews.com/Story/840954/%D8%A3%D9%88%D9%84%D9%8A%D8%A7%D8%A1-%D8%A3%D9%85%D9%88%D8%B1-%D8%AF%D9%85%D9%86%D9%87%D9%88%D8%B1-%D8%B4%D8%A8%D8%B1%D8%A7-%D9%8A%D8%AD%D8%AA%D8%AC%D9%88%D9%86-%D8%B9%D9%84%D9%89-%D9%86%D9%82%D9%84-%D8%A3%D8%A8%D9%86%D8%A7%D8%A6%D9%87%D9%85-%D9%84%D9%85%D8%AF%D8%B1%D8%B3%D8%A9-%D8%A3%D8%AE%D8%B1%D9%89/%D9%85%D8%B5%D8%B1</t>
  </si>
  <si>
    <t>أمام مبنى إدارة جامعة الإسكندرية بمنطقة الشاطبى</t>
  </si>
  <si>
    <t>طلاب المدن الجامعية بجامعة الإسكندرية</t>
  </si>
  <si>
    <t>التراجع عن قرار رفع الرسوم</t>
  </si>
  <si>
    <t>https://www.tahrirnews.com/Story/841432/%D8%B7%D9%84%D8%A7%D8%A8-%D8%A7%D9%84%D9%85%D8%AF%D9%86-%D8%A7%D9%84%D8%AC%D8%A7%D9%85%D8%B9%D9%8A%D8%A9-%D8%A8%D8%A7%D9%84%D8%A5%D8%B3%D9%83%D9%86%D8%AF%D8%B1%D9%8A%D8%A9-%D9%8A%D8%AD%D8%AA%D8%AC%D9%88%D9%86-%D8%B9%D9%84%D9%89-%D8%B1%D9%81%D8%B9-%D8%B1%D8%B3%D9%88%D9%85-%D8%A7%D9%84%D8%A5%D9%82%D8%A7%D9%85%D8%A9/%D9%85%D8%B5%D8%B1</t>
  </si>
  <si>
    <t>مسجد الشيخ عبد الغفار - شوارع مدينة القصير</t>
  </si>
  <si>
    <t>غلاق المدارس لحين السيطرة على المرض ووقف انتشاره</t>
  </si>
  <si>
    <t>https://www.almasryalyoum.com/news/details/1198868</t>
  </si>
  <si>
    <t>مدرسة المنيل القومية لغات التابعة لإدارة مصر الجديدة</t>
  </si>
  <si>
    <t>أولياء أمور ومعلمين مدرسة المنيل القومية لغات التابعة لإدارة مصر الجديدة</t>
  </si>
  <si>
    <t>اسلوب مدير المدرسة الذي تم تعينة موخرا من قبل إدارة المعاهد القوميه</t>
  </si>
  <si>
    <t>إقالة المدير الجديد</t>
  </si>
  <si>
    <t>http://www.soutalomma.com/Article/675345/%D8%A3%D9%88%D9%84%D9%8A%D8%A7%D8%A1-%D8%A3%D9%85%D9%88%D8%B1-%D9%85%D8%AF%D8%B1%D8%B3%D8%A9-%D8%A7%D9%84%D9%85%D9%86%D9%8A%D9%84-%D8%A7%D9%84%D9%82%D9%88%D9%85%D9%8A%D8%A9-%D9%8A%D8%AA%D8%B8%D8%A7%D9%87%D8%B1%D9%88%D9%86-%D9%84%D8%B1%D9%81%D8%B6%D9%87%D9%85-%D8%A7%D9%84%D9%85%D8%AF%D9%8A%D8%B1-%D9%8A%D8%AA%D8%B7%D8%A7%D9%88%D9%84-%D8%B9%D9%84%D9%8A%D9%86%D8%A7</t>
  </si>
  <si>
    <t>مدرسة 6 أكتوبر القومية للغات</t>
  </si>
  <si>
    <t>أولياء الأمور والعاملين بمدرسة 6 أكتوبر القومية للغات</t>
  </si>
  <si>
    <t>تداول خبر مفاجئ بتغيير مدير المدرسة</t>
  </si>
  <si>
    <t>عدم تغيير مدير المدرسة</t>
  </si>
  <si>
    <t>https://www.elbalad.news/2961142</t>
  </si>
  <si>
    <t>مدرسة المتفوقين في العلوم والتكنولوجيا بمدينة 6 أكتوبر</t>
  </si>
  <si>
    <t>طلاب مدرسة المتفوقين في العلوم والتكنولوجيا بمدينة 6 أكتوبر</t>
  </si>
  <si>
    <t>انقطاع الكهرباء عن المدرسة - سوء خدمة الانترنت</t>
  </si>
  <si>
    <t>توفير التيار الكهربي - حل أزمة الإنترنت</t>
  </si>
  <si>
    <t>http://www.wataninet.com/2017/10/%D8%A7%D8%B9%D8%AA%D8%B5%D8%A7%D9%85-%D8%B7%D9%84%D8%A7%D8%A8-%D9%85%D8%AF%D8%B1%D8%B3%D8%A9-%D8%A7%D9%84%D9%85%D8%AA%D9%81%D9%88%D9%82%D9%8A%D9%86-%D8%A8-6-%D8%A7%D9%83%D8%AA%D9%88%D8%A8%D8%B1-%D8%A7/</t>
  </si>
  <si>
    <t>https://www.light-dark.net/t1097306</t>
  </si>
  <si>
    <t>http://www.soutalomma.com/Article/677396/%D8%B7%D9%84%D8%A7%D8%A8-%D9%85%D8%AF%D8%B1%D8%B3%D8%A9-%D8%A7%D9%84%D9%85%D8%AA%D9%81%D9%88%D9%82%D9%8A%D9%86-%D8%A8%D8%A7%D9%84%D8%B3%D8%A7%D8%AF%D8%B3-%D9%85%D9%86-%D8%A3%D9%83%D8%AA%D9%88%D8%A8%D8%B1-%D9%8A%D8%B9%D8%AA%D8%B5%D9%85%D9%88%D9%86-%D8%A8%D8%B3%D8%A8%D8%A8-%D9%82%D8%B7%D8%B9-%D8%A7%D9%84%D9%83%D9%87%D8%B1%D8%A8%D8%A7%D8%A1</t>
  </si>
  <si>
    <t>العاملين بشركة الجمهورية للأدوية</t>
  </si>
  <si>
    <t>https://www.elbalad.news/2964018</t>
  </si>
  <si>
    <t>مبنى الإدارة الرئيسي لمكتب رئيس المدينة الجامعية بجامعة جنوب الوادي بقنا</t>
  </si>
  <si>
    <t>طالبات جامعة جنوب الوادي بقنا</t>
  </si>
  <si>
    <t>زيادة مصروفات المدينة الجامعية التي وصلت لـ 385 جنية للطالب</t>
  </si>
  <si>
    <t>http://www.soutalomma.com/Article/677003/%D9%88%D9%82%D9%81%D8%A9-%D8%A7%D8%AD%D8%AA%D8%AC%D8%A7%D8%AC%D9%8A%D8%A9-%D9%84%D8%B7%D8%A7%D9%84%D8%A8%D8%A7%D8%AA-%D8%AC%D8%A7%D9%85%D8%B9%D8%A9-%C2%AB%D8%AC%D9%86%D9%88%D8%A8-%D8%A7%D9%84%D9%88%D8%A7%D8%AF%D9%8A-%D8%A8%D9%82%D9%86%D8%A7%C2%BB-%D8%B6%D8%AF-%D8%B2%D9%8A%D8%A7%D8%AF%D8%A9-%D9%85%D8%B5%D8%B1%D9%88%D9%81%D8%A7%D8%AA</t>
  </si>
  <si>
    <t>أهالي المحتجزين داخل القسم</t>
  </si>
  <si>
    <t>وفاة أحد المحتجزين على ذمة أحدى القضايا</t>
  </si>
  <si>
    <t>الاطمئنان على ذويهم</t>
  </si>
  <si>
    <t>https://iskandarany.weladelbalad.com/2017/10/03/%D9%88%D9%81%D8%A7%D8%A9-%D9%85%D8%AD%D8%AA%D8%AC%D8%B2-%D8%A8%D9%82%D8%B3%D9%85-%D8%B4%D8%B1%D8%B7%D8%A9-%D8%A3%D9%88%D9%84-%D8%A7%D9%84%D9%85%D9%86%D8%AA%D8%B2%D9%87-%D8%A7%D9%84%D9%82%D8%B5%D8%A9/</t>
  </si>
  <si>
    <t>سائقي الخصوص</t>
  </si>
  <si>
    <t>https://www.elwatannews.com/news/details/2576778</t>
  </si>
  <si>
    <t>العماله المؤقتة التابعة لشركة «جولف بروسيد كاترنج» التى تعمل بحقل بترول بلاعيم</t>
  </si>
  <si>
    <t>تاخر صرف رواتبهم قرابة شهر - سوء المعاملة</t>
  </si>
  <si>
    <t>https://www.elwatannews.com/news/details/2579043</t>
  </si>
  <si>
    <t>وقفة حق يوسف فين يا حكومه</t>
  </si>
  <si>
    <t>مقتل الطفل يوسف العربي في يوم 29 مايو 2017 بطلق ناري في ميدان الحًصري بمدينة السادس من أكتوبر وتم تحديد هوية المتهمين بقتلة والقبض على 3 منهم وما زال باق المتورطين في ارتكاب الحادث طلقاء</t>
  </si>
  <si>
    <t>https://akhbarelyom.com/news/newdetails/2543999/1/%D8%B5%D9%88%D8%B1-%D8%AD%D9%82-%D9%8A%D9%88%D8%B3%D9%81-%D9%81%D9%8A%D9%86-%D9%88%D9%82%D9%81%D8%A9-%D8%A7%D8%AD%D8%AA%D8%AC%D8%A7%D8%AC%D9%8A%D8%A9-%D8%A3%D9%85%D8%A7%D9%85-%D8%A7%D9%84%D8%A8%D8%B1%D9%84%D9%85%D8%A7%D9%86</t>
  </si>
  <si>
    <t>سائقي سيارات الميكروباص الملون</t>
  </si>
  <si>
    <t>وضع استيكر ل ١٠٠ سيارة منهم فقط بصورة عشوائية دون مراعاة الاقدمية لتعطيهم صلاحية العمل داخل المدينة كتغطية للخطوط الذي عجز السرفيس العمل فيها</t>
  </si>
  <si>
    <t>إعادة وضع الاستيكيرات بنظام وفقا للأحق</t>
  </si>
  <si>
    <t>https://www.elbyan.com/%D8%A8%D8%A7%D9%84%D8%B5%D9%88%D8%B1-%D8%A7%D8%B6%D8%B1%D8%A7%D8%A8-%D8%B3%D8%A7%D8%A6%D9%82%D9%8A-%D8%A7%D9%84%D8%B3%D9%8A%D8%A7%D8%B1%D8%A7%D8%AA-%D8%A7%D9%84%D9%85%D9%84%D9%88%D9%86%D9%87-%D8%A7/</t>
  </si>
  <si>
    <t>مدرسة الزهور للغات بمدينة كفر الشيخ</t>
  </si>
  <si>
    <t>أولياء أمور مدرسة الزهور للغات بمدينة كفر الشيخ</t>
  </si>
  <si>
    <t>توفير اماكن تستوعب طلاب المدرسة</t>
  </si>
  <si>
    <t>https://www.elwatannews.com/news/details/2581845</t>
  </si>
  <si>
    <t>مدرسة قرية كرم الديب</t>
  </si>
  <si>
    <t>طلاب مدرسة قرية كرم الديب</t>
  </si>
  <si>
    <t>تعليق لافتة شهيد على المدرسة لا ينتمي للقرية</t>
  </si>
  <si>
    <t>إدارة كوم أمبو التعليمية</t>
  </si>
  <si>
    <t>http://gate.ahram.org.eg/News/1593987.aspx</t>
  </si>
  <si>
    <t>http://gate.ahram.org.eg/News/1594691.aspx</t>
  </si>
  <si>
    <t>https://www.albawabhnews.com/2749893</t>
  </si>
  <si>
    <t>مدرسة الملك الصالح الإبتدائية بمنيل الروضة</t>
  </si>
  <si>
    <t>أولياء أمور مدرسة الملك الصالح الإبتدائية بمنيل الروضة</t>
  </si>
  <si>
    <t>https://www.elbalad.news/2978143</t>
  </si>
  <si>
    <t>مدرسة النصر بقرية العطيات التابعة للوحدة المحلية لقرية السمطا بحري</t>
  </si>
  <si>
    <t>أولياء أمور طلاب مدرسة النصر بقرية العطيات</t>
  </si>
  <si>
    <t>https://deshnaelyoum.weladelbalad.com/%D9%81%D9%8A%D8%AF%D9%8A%D9%88-%D8%AA%D8%AC%D9%85%D9%87%D8%B1-%D8%A3%D9%88%D9%84%D9%8A%D8%A7%D8%A1-%D8%A3%D9%85%D9%88%D8%B1-%D8%AA%D9%84%D8%A7%D9%85%D9%8A%D8%B0-%D9%85%D8%AF%D8%B1%D8%B3%D8%A9-%D8%A7/</t>
  </si>
  <si>
    <t>الطريق الرئيس كفر الشيخ بيلا</t>
  </si>
  <si>
    <t>أهالي قرية كوم الحجنه بمركز بيلا</t>
  </si>
  <si>
    <t>http://www.wataninet.com/2017/10/%D8%A3%D9%87%D8%A7%D9%84%D9%89-%D9%82%D8%B1%D9%8A%D8%A9-%D9%83%D9%88%D9%85-%D8%A7%D9%84%D8%AD%D8%AC%D9%86%D8%A9-%D8%A8%D9%85%D8%B1%D9%83%D8%B2-%D8%A8%D9%8A%D9%84%D8%A7-%D8%A8%D9%83%D9%81%D8%B1%D8%A7/</t>
  </si>
  <si>
    <t>طلاب مركز التعليم المفتوح بجامعة عين شمس</t>
  </si>
  <si>
    <t>النظام الجديد للتعليم المفتوح</t>
  </si>
  <si>
    <t>عودة النظام القديم للتعليم المفتوح</t>
  </si>
  <si>
    <t>https://www.elbalad.news/2981630</t>
  </si>
  <si>
    <t>ميدان الخضر - ديوان عام محافظة السويس</t>
  </si>
  <si>
    <t>طلاب مدرسة النور للمكفوفين</t>
  </si>
  <si>
    <t>حق الكفيف في عبور الطريق</t>
  </si>
  <si>
    <t>https://www.masrawy.com/news/news regions/details/2017/10/15/1172568/%D8%A8%D8%A7%D9%84%D8%B5%D9%88%D8%B1-%D9%85%D8%B3%D9%8A%D8%B1%D8%A9-%D9%84%D9%84%D8%B7%D9%84%D8%A7%D8%A8-%D8%A7%D9%84%D9%85%D9%83%D9%81%D9%88%D9%81%D9%8A%D9%86-%D8%A8%D8%A7%D9%84%D8%B3%D9%88%D9%8A%D8%B3-%D9%81%D9%8A-%D8%A7%D9%84%D9%8A%D9%88%D9%85-%D8%A7%D9%84%D8%B9%D8%A7%D9%84%D9%85%D9%8A-%D9%84%D9%84%D8%B9%D8%B5%D8%A7-%D8%A7%D9%84%D8%A8%D9%8A%D8%B6%D8%A7%D8%A1</t>
  </si>
  <si>
    <t>كلية الطب جامعة المنصورة</t>
  </si>
  <si>
    <t>طلاب الفرقه السادسة بكلية طب المنصورة</t>
  </si>
  <si>
    <t>صعوبة امتحان الجراحة</t>
  </si>
  <si>
    <t>https://www.almasryalyoum.com/news/details/1220236</t>
  </si>
  <si>
    <t>وفاة متهم بطلق ناري من سلاح ضابط شرطة برتبة عميد</t>
  </si>
  <si>
    <t>https://www.masrawy.com/news/news cases/details/2017/10/17/1174028/%D8%A3%D9%87%D8%A7%D9%84%D9%8A-%D9%85%D8%AA%D9%87%D9%85-%D9%8A%D8%AA%D8%AC%D9%85%D9%87%D8%B1%D9%88%D9%86-%D8%A8%D9%85%D8%B3%D8%AA%D8%B4%D9%81%D9%89-%D8%A7%D9%84%D9%87%D8%B1%D9%85-%D8%A5%D8%AB%D8%B1-%D9%88%D9%81%D8%A7%D8%AA%D9%87-%D8%A8%D8%B1%D8%B5%D8%A7%D8%B5-%D8%B6%D8%A7%D8%A8%D8%B7-%D8%A3%D9%86%D9%82%D8%B0-%D9%81%D8%AA%D8%A7%D8%A9</t>
  </si>
  <si>
    <t>مدرسة قرية الفؤاديه الإبتدائية بالعبابده</t>
  </si>
  <si>
    <t>طلاب مدرسة قرية الفؤادية الإبتدائية بالعبابدة</t>
  </si>
  <si>
    <t>وجود عجز في المعلمين بالمدرسة</t>
  </si>
  <si>
    <t>زيادة عدد المعلمين بالمدرسة</t>
  </si>
  <si>
    <t>http://gate.ahram.org.eg/News/1598276.aspx</t>
  </si>
  <si>
    <t>إلغاء قرار النقل لمديرتهن</t>
  </si>
  <si>
    <t>https://www.youm7.com/story/2017/10/18/%D9%85%D9%85%D8%B1%D8%B6%D8%A7%D8%AA-%D9%85%D8%B3%D8%AA%D8%B4%D9%81%D9%89-%D8%A8%D9%86%D9%89-%D8%B3%D9%88%D9%8A%D9%81-%D9%84%D9%84%D8%AA%D8%A3%D9%85%D9%8A%D9%86-%D8%A7%D9%84%D8%B5%D8%AD%D9%89-%D9%8A%D8%B7%D8%A7%D9%84%D8%A8%D9%86-%D8%A8%D8%A5%D9%84%D8%BA%D8%A7%D8%A1-%D9%82%D8%B1%D8%A7%D8%B1-%D9%86%D9%82%D9%84/3463278</t>
  </si>
  <si>
    <t>https://www.shorouknews.com/news/view.aspx?cdate=18102017&amp;id=497e7314-dac7-46b4-ad71-0b4f4891454a</t>
  </si>
  <si>
    <t>http://www.rosaelyoussef.com/news/details/289987</t>
  </si>
  <si>
    <t>مدرج حافظ بكلية الطب جامعة المنصورة</t>
  </si>
  <si>
    <t>طلاب الفرقه الخامسة بكلية الطب جامعة المنصورة</t>
  </si>
  <si>
    <t>تدخل العميد لايجاد حل</t>
  </si>
  <si>
    <t>https://rassd.com/345843.htm</t>
  </si>
  <si>
    <t>الطريق الزراعي السريع (القاهرة الإسكندرية) أمام قرية الروضة</t>
  </si>
  <si>
    <t>تلاميذ وأهالي قرية الروضة</t>
  </si>
  <si>
    <t>اصابة طالبتين في حادث تصادم اثناء عبورهن الطريق</t>
  </si>
  <si>
    <t>https://www.elwatannews.com/news/details/2629965</t>
  </si>
  <si>
    <t>أحد المنازل بقرية بني هارون والذي قام مالكه بتركيب شبكه محمول اعلاه</t>
  </si>
  <si>
    <t>أهالي قرية بني هارون</t>
  </si>
  <si>
    <t>قيام أحد الأهالي بالقرية بتركيب شبكة محمول أعلى منزلة</t>
  </si>
  <si>
    <t>إزالة شبكة المحمول</t>
  </si>
  <si>
    <t>https://www.elbalad.news/2994937</t>
  </si>
  <si>
    <t>http://beta.masrawy.com/news/news regions/details/2017/10/22/1176922/%D8%A8%D8%A7%D9%84%D8%B5%D9%88%D8%B1-%D8%A3%D9%87%D8%A7%D9%84%D9%8A-%D9%82%D8%B1%D9%8A%D8%A9-%D9%81%D9%8A-%D8%A8%D9%86%D9%8A-%D8%B3%D9%88%D9%8A%D9%81-%D9%8A%D8%AA%D8%B8%D8%A7%D9%87%D8%B1%D9%88%D9%86-%D8%A7%D8%AD%D8%AA%D8%AC%D8%A7%D8%AC%D8%A7-%D8%B9%D9%84%D9%89-%D8%AA%D8%B1%D9%83%D9%8A%D8%A8-%D8%A8%D8%B1%D8%AC-%D9%85%D8%AD%D9%85%D9%88%D9%84-</t>
  </si>
  <si>
    <t>منزل مواطن قبطي بقرية القشيري</t>
  </si>
  <si>
    <t>مسلمي قرية القشيري</t>
  </si>
  <si>
    <t>تحويل منزل مواطن قبطي لكنيسه</t>
  </si>
  <si>
    <t>عدم السماح بتحويل المنزل إلى كنيسة غير مرخصة</t>
  </si>
  <si>
    <t>https://www.elfagr.com/2802595</t>
  </si>
  <si>
    <t>المواطنين بمحافظة السويس</t>
  </si>
  <si>
    <t>تسليم الوحدات السكنية</t>
  </si>
  <si>
    <t>http://www.soutalomma.com/Article/695017/%D8%AA%D8%AC%D9%85%D9%87%D8%B1-%D8%A7%D9%84%D9%85%D9%88%D8%A7%D8%B7%D9%86%D9%8A%D9%86-%D8%A3%D9%85%D8%A7%D9%85-%D9%85%D8%A8%D9%86%D9%89-%D9%85%D8%AD%D8%A7%D9%81%D8%B8%D8%A9-%D8%A7%D9%84%D8%B3%D9%88%D9%8A%D8%B3-%D9%84%D9%84%D9%85%D8%B7%D8%A7%D9%84%D8%A8%D8%A9-%D8%A8%D9%88%D8%AD%D8%AF%D8%A7%D8%AA-%D8%B3%D9%83%D9%86%D9%8A%D8%A9-%D8%B9%D9%82%D8%A8</t>
  </si>
  <si>
    <t>مبنى كنسي باسم كنيسة العذراء ومارجرجس بمطرانية المنيا</t>
  </si>
  <si>
    <t>كاهن قرية الشيخ علاء</t>
  </si>
  <si>
    <t>غلق كنيسته ومنع دخول الأقباط</t>
  </si>
  <si>
    <t>منع هدم الكنيسة</t>
  </si>
  <si>
    <t>http://www.wataninet.com/2017/10/%D8%A7%D8%B9%D8%AA%D8%B5%D8%A7%D9%85-%D9%83%D8%A7%D9%87%D9%86-%D9%82%D8%B1%D9%8A%D8%A9-%D8%A7%D9%84%D8%B4%D9%8A%D8%AE-%D8%B9%D9%84%D8%A7%D8%A1-%D8%A8%D8%B9%D8%AF-%D8%BA%D9%84%D9%82-%D9%83%D9%86%D9%8A/</t>
  </si>
  <si>
    <t>طريق أسيوط أسيوط الجديدة أمام قرية نجع رويشد</t>
  </si>
  <si>
    <t>أهالي قرية نجع رويشد</t>
  </si>
  <si>
    <t>تصادم سيارتين نقل واصابة شخصين</t>
  </si>
  <si>
    <t>https://www.elwatannews.com/news/details/2648598</t>
  </si>
  <si>
    <t>قرار المحكمة العسكرية باستمرار حبسهم لمدة شهر</t>
  </si>
  <si>
    <t>https://madamasr.com/ar/2017/10/26/news/u/210-%D9%85%D9%86-%D9%85%D8%B4%D8%AC%D8%B9%D9%8A-%D8%A7%D9%84%D8%B2%D9%85%D8%A7%D9%84%D9%83-%D9%8A%D8%B6%D8%B1%D8%A8%D9%88%D9%86-%D8%B9%D9%86-%D8%A7%D9%84%D8%B7%D8%B9%D8%A7%D9%85-%D8%A7/</t>
  </si>
  <si>
    <t>فصل المدرستين</t>
  </si>
  <si>
    <t>https://www.elbyan.com/%D9%88%D9%82%D9%81%D8%A9-%D8%A5%D8%AD%D8%AA%D8%AC%D8%A7%D8%AC%D9%8A%D8%A9-%D9%84%D8%A3%D9%88%D9%84%D9%8A%D8%A7%D8%A1-%D8%A3%D9%85%D9%88%D8%B1-%D8%B7%D9%84%D8%A8%D8%A9-%D9%85%D8%AF%D8%B1%D8%B3%D8%A9/</t>
  </si>
  <si>
    <t>كوبري قناة الاتصال</t>
  </si>
  <si>
    <t>سكان الحي الإمارآتي بمحافظة بورسعيد</t>
  </si>
  <si>
    <t>انعدام الخدمات بالحي</t>
  </si>
  <si>
    <t>https://www.albawabhnews.com/2775771</t>
  </si>
  <si>
    <t>منزل مواطن قبطي بعزبة زكريا بقرية دمشير</t>
  </si>
  <si>
    <t>مسلمي قرية عزبة زكريا</t>
  </si>
  <si>
    <t>https://www.almasryalyoum.com/news/details/1211117</t>
  </si>
  <si>
    <t>http://www.wataninet.com/2017/10/%D8%A7%D8%B9%D8%AA%D8%AF%D8%A7%D8%A1%D8%A7%D8%AA-%D8%B9%D9%84%D9%89-%D8%A7%D9%82%D8%A8%D8%A7%D8%B7-%D8%B9%D8%B2%D8%A8%D8%A9-%D8%B2%D9%83%D8%B1%D9%8A%D8%A7-%D8%A8%D8%A7%D9%84%D9%85%D9%86%D9%8A/</t>
  </si>
  <si>
    <t>https://www.difa3iat.com/44070.html</t>
  </si>
  <si>
    <t>مدرسة المتفوقين في العلوم والتكنولوجيا بمحافظة كفر الشيخ</t>
  </si>
  <si>
    <t>طلاب مدرسة المتفوقين في العلوم والتكنولوجيا بمحافظة كفر الشيخ</t>
  </si>
  <si>
    <t>انقطاع خدمة الانترنت - تعطل الامتحانات</t>
  </si>
  <si>
    <t>عودة الإنترنت</t>
  </si>
  <si>
    <t>https://www.elbalad.news/3006172</t>
  </si>
  <si>
    <t>طريق بورسعيد الإسماعيلية أمام قرية الرياح</t>
  </si>
  <si>
    <t>أبناء ونساء قرية الرياح</t>
  </si>
  <si>
    <t>تكرارالحوادث وتحول الطريق لنزيف دم متواصل كان اخرها مصرع سيدة واصابة 3 اخرين صدمتهم سيارات مسرعة على الطريق</t>
  </si>
  <si>
    <t>اللواء سامى علام رئيس مركز ومدينة القنطرة غرب - العميد إبراهيم صدقى مأمور مركز القنطرة غرب - نائب المأمور المقدم عادل سويدان</t>
  </si>
  <si>
    <t>http://www.soutalomma.com/Article/697998/%D8%A7%D9%84%D8%A3%D9%87%D8%A7%D9%84%D9%8A-%D9%8A%D9%82%D8%B7%D8%B9%D9%88%D9%86-%D8%B7%D8%B1%D9%8A%D9%82-%D8%A8%D9%88%D8%B1%D8%B3%D8%B9%D9%8A%D8%AF-%D8%A7%D9%84%D8%A5%D8%B3%D9%85%D8%A7%D8%B9%D9%8A%D9%84%D9%8A%D8%A9-%D9%84%D9%84%D9%85%D8%B7%D8%A7%D9%84%D8%A8%D8%A9-%D8%A8%D9%85%D8%B7%D8%A8%D8%A7%D8%AA-%D8%B5%D9%86%D8%A7%D8%B9%D9%8A%D8%A9-%D9%84%D9%85%D9%86%D8%B9-%D8%A7%D9%84%D8%AD%D9%88%D8%A7%D8%AF%D8%AB</t>
  </si>
  <si>
    <t>أمام مكتب البريد بالقرية</t>
  </si>
  <si>
    <t>أهالي قرية نجع سالم بنجع حمادي</t>
  </si>
  <si>
    <t>قرار غلق مكتب البريد بالقرية</t>
  </si>
  <si>
    <t>https://nagaawya.weladelbalad.com/%D8%BA%D8%B6%D8%A8-%D8%A8%D9%8A%D9%86-%D8%A3%D9%87%D8%A7%D9%84%D9%8A-%D9%86%D8%AC%D8%B9-%D8%B3%D8%A7%D9%84%D9%85-%D8%A8%D8%B3%D8%A8%D8%A8-%D9%82%D8%B1%D8%A7%D8%B1-%D8%BA%D9%84%D9%82-%D9%85/</t>
  </si>
  <si>
    <t>ملعب مختار التتش - مقر النادي الأهلي - ميدان الأوبرا - شارع طلعت حرب - شارع رمسيس</t>
  </si>
  <si>
    <t>دعم الأهلي في نهائي افريقيا</t>
  </si>
  <si>
    <t>https://www.youm7.com/story/2017/10/31/%D8%A8%D8%A7%D9%84%D9%81%D9%8A%D8%AF%D9%8A%D9%88-%D9%85%D8%B3%D9%8A%D8%B1%D8%A9-%D9%84%D8%AC%D9%85%D8%A7%D9%87%D9%8A%D8%B1-%D8%A7%D9%84%D8%A3%D9%87%D9%84%D9%89-%D9%81%D9%8A-%D9%88%D8%B3%D8%B7-%D8%A7%D9%84%D8%A8%D9%84%D8%AF-%D9%84%D9%85%D8%A4%D8%A7%D8%B2%D8%B1%D8%A9-%D8%A7%D9%84%D9%85%D8%A7%D8%B1%D8%AF-%D8%A7%D9%84%D8%A3%D8%AD%D9%85%D8%B1/3489293</t>
  </si>
  <si>
    <t>https://www.almasryalyoum.com/news/details/1212423</t>
  </si>
  <si>
    <t>https://www.elbalad.news/3009534</t>
  </si>
  <si>
    <t>مدرسة الخلفاء الراشدين الإبتدائية</t>
  </si>
  <si>
    <t>أولياء أمور طلاب مدرسة الخلفاء الراشدين الإبتدائية</t>
  </si>
  <si>
    <t>قيام أحد العاملين بالمدرسة ويدعي ف.س بالتحرش بابنائهم الطلاب قيامة بابتزازهم ماليًا عند دخول دورات المياه ومن لم يقم بدفع المبلغ يمتنع عن دخول دورات المياه</t>
  </si>
  <si>
    <t>محاكمة المتحرش</t>
  </si>
  <si>
    <t>https://www.masrawy.com/news/news regions/details/2017/10/31/1182470/%D8%A8%D8%A7%D9%84%D8%B5%D9%88%D8%B1-%D8%A3%D9%88%D9%84%D9%8A%D8%A7%D8%A1-%D8%A3%D9%85%D9%88%D8%B1-%D8%A8%D8%A7%D9%84%D9%82%D9%84%D9%8A%D9%88%D8%A8%D9%8A%D8%A9-%D9%8A%D8%AA%D9%87%D9%85%D9%88%D9%86-%D8%B9%D8%A7%D9%85%D9%84%D8%A7-%D8%A8%D8%A7%D9%84%D8%AA%D8%AD%D8%B1%D8%B4-%D8%A8%D8%A3%D8%A8%D9%86%D8%A7%D8%A6%D9%87%D9%85-%D9%81%D9%8A-%D9%85%D8%AF%D8%B1%D8%B3%D8%A9</t>
  </si>
  <si>
    <t>https://www.christian-dogma.com/t1382106</t>
  </si>
  <si>
    <t>http://www.dotmsr.com/news/196/1089315/%D8%A8%D8%B9%D8%AF-%D8%A7%D8%AA%D9%87%D8%A7%D9%85-%D8%B9%D8%A7%D9%85%D9%84-%D8%A8%D8%A7%D9%84%D8%AA%D8%AD%D8%B1%D8%B4-%D8%A8%D8%A7%D9%84%D8%B7%D9%84%D8%A7%D8%A8-%D8%AA%D8%AC%D9%85%D9%87%D8%B1-%D8%A3%D9%88%D9%84%D9%8A%D8%A7%D8%A1-%D8%A7%D9%84%D8%A3%D9%85%D9%88%D8%B1-%D8%A3%D9%85%D8%A7%D9%85-%D9%85%D8%AF%D8%B1%D8%B3%D8%A9</t>
  </si>
  <si>
    <t>https://www.albawabhnews.com/2781762</t>
  </si>
  <si>
    <t>https://www.light-dark.net/t1115433</t>
  </si>
  <si>
    <t>https://www.baladnaelyoum.com/news/5c335c2e4dab04264cd3d0a4/%D8%A7%D9%84%D9%85%D8%AD%D8%A7%D9%81%D8%B8%D8%A7%D8%AA/%D8%B9%D8%A7%D9%85%D9%84-%D9%85%D8%AF%D8%B1%D8%B3%D8%A9-%D9%8A%D8%AA%D8%AD%D8%B1%D8%B4-%D8%A8%D8%A7%D9%84%D8%AA%D9%84%D8%A7%D9%85%D9%8A%D8%B0-%D8%A8%D8%A7%D9%84%D8%AE%D8%B5%D9%88%D8%B5-%D9%88%D8%A3%D9%88%D9%84%D9%8A%D8%A7%D8%A1-%D8%A7%D9%84%D8%A3%D9%85%D9%88%D8%B1-%D9%8A%D8%AA%D8%AC%D9%85%D9%87%D8%B1%D9%88%D9%86-%D8%A8%D8%A7%D9%84%D8%B5%D9%88%D8%B1</t>
  </si>
  <si>
    <t>https://www.masress.com/soutelomma/1699615</t>
  </si>
  <si>
    <t>http://www.dotmsr.com/News/196/1089315/%D8%A8%D8%B9%D8%AF-%D8%A7%D8%AA%D9%87%D8%A7%D9%85-%D8%B9%D8%A7%D9%85%D9%84-%D8%A8%D8%A7%D9%84%D8%AA%D8%AD%D8%B1%D8%B4-%D8%A8%D8%A7%D9%84%D8%B7%D9%84%D8%A7%D8%A8-%D8%AA%D8%AC%D9%85%D9%87%D8%B1-%D8%A3%D9%88%D9%84%D9%8A%D8%A7%D8%A1-%D8%A7%D9%84%D8%A3%D9%85%D9%88%D8%B1-%D8%A3%D9%85%D8%A7%D9%85-%D9%85%D8%AF%D8%B1%D8%B3%D8%A9</t>
  </si>
  <si>
    <t>موظفان بالإسعاف</t>
  </si>
  <si>
    <t>https://www.almasryalyoum.com/news/details/1212395</t>
  </si>
  <si>
    <t>أولياء أمور المدرسة المصرية للغات</t>
  </si>
  <si>
    <t>تحرش مدير المدرسة بـ3 اطفال في مرحلة الروضة</t>
  </si>
  <si>
    <t>محاكمة مدير المدرسة</t>
  </si>
  <si>
    <t>http://www.soutalomma.com/Article/700487/%D8%A8%D8%B9%D8%AF-%D8%AA%D8%AD%D8%B1%D8%B4-%D9%85%D8%AF%D9%8A%D8%B1-%D9%85%D8%AF%D8%B1%D8%B3%D8%A9-%D8%A8%D9%803-%D8%A3%D8%B7%D9%81%D8%A7%D9%84-%D9%88%D9%82%D9%81%D8%A7%D8%AA-%D8%A7%D8%AD%D8%AA%D8%AC%D8%A7%D8%AC%D9%8A%D8%A9-%D8%A3%D9%85%D8%A7%D9%85-%D9%88%D8%B2%D8%A7%D8%B1%D8%A9</t>
  </si>
  <si>
    <t>https://www.masrawy.com/news/news egypt/details/2017/11/1/1183134/%D8%AA%D8%AC%D9%85%D9%87%D8%B1-%D8%A3%D9%88%D9%84%D9%8A%D8%A7%D8%A1-%D8%A3%D9%85%D9%88%D8%B1-%D8%B7%D9%84%D8%A7%D8%A8-%D8%A7%D9%84%D8%AA%D8%AD%D8%B1%D8%B4-%D8%A8%D9%85%D8%AF%D8%B1%D8%B3%D8%A9-%D9%85%D8%B5%D8%B1-%D8%A7%D9%84%D8%AC%D8%AF%D9%8A%D8%AF%D8%A9-%D8%A3%D9%85%D8%A7%D9%85-%D8%A7%D9%84%D9%88%D8%B2%D8%A7%D8%B1%D8%A9</t>
  </si>
  <si>
    <t>https://www.light-dark.net/t1116714</t>
  </si>
  <si>
    <t>مدرسة مطاي الرسمية للغات</t>
  </si>
  <si>
    <t>طلاب مدرسة مطاي الرسمية للغات - أساتذة مدرسة مطاي الرسمية للغات</t>
  </si>
  <si>
    <t>عدم السماح بدخول الطالب</t>
  </si>
  <si>
    <t>رمضان عبد الحميد، وكيل وزارة التعليم بالمنيا</t>
  </si>
  <si>
    <t>https://www.almasryalyoum.com/news/details/1212726</t>
  </si>
  <si>
    <t>سجن معسكر الأمن المركزي بمنطقة الشلال</t>
  </si>
  <si>
    <t>المعتقل جمال سرور</t>
  </si>
  <si>
    <t>تجديد حبسة 15 يومًا في جلسة 30 أكتوبر</t>
  </si>
  <si>
    <t>وفاة المعتقل</t>
  </si>
  <si>
    <t>https://www.almasryalyoum.com/news/details/1214158</t>
  </si>
  <si>
    <t>إلغاء قرار عقدهم لدورات واختبارات تحديد مستوى الائمه</t>
  </si>
  <si>
    <t>https://www.tahrirnews.com/Story/849287/%D9%85%D8%A6%D8%A7%D8%AA-%D8%A7%D9%84%D8%A3%D8%A6%D9%85%D8%A9-%D9%8A%D8%AA%D8%B8%D8%A7%D9%87%D8%B1%D9%88%D9%86-%D8%A8%D8%A7%D9%84%D8%AC%D8%A7%D9%85%D8%B9-%D8%A7%D9%84%D8%A3%D8%B2%D9%87%D8%B1-%D9%84%D9%84%D9%85%D8%B7%D8%A7%D9%84%D8%A8%D8%A9-%D8%A8%D8%A5%D9%82%D8%A7%D9%84%D8%A9-%D9%88%D8%B2%D9%8A%D8%B1-%D8%A7%D9%84%D8%A3%D9%88%D9%82%D8%A7%D9%81-%D8%B5%D9%88%D8%B1/%D9%85%D8%B5%D8%B1</t>
  </si>
  <si>
    <t>http://www.akhbarak.net/news/2017/11/04/12691880/articles/27306875/%D9%85%D8%A6%D8%A7%D8%AA-%D8%A7%D9%84%D8%A3%D8%A6%D9%85%D8%A9-%D9%8A%D8%AA%D8%B8%D8%A7%D9%87%D8%B1%D9%88%D9%86-%D8%A8%D8%A7%D9%84%D8%AC%D8%A7%D9%85%D8%B9-%D8%A7%D9%84%D8%A3%D8%B2%D9%87%D8%B1-%D9%84%D9%84%D9%85%D8%B7%D8%A7%D9%84%D8%A8%D8%A9-%D8%A8%D8%A5%D9%82%D8%A7%D9%84%D8%A9</t>
  </si>
  <si>
    <t>https://www.tahrirnews.com/Story/849345/%D8%A7%D9%84%D8%A3%D8%A6%D9%85%D8%A9-%D9%8A%D9%84%D8%AA%D9%82%D9%88%D9%86-%D8%B4%D9%8A%D8%AE-%D8%A7%D9%84%D8%A3%D8%B2%D9%87%D8%B1-%D9%84%D9%84%D8%AA%D8%AF%D8%AE%D9%84-%D9%81%D9%8A-%D8%AD%D9%84-%D8%A3%D8%B2%D9%85%D8%AA%D9%87%D9%85-%D9%85%D8%B9-%D9%88%D8%B2%D9%8A%D8%B1-%D8%A7%D9%84%D8%A3%D9%88%D9%82%D8%A7%D9%81/%D9%85%D8%B5%D8%B1</t>
  </si>
  <si>
    <t>معلمات اللغة العربية بالمحافظة - معلمات اللغة الإنجليزية بالمحافظة - معلمات اللغة العربية بالمحافظة - معلمات اللغة الإنجليزية بالمحافظة - معلمات اللغة الإنجليزية بالمحافظة</t>
  </si>
  <si>
    <t>https://www.youm7.com/story/2017/11/4/%D9%85%D8%B9%D9%84%D9%85%D8%A7%D8%AA-%D8%A8%D8%A5%D8%AF%D8%A7%D8%B1%D8%A9-%D8%B7%D9%87%D8%B7%D8%A7-%D8%A7%D9%84%D8%AA%D8%B9%D9%84%D9%8A%D9%85%D8%A9-%D8%A8%D8%B3%D9%88%D9%87%D8%A7%D8%AC-%D9%8A%D8%B9%D8%AA%D8%B1%D8%B6%D9%86-%D8%B9%D9%84%D9%89-%D9%86%D9%82%D9%84%D9%87%D9%86/3494792</t>
  </si>
  <si>
    <t>https://www.tahrirnews.com/Story/849344/13-%D9%85%D8%B9%D9%84%D9%85%D8%A9-%D9%8A%D8%B6%D8%B1%D8%A8%D9%86-%D8%B9%D9%86-%D8%A7%D9%84%D8%B7%D8%B9%D8%A7%D9%85-%D8%A8%D9%85%D8%B3%D8%AA%D8%B4%D9%81%D9%89-%D8%B7%D9%87%D8%B7%D8%A7-%D8%A7%D8%B9%D8%AA%D8%B1%D8%A7%D8%B6%D8%A7-%D8%B9%D9%84%D9%89-%D9%86%D9%82%D9%84%D9%87%D9%86-%D8%B5%D9%88%D8%B1/%D9%85%D8%B5%D8%B1</t>
  </si>
  <si>
    <t>https://www.almasryalyoum.com/news/details/1214511</t>
  </si>
  <si>
    <t>أولياء أمور طلاب مدرسة المنصورة التجريبية للغات</t>
  </si>
  <si>
    <t>https://almansoura.weladelbalad.com/%D8%AA%D8%AC%D9%85%D9%87%D8%B1-%D8%B9%D8%AF%D8%AF-%D9%85%D9%86-%D8%A3%D9%88%D9%84%D9%8A%D8%A7%D8%A1-%D8%A3%D9%85%D9%88%D8%B1-%D8%B7%D9%84%D8%A7%D8%A8-%D9%85%D8%AF%D8%B1%D8%B3%D8%A9-%D8%A7%D9%84%D9%85/</t>
  </si>
  <si>
    <t>مدرسة الزهور الرسمية للغات بمدينة كفر الشيخ</t>
  </si>
  <si>
    <t>أولياء أمور طلاب مدرسة الزهور الرسمية للغات بمدينة كفر الشيخ - طلاب مدرسة الزهور الرسمية للغات بمدينة كفر الشيخ - أولياء أمور طلاب مدرسة الزهور الرسمية للغات بمدينة كفر الشيخ - طلاب مدرسة الزهور الرسمية للغات بمدينة كفر الشيخ - طلاب مدرسة الزهور الرسمية للغات بمدينة كفر الشيخ</t>
  </si>
  <si>
    <t>اهمال مسئولي وزارة التربية والتعليم للمدرسة منذ انشائها</t>
  </si>
  <si>
    <t>تطوير المدرسة</t>
  </si>
  <si>
    <t>https://www.elbalad.news/3016567</t>
  </si>
  <si>
    <t>عدم حصولهم على حافز الجهود غير العاديه</t>
  </si>
  <si>
    <t>صرف حافز الجهود غير العادية لهم</t>
  </si>
  <si>
    <t>https://www.shorouknews.com/news/view.aspx?cdate=06112017&amp;id=41f73658-7054-46e1-8573-999bae247b5b</t>
  </si>
  <si>
    <t>https://www.masrawy.com/news/news-albums/details/2017/11/8/1187299/%D8%A5%D8%B6%D8%B1%D8%A7%D8%A8-%D9%85%D8%B9%D9%84%D9%85%D9%8A-%D8%A7%D9%84%D9%82%D8%A7%D9%87%D8%B1%D8%A9-%D8%A7%D9%84%D8%AC%D8%AF%D9%8A%D8%AF%D8%A9-%D8%A8%D8%B9%D8%AF-%D8%B1%D9%81%D8%B6-%D9%85%D8%AF%D9%8A%D8%B1%D9%8A%D8%A9-%D8%A7%D9%84%D8%AA%D8%B1%D8%A8%D9%8A%D8%A9-%D9%88%D8%A7%D9%84%D8%AA%D8%B9%D9%84%D9%8A%D9%85-%D8%B5%D8%B1%D9%81-%D9%85%D8%B3%D8%AA%D8%AD%D9%82%D8%A7%D8%AA%D9%87%D9%85</t>
  </si>
  <si>
    <t>إضراب حافز الجهود غير العاديه للمعلمين</t>
  </si>
  <si>
    <t>محطة قطار جامعة الأزهر فرع الزقازيق</t>
  </si>
  <si>
    <t>طلاب جامعة الأزهر فرع الزقازيق</t>
  </si>
  <si>
    <t>وفاة طالبة تحت عجلات القطار</t>
  </si>
  <si>
    <t>إنشاء مزلقان متطور - محاسبة المسئول عن وفاة الطالبة</t>
  </si>
  <si>
    <t>http://www.soutalomma.com/Article/704706/%D9%85%D8%B5%D8%B1%D8%B9-%D8%B7%D8%A7%D9%84%D8%A8%D8%A9-%D8%A8%D8%AC%D8%A7%D9%85%D8%B9%D8%A9-%D8%A7%D9%84%D8%A3%D8%B2%D9%87%D8%B1-%D8%A3%D8%B3%D9%81%D9%84-%D8%B9%D8%AC%D9%84%D8%A7%D8%AA-%D9%82%D8%B7%D8%A7%D8%B1-%D8%A7%D9%84%D8%B2%D9%82%D8%A7%D8%B2%D9%8A%D9%82-%D8%B5%D9%88%D8%B1</t>
  </si>
  <si>
    <t>وفاة أحد المحبوسين في مسيرة الدفوف - استمرار حبس 24 ممن شاركوا في المسيرة التي عُرفت إعلاميًا بـمسيرة الدفوف</t>
  </si>
  <si>
    <t>https://www.masrawy.com/news/news regions/details/2017/11/7/1186936/%D8%A8%D8%A7%D9%84%D8%B5%D9%88%D8%B1-%D8%B9%D8%B4%D8%B1%D8%A7%D8%AA-%D8%A7%D9%84%D9%86%D9%88%D8%A8%D9%8A%D9%8A%D9%86-%D9%8A%D9%82%D8%B7%D8%B9%D9%88%D9%86-%D8%A7%D9%84%D8%B7%D8%B1%D9%8A%D9%82-%D8%A7%D9%84%D8%B2%D8%B1%D8%A7%D8%B9%D9%8A-%D9%88%D8%A7%D9%84%D8%B3%D9%83%D8%A9-%D8%A7%D9%84%D8%AD%D8%AF%D9%8A%D8%AF-%D9%81%D9%8A-%D8%A3%D8%B3%D9%88%D8%A7%D9%86</t>
  </si>
  <si>
    <t>أهالي الخرابه مول</t>
  </si>
  <si>
    <t>https://www.almasryalyoum.com/news/details/1216392</t>
  </si>
  <si>
    <t>مسجد الحي الإماراتي</t>
  </si>
  <si>
    <t>https://www.masrawy.com/news/news regions/details/2017/11/10/1188488/%D8%A8%D8%A7%D9%84%D8%B5%D9%88%D8%B1-%D8%B3%D9%83%D8%A7%D9%86-%D8%A7%D9%84%D8%AD%D9%8A-%D8%A7%D9%84%D8%A5%D9%85%D8%A7%D8%B1%D8%A7%D8%AA%D9%8A-%D8%A8%D8%A8%D9%88%D8%B1%D8%B3%D8%B9%D9%8A%D8%AF-%D9%8A%D8%AA%D8%B8%D8%A7%D9%87%D8%B1%D9%88%D9%86-%D9%84%D8%A7%D9%86%D8%B9%D8%AF%D8%A7%D9%85-%D8%A7%D9%84%D8%AE%D8%AF%D9%85%D8%A7%D8%AA-%D8%A7%D9%84%D8%AD%D9%82%D9%86%D8%A7</t>
  </si>
  <si>
    <t>موقف أحمد حلمي</t>
  </si>
  <si>
    <t>حملة علشان تبنيها - باعة جائلين</t>
  </si>
  <si>
    <t>جمع توقيعات لدعم ترشح الرئيس عبد الفتاح السيسي رئيس الجمهورية لفترة رئاسية ثانية</t>
  </si>
  <si>
    <t>https://www.masrawy.com/news/news egypt/details/2017/11/12/1189684/%D9%88%D9%82%D9%81%D8%A9-%D9%84%D8%AD%D9%85%D9%84%D8%A9-%D8%B9%D9%84%D8%B4%D8%A7%D9%86-%D8%AA%D8%A8%D9%86%D9%8A%D9%87%D8%A7-%D9%81%D9%8A-%D9%85%D9%88%D9%82%D9%81-%D8%A3%D8%AD%D9%85%D8%AF-%D8%AD%D9%84%D9%85%D9%8A-%D9%84%D9%85%D8%B7%D8%A7%D9%84%D8%A8%D8%A9-%D8%A7%D9%84%D8%B3%D9%8A%D8%B3%D9%8A-%D8%A8%D8%A7%D9%84%D8%AA%D8%B1%D8%B4%D8%AD</t>
  </si>
  <si>
    <t>طريق ترعة المحمودية أمام قرية مرسي بلبلع</t>
  </si>
  <si>
    <t>أهالي قرية مرسي بلبع</t>
  </si>
  <si>
    <t>https://www.youm7.com/story/2017/11/12/%D9%81%D9%8A%D8%AF%D9%8A%D9%88-%D8%A7%D9%84%D8%AD%D8%B2%D9%86-%D9%8A%D8%AE%D9%8A%D9%85-%D8%B9%D9%84%D9%89-%D9%82%D8%B1%D9%8A%D8%A9-%D9%85%D8%B1%D8%B3%D9%89-%D8%A8%D9%84%D8%A8%D8%B9-%D8%A8%D8%A7%D9%84%D8%A8%D8%AD%D9%8A%D8%B1%D8%A9-%D8%A8%D8%B9%D8%AF-%D8%B3%D9%82%D9%88%D8%B7/3507315</t>
  </si>
  <si>
    <t>http://www.rosaelyoussef.com/news/details/295258</t>
  </si>
  <si>
    <t>http://www.wataninet.com/2017/11/%D8%A7%D9%84%D9%82%D8%A8%D8%B6-%D8%B9%D9%84%D9%89-5-%D9%85%D9%86-%D8%A3%D9%87%D8%A7%D9%84%D9%8A-%D9%82%D8%B1%D9%8A%D8%A9-%D8%A7%D9%84%D9%86%D9%88%D8%A7%D9%85-%D8%B3%D8%B9%D8%AF-%D9%81%D9%8A-%D8%A7/</t>
  </si>
  <si>
    <t>https://www.albawabhnews.com/2799106</t>
  </si>
  <si>
    <t>https://www.elbalad.news/3027537</t>
  </si>
  <si>
    <t>https://www.elbalad.news/3027873</t>
  </si>
  <si>
    <t>http://www.wataninet.com/2017/11/%D8%A8%D8%A7%D9%84%D8%B5%D9%88%D8%B1-%D8%B5%D8%B1%D8%A7%D8%AE-%D8%A3%D9%85-%D8%A3%D8%AD%D8%AF-%D8%B6%D8%AD%D8%A7%D9%8A%D8%A7-%D8%AA%D9%88%D9%83-%D8%AA%D9%88%D9%83-%D8%A7%D9%84%D9%85%D9%88%D8%AA/</t>
  </si>
  <si>
    <t>https://www.elfagr.com/2830325</t>
  </si>
  <si>
    <t>البوابات الرئيسية لجامعة النهضة</t>
  </si>
  <si>
    <t>الطلاب المقيمين بالمدينة الجامعة لجامعة النهضة</t>
  </si>
  <si>
    <t>ارتفاع المصروفات الدراسية</t>
  </si>
  <si>
    <t>الاعتراض على ارتفاع المصروفات الدراسية</t>
  </si>
  <si>
    <t>https://www.masrawy.com/news/news egypt/details/2017/11/12/1189670/-%D8%A7%D9%84%D8%B1%D8%B4%D9%8A%D8%AF%D9%8A-%D9%8A%D9%83%D8%B4%D9%81-%D9%84%D9%80-%D9%85%D8%B5%D8%B1%D8%A7%D9%88%D9%8A-%D8%B9%D9%86-%D8%AA%D9%81%D8%A7%D8%B5%D9%8A%D9%84-%D9%88%D8%A7%D9%82%D8%B9%D8%A9-%D8%A7%D8%B9%D8%AA%D8%B5%D8%A7%D9%85-%D8%B7%D9%84%D8%A7%D8%A8-%D8%AC%D8%A7%D9%85%D8%B9%D8%A9-%D8%A7%D9%84%D9%86%D9%87%D8%B6%D8%A9</t>
  </si>
  <si>
    <t>https://www.shorouknews.com/news/view.aspx?cdate=11112017&amp;id=f05451a1-884b-466a-87d5-667eef91f9da</t>
  </si>
  <si>
    <t>مدرسة التمريض ببني سويف</t>
  </si>
  <si>
    <t>طالبات مدرسة التمريض ببني سويف</t>
  </si>
  <si>
    <t>سوء حالة المبنى المتواجد في المدرسة بأحدى العمارات السكنية بوسط مدينة بني سويف</t>
  </si>
  <si>
    <t>https://www.elwatannews.com/news/details/2703159</t>
  </si>
  <si>
    <t>عمال شركة المقاولات المصرية (مختار ابراهيم)</t>
  </si>
  <si>
    <t>توفير السيوله لشراء البنزين والسولار لتشغيل المعدات التى توقفت منذ فترة طويله</t>
  </si>
  <si>
    <t>https://www.almasryalyoum.com/news/details/1217945</t>
  </si>
  <si>
    <t>https://www.tahrirnews.com/Story/850979/%D8%A7%D9%84%D8%B9%D8%A7%D9%85%D9%84%D9%88%D9%86-%D8%A8%D9%80-%D9%85%D8%AE%D8%AA%D8%A7%D8%B1-%D8%A5%D8%A8%D8%B1%D8%A7%D9%87%D9%8A%D9%85-%D9%8A%D8%B9%D8%AA%D8%B5%D9%85%D9%88%D9%86-%D8%AE%D9%88%D9%81%D8%A7-%D9%85%D9%86-%D8%A7%D9%84%D8%AA%D8%B3%D8%B1%D9%8A%D8%AD-%D9%88%D8%A7%D9%84%D8%AE%D8%B3%D8%A7%D8%A6%D8%B1-%D8%B5%D9%88%D8%B1/%D9%85%D8%B5%D8%B1</t>
  </si>
  <si>
    <t>https://www.elbalad.news/3028298</t>
  </si>
  <si>
    <t>الفرافرة</t>
  </si>
  <si>
    <t>معلمات مركز الفرافره بمحافظة الوادي الجديد</t>
  </si>
  <si>
    <t>https://www.masrawy.com/news/news regions/details/2017/11/13/1190344/%D8%A8%D8%A7%D9%84%D8%B5%D9%88%D8%B1-%D9%88%D9%82%D9%81%D8%A9-%D8%A7%D8%AD%D8%AA%D8%AC%D8%A7%D8%AC%D9%8A%D8%A9-%D9%84%D9%85%D8%B9%D9%84%D9%85%D8%A7%D8%AA-%D8%A7%D9%84%D9%81%D8%B1%D8%A7%D9%81%D8%B1%D8%A9-%D8%A7%D8%AD%D8%AA%D8%AC%D8%A7%D8%AC%D8%A7-%D8%B9%D9%84%D9%89-%D8%B9%D8%AF%D9%85-%D9%86%D9%82%D9%84%D9%87%D9%86</t>
  </si>
  <si>
    <t>العاملين بالخدمات المعاونة بمديرية التربية والتعليم بالدقهلية</t>
  </si>
  <si>
    <t>عدم انتظام صرف رواتبهم والتي توقف صرفها منذ نحو 6 شهور رغم ان مصدر دخلهم الوحيد من عمليهم بالمدارس</t>
  </si>
  <si>
    <t>https://www.elwatannews.com/news/details/2708958</t>
  </si>
  <si>
    <t>مدرسة المساعيد للتعليم الاساسي</t>
  </si>
  <si>
    <t>تلاميذ مدرسة المساعيد للتعليم الاساسي</t>
  </si>
  <si>
    <t>نقل عدد من المدرسين من المدرسة</t>
  </si>
  <si>
    <t>سيتم إلغاء النشرة الصادرة وبقاء المدرسين في المدرسة التي يعملون بها بالتنسيق مع إدارة العريش التعليمية</t>
  </si>
  <si>
    <t>مديرية التربية والتعليم بالمحافظة</t>
  </si>
  <si>
    <t>https://www.almasryalyoum.com/news/details/1218278</t>
  </si>
  <si>
    <t>مدرسة المتفوقين بالمعادي</t>
  </si>
  <si>
    <t>طلاب مدارس المتفوقين</t>
  </si>
  <si>
    <t>انقطاع الكهرباء عن المدرسة ومبنى المبيت منذ عدة ايام</t>
  </si>
  <si>
    <t>https://www.albawabhnews.com/2805405</t>
  </si>
  <si>
    <t>مدرسة المتفوقين بأكتوبر</t>
  </si>
  <si>
    <t>مدرسة المتفوقين بالإسكندرية</t>
  </si>
  <si>
    <t>مدرسة المتفوقين بأسيوط</t>
  </si>
  <si>
    <t>منطقة سان ستيفانو</t>
  </si>
  <si>
    <t>حملة علشان تبنيها - حزب مستقبل وطن أمانة الإسكندرية - مؤيدي السيسي</t>
  </si>
  <si>
    <t>http://www.dotmsr.com/news/196/1117385/%D8%B9%D9%84%D9%89-%D9%83%D9%88%D8%B1%D9%86%D9%8A%D8%B4-%D8%A7%D9%84%D8%A5%D8%B3%D9%83%D9%86%D8%AF%D8%B1%D9%8A%D8%A9-%D8%B9%D9%84%D8%B4%D8%A7%D9%86-%D8%AA%D8%A8%D9%86%D9%8A%D9%87%D8%A7-%D8%AA%D8%AC%D9%85%D8%B9-%D8%AA%D9%88%D9%82%D9%8A%D8%B9%D8%A7%D8%AA-%D8%AA%D8%A3%D9%8A%D9%8A%D8%AF-%D9%84%D9%84%D8%B3%D9%8A%D8%B3%D9%8A</t>
  </si>
  <si>
    <t>العمال المفصولين بشركة غزل شبين للغزل والنسيج</t>
  </si>
  <si>
    <t>https://www.elwatannews.com/news/details/2724398</t>
  </si>
  <si>
    <t>العاملين بمصنع سينمار للبتروكيماويات</t>
  </si>
  <si>
    <t>وفاة اكثر من عامل متاثرين باصابتهم</t>
  </si>
  <si>
    <t>قامت الإدارة بفصل 22 عامل</t>
  </si>
  <si>
    <t>تطبيق الحد الادنى لمعايير السلامة والصحة المهنيه</t>
  </si>
  <si>
    <t>https://www.elfagr.com/2841878</t>
  </si>
  <si>
    <t>طريق بنها المنصور أمام قرية المنشأة الصغرى</t>
  </si>
  <si>
    <t>أهالي قرية المنشأة الصغرى</t>
  </si>
  <si>
    <t>مصرع شاب دهستة سيارة طائشة وفرت هاربه</t>
  </si>
  <si>
    <t>انشاء مطبات صناعية - وضع رادار لخفض السرعة</t>
  </si>
  <si>
    <t>https://www.albawabhnews.com/2817276</t>
  </si>
  <si>
    <t>مشروع رى وادي النقرة</t>
  </si>
  <si>
    <t>أهالي مشروع وادي النقره</t>
  </si>
  <si>
    <t>https://www.youm7.com/story/2017/11/26/%D8%AA%D8%AC%D9%85%D8%B9-%D8%A3%D9%87%D8%A7%D9%84%D9%89-%D8%A7%D9%84%D9%86%D9%82%D8%B1%D8%A9-%D8%A8%D8%A3%D8%B3%D9%88%D8%A7%D9%86-%D8%A3%D9%85%D8%A7%D9%85-%D9%85%D8%AD%D8%B7%D8%A9-%D8%A8%D9%84%D8%A7%D9%86%D8%A9-%D8%A7%D8%B9%D8%AA%D8%B1%D8%A7%D8%B6%D8%A7%D9%8B-%D8%B9%D9%84%D9%89-%D8%AA%D8%AD%D9%88%D9%8A%D9%84/3527245</t>
  </si>
  <si>
    <t>المدرسة الابتدائى بقرية ميت حبيب</t>
  </si>
  <si>
    <t>مظاهرات حق الشهيد</t>
  </si>
  <si>
    <t>تلاميذ المدرسة الابتدائى بقرية ميت حبيب</t>
  </si>
  <si>
    <t>الحوادث الارهابية الغاشمة التي تشهدها البلاد من حين لاخر واخرها مقتل 305 مواطن داخل مسجد بالعريش الجمعة الماضيه</t>
  </si>
  <si>
    <t>محاربه الإرهاب</t>
  </si>
  <si>
    <t>https://www.youm7.com/story/2017/11/27/%D8%B5%D9%88%D8%B1-%D9%88%D9%82%D9%81%D8%A9-%D9%84%D8%AA%D9%84%D8%A7%D9%85%D9%8A%D8%B0-%D9%85%D8%AF%D8%B1%D8%B3%D8%A9-%D9%85%D9%8A%D8%AA-%D8%AD%D8%A8%D9%8A%D8%A8-%D8%A8%D8%A7%D9%84%D8%BA%D8%B1%D8%A8%D9%8A%D8%A9-%D9%84%D9%84%D8%AA%D9%86%D8%AF%D9%8A%D8%AF-%D8%A8%D8%A7%D9%84%D8%A5%D8%B1%D9%87%D8%A7%D8%A8/3529188</t>
  </si>
  <si>
    <t>أعضاء هيئة التدريس بجامعة المنيا - الطلاب بجامعة المنيا</t>
  </si>
  <si>
    <t>https://www.youm7.com/story/2017/11/27/%D9%88%D9%82%D9%81%D8%A9-%D8%A7%D8%AD%D8%AA%D8%AC%D8%A7%D8%AC%D9%8A%D8%A9-%D8%AA%D9%86%D8%AF%D9%8A%D8%AF%D8%A7-%D8%A8%D8%A7%D9%84%D8%A5%D8%B1%D9%87%D8%A7%D8%A8-%D8%A8%D8%AC%D8%A7%D9%85%D8%B9%D8%A9-%D8%A7%D9%84%D9%85%D9%86%D9%8A%D8%A7/3529077</t>
  </si>
  <si>
    <t>مدرسة المنيا الثانوية الفنية للتدريب والتعليم المزدوج (مبارك كول)</t>
  </si>
  <si>
    <t>طلاب مدرسة المنيا الثانوية الفنية للتدريب والتعليم المزدوج (مبارك كول)</t>
  </si>
  <si>
    <t>https://www.albawabhnews.com/2824480</t>
  </si>
  <si>
    <t>عمال مصنع تغذية مدرسية بأسوان</t>
  </si>
  <si>
    <t>سرقة رواتبهم</t>
  </si>
  <si>
    <t>صرف رواتبهم لأنهم غير معنيين بسرقتها</t>
  </si>
  <si>
    <t>https://www.almasryalyoum.com/news/details/1224786</t>
  </si>
  <si>
    <t>https://www.masrawy.com/news/news regions/details/2017/11/28/1199950/%D8%A8%D8%A7%D9%84%D8%B5%D9%88%D8%B1-%D8%AA%D8%AC%D9%85%D9%87%D8%B1-%D8%B9%D9%85%D8%A7%D9%84-%D9%85%D8%B5%D9%86%D8%B9-%D8%AA%D8%BA%D8%B0%D9%8A%D8%A9-%D9%85%D8%AF%D8%B1%D8%B3%D9%8A%D8%A9-%D8%A8%D8%A3%D8%B3%D9%88%D8%A7%D9%86-%D8%A7%D8%AD%D8%AA%D8%AC%D8%A7%D8%AC-%D8%A7-%D8%B9%D9%84%D9%89-%D8%B3%D8%B1%D9%82%D8%A9-%D8%B1%D9%88%D8%A7%D8%AA%D8%A8%D9%87%D9%85</t>
  </si>
  <si>
    <t>مدرسة المروة المتميزة بطورسيناء</t>
  </si>
  <si>
    <t>أطفال مدرسة المروة المتميزة بطور سيناء</t>
  </si>
  <si>
    <t>https://www.masrawy.com/news/news regions/details/2017/11/28/1199791/%D9%88%D9%82%D9%81%D8%A9-%D8%A8%D8%A7%D9%84%D9%85%D9%84%D8%A7%D8%A8%D8%B3-%D8%A7%D9%84%D8%B3%D9%88%D8%AF%D8%A7%D8%A1-%D9%84%D8%AA%D9%84%D8%A7%D9%85%D9%8A%D8%B0-%D9%85%D8%AF%D8%B1%D8%B3%D8%A9-%D8%A8%D8%AC%D9%86%D9%88%D8%A8-%D8%B3%D9%8A%D9%86%D8%A7%D8%A1-%D8%AD%D8%AF%D8%A7%D8%AF%D8%A7-%D8%B9%D9%84%D9%89-%D8%B6%D8%AD%D8%A7%D9%8A%D8%A7-%D8%A7%D9%84%D8%B1%D9%88%D8%B6%D8%A9</t>
  </si>
  <si>
    <t>شوارع قرية منية سندوب</t>
  </si>
  <si>
    <t>https://www.albawabhnews.com/2828872</t>
  </si>
  <si>
    <t>شوارع مدينة بلبيس</t>
  </si>
  <si>
    <t>أهالي مدينة بلبيس مسلمين وأقباط</t>
  </si>
  <si>
    <t>https://www.youm7.com/story/2017/12/1/%D9%85%D8%B3%D9%8A%D8%B1%D8%A9-%D8%AD%D8%A7%D8%B4%D8%AF%D8%A9-%D9%84%D9%85%D8%B3%D9%84%D9%85%D9%89-%D9%88%D8%A3%D9%82%D8%A8%D8%A7%D8%B7-%D8%A8%D9%84%D8%A8%D9%8A%D8%B3-%D8%AA%D8%B6%D8%A7%D9%85%D9%86%D8%A7-%D9%85%D8%B9-%D8%A3%D8%B3%D8%B1-%D8%B4%D9%87%D8%AF%D8%A7%D8%A1-%D8%A7%D9%84%D8%B1%D9%88%D8%B6%D8%A9/3534834</t>
  </si>
  <si>
    <t>https://www.light-dark.net/t1138071</t>
  </si>
  <si>
    <t>شباب وفتيات كفر الشيخ</t>
  </si>
  <si>
    <t>إعدام طالب مُتهم بـقتل ضابط المرور</t>
  </si>
  <si>
    <t>https://www.almasryalyoum.com/news/details/1226151</t>
  </si>
  <si>
    <t>https://www.elwatannews.com/news/details/2778182</t>
  </si>
  <si>
    <t>https://www.tahrirnews.com/Story/854692/%D9%85%D8%B3%D9%8A%D8%B1%D8%A9-%D8%A8%D9%83%D9%81%D8%B1-%D8%A7%D9%84%D8%B4%D9%8A%D8%AE-%D9%84%D9%84%D9%85%D8%B7%D8%A7%D9%84%D8%A8%D8%A9-%D8%A8%D8%A5%D8%B9%D8%AF%D8%A7%D9%85-%D9%82%D8%A7%D8%AA%D9%84-%D8%B6%D8%A7%D8%A8%D8%B7-%D9%85%D8%B1%D9%88%D8%B1-%D8%B5%D9%88%D8%B1/%D9%85%D8%B5%D8%B1</t>
  </si>
  <si>
    <t>رفع بدل الغذاء - رفع الاجور - رفع العلاوت المالية</t>
  </si>
  <si>
    <t>رفع بدل الغذاء - رفع الأجور - رفع العلاوت المالية</t>
  </si>
  <si>
    <t>https://www.youm7.com/story/2017/12/3/%D8%B5%D9%88%D8%B1-%D8%A5%D9%86%D9%87%D8%A7%D8%A1-%D8%A5%D8%B6%D8%B1%D8%A7%D8%A8-%D8%B9%D9%85%D8%A7%D9%84-%D8%B4%D8%B1%D9%83%D8%A9-%D9%88%D8%A8%D8%B1%D9%8A%D8%A7%D8%AA-%D8%B3%D9%85%D9%86%D9%88%D8%AF-%D8%A8%D8%B9%D8%AF-%D8%A7%D9%84%D8%A7%D8%B3%D8%AA%D8%AC%D8%A7%D8%A8%D8%A9-%D9%84%D9%85%D8%B7%D8%A7%D9%84%D8%A8%D9%87%D9%85/3537819</t>
  </si>
  <si>
    <t>https://www.elwatannews.com/news/details/2783050</t>
  </si>
  <si>
    <t>حرم جامعة المنصورة</t>
  </si>
  <si>
    <t>ملابس سوداء</t>
  </si>
  <si>
    <t>https://www.youm7.com/story/2017/12/4/%D8%B5%D9%88%D8%B1-%D9%85%D8%B3%D9%8A%D8%B1%D8%A9-%D8%AD%D8%A7%D8%B4%D8%AF%D8%A9-%D8%A8%D8%A7%D9%84%D8%B2%D9%89-%D8%A7%D9%84%D8%A3%D8%B3%D9%88%D8%AF-%D9%84%D8%B7%D9%84%D8%A7%D8%A8-%D8%AC%D8%A7%D9%85%D8%B9%D8%A9-%D8%A7%D9%84%D9%85%D9%86%D8%B5%D9%88%D8%B1%D8%A9-%D8%AA%D8%AD%D8%AA-%D8%B4%D8%B9%D8%A7%D8%B1/3539016</t>
  </si>
  <si>
    <t>http://gate.ahram.org.eg/News/1650862.aspx</t>
  </si>
  <si>
    <t>https://www.elfagr.com/2861664</t>
  </si>
  <si>
    <t>حجز قسم محرم بك في الإسكندرية</t>
  </si>
  <si>
    <t>سجناء</t>
  </si>
  <si>
    <t>بطاطين</t>
  </si>
  <si>
    <t>قرار ترحيلهم لسجن برج العرب</t>
  </si>
  <si>
    <t>https://akhbarelyom.com/news/newdetails/2583597/1/%D9%85%D8%AD%D8%AA%D8%AC%D8%B2%D9%88%D9%86-%D9%8A%D8%B6%D8%B1%D9%85%D9%88%D9%86-%D8%A7%D9%84%D9%86%D9%8A%D8%B1%D8%A7%D9%86-%D9%81%D9%8A-%D8%A8%D8%B7%D8%A7%D8%B7%D9%8A%D9%86-%D8%A8%D9%82%D8%B3%D9%85-%D9%85%D8%AD%D8%B1%D9%85-%D8%A8%D9%83</t>
  </si>
  <si>
    <t>https://www.masrawy.com/news/news-albums/details/2017/12/4/1213801/%D8%B3%D8%AC%D9%86%D8%A7%D8%A1-%D9%8A%D8%B4%D8%B9%D9%84%D9%88%D9%86-%D8%A7%D9%84%D9%86%D9%8A%D8%B1%D8%A7%D9%86-%D8%A8%D8%AD%D8%AC%D8%B2-%D9%82%D8%B3%D9%85-%D9%85%D8%AD%D8%B1%D9%85-%D8%A8%D9%83-%D9%81%D9%8A-%D8%A7%D9%84%D8%A5%D8%B3%D9%83%D9%86%D8%AF%D8%B1%D9%8A%D8%A9</t>
  </si>
  <si>
    <t>https://www.tahrirnews.com/Story/855337/%D9%85%D8%B3%D8%A7%D8%AC%D9%8A%D9%86-%D9%82%D8%B3%D9%85-%D8%B4%D8%B1%D8%B7%D8%A9-%D8%A8%D8%A7%D9%84%D8%A5%D8%B3%D9%83%D9%86%D8%AF%D8%B1%D9%8A%D8%A9-%D9%8A%D8%AA%D9%85%D8%B1%D8%AF%D9%88%D9%86-%D9%88%D8%A8%D8%B4%D8%B9%D9%84%D9%88%D9%86-%D8%A7%D9%84%D9%86%D8%A7%D8%B1-%D8%AF%D8%A7%D8%AE%D9%84%D9%87-%D8%B5%D9%88%D8%B1/%D8%AC%D8%B1%D9%8A%D9%85%D8%A9</t>
  </si>
  <si>
    <t>مظاهرات القدس عربية</t>
  </si>
  <si>
    <t>تظاهرات القدس عربية</t>
  </si>
  <si>
    <t>طرد السفير الامريكى من مصر - ادانه قرار الرئيس الامريكى بالاعتراف بالقدس المحتله عاصمه لاسرائيل</t>
  </si>
  <si>
    <t>https://www.youm7.com/story/2017/12/7/%D8%B5%D9%88%D8%B1-%D8%A7%D9%84%D8%B5%D8%AD%D9%81%D9%8A%D9%88%D9%86-%D9%8A%D9%86%D8%B8%D9%85%D9%88%D9%86-%D9%88%D9%82%D9%81%D8%A9-%D8%A7%D8%AD%D8%AA%D8%AC%D8%A7%D8%AC%D9%8A%D8%A9-%D8%A3%D9%85%D8%A7%D9%85-%D8%A7%D9%84%D9%86%D9%82%D8%A7%D8%A8%D8%A9-%D8%AA%D9%86%D8%AF%D9%8A%D8%AF%D8%A7-%D8%A8%D8%A5%D8%B9%D9%84%D8%A7%D9%86-%D8%A7%D9%84%D9%82%D8%AF%D8%B3/3544584</t>
  </si>
  <si>
    <t>https://www.almasryalyoum.com/news/details/1228908</t>
  </si>
  <si>
    <t>https://www.youm7.com/story/2017/12/7/%D8%B5%D9%88%D8%B1-%D8%A7%D9%84%D8%B5%D8%AD%D9%81%D9%8A%D9%88%D9%86-%D9%8A%D8%AD%D8%B1%D9%82%D9%88%D9%86-%D8%B9%D9%84%D9%85-%D8%A5%D8%B3%D8%B1%D8%A7%D8%A6%D9%8A%D9%84-%D8%AE%D9%84%D8%A7%D9%84-%D9%88%D9%82%D9%81%D8%A9-%D8%A7%D8%AD%D8%AA%D8%AC%D8%A7%D8%AC%D9%8A%D8%A9-%D8%AA%D9%86%D8%AF%D9%8A%D8%AF%D8%A7-%D8%A8%D8%A5%D8%B9%D9%84%D8%A7%D9%86/3544612</t>
  </si>
  <si>
    <t>http://gate.ahram.org.eg/MultiMedia/3202/%D9%88%D9%82%D9%81%D8%A9-%D8%A7%D8%AD%D8%AA%D8%AC%D8%A7%D8%AC%D9%8A%D8%A9-%D8%B9%D9%84%D9%89-%D8%B3%D9%84%D9%85-%D9%86%D9%82%D8%A7%D8%A8%D8%A9-%D8%A7%D9%84%D8%B5%D8%AD%D9%81%D9%8A%D9%8A%D9%86-%D9%84%D9%84%D8%AA%D9%86%D8%AF%D9%8A%D8%AF-%D8%A8%D9%82%D8%B1%D8%A7%D8%B1.aspx</t>
  </si>
  <si>
    <t>https://www.youm7.com/story/2017/12/7/%D8%A7%D9%84%D8%B4%D8%B9%D9%88%D8%A8-%D8%A7%D9%84%D8%B9%D8%B1%D8%A8%D9%8A%D8%A9-%D8%AA%D8%B5%D8%B1%D8%AE-%D9%81%D9%89-%D9%88%D8%AC%D9%87-%D8%AA%D8%B1%D8%A7%D9%85%D8%A8-%D8%A7%D9%84%D9%82%D8%AF%D8%B3-%D8%B9%D8%B1%D8%A8%D9%8A%D8%A9-%D8%AD%D8%B1%D9%82-%D8%B5%D9%88%D8%B1%D9%87/3543413</t>
  </si>
  <si>
    <t>https://www.shorouknews.com/news/view.aspx?cdate=10122017&amp;id=c3f7cb50-7956-44ee-81c2-0d4ae8d75845</t>
  </si>
  <si>
    <t>الطريق العام بقرية صافور</t>
  </si>
  <si>
    <t>أهالي قرية صافور</t>
  </si>
  <si>
    <t>اختفاء الطالبتين يمنى.ب.م.ب ونادره.ا.م</t>
  </si>
  <si>
    <t>البحث عن الفتاتين المختفيتين وإعادتهما</t>
  </si>
  <si>
    <t>https://www.youm7.com/story/2017/12/7/%D8%BA%D8%B6%D8%A8-%D8%A8%D9%82%D8%B1%D9%8A%D8%A9-%D8%B5%D8%A7%D9%81%D9%88%D8%B1-%D8%A8%D8%A7%D9%84%D8%B4%D8%B1%D9%82%D9%8A%D8%A9-%D9%84%D8%A7%D8%AE%D8%AA%D9%81%D8%A7%D8%A1-%D8%B7%D8%A7%D9%84%D8%A8%D8%AA%D9%8A%D9%86-%D9%81%D9%89-%D8%B8%D8%B1%D9%88%D9%81-%D8%BA%D8%A7%D9%85%D8%B6%D8%A9/3543457</t>
  </si>
  <si>
    <t>https://www.albawabhnews.com/2837498</t>
  </si>
  <si>
    <t>حرم جامعة الفيوم</t>
  </si>
  <si>
    <t>طلاب جامعة الفيوم</t>
  </si>
  <si>
    <t>نموت نموت وتحيا فلسطين - القدس هتفضل عربية - هنرددها جيل ورا جيل بنعاديكي يا إسرائيل - بالروح بالدم نفديكي يا فلسطين - صوت الضفة الصهيوني لازم يتصفي - القدس عربية - القدس لنا - تسقط إسرائيل - مش حنفرط مش حنبيع القدس بلادنا مش حتضيع - حرية حرية القدس عربية - خيبر خيبر يا يهود جيش محمد هنا موجود - واحد اتنين الجيش العربى فين - بالروح والدم نفديك يا أقصى - طول ما فينا دم وروح فلسطين مش هتروح - القدس عربية .. السيادة وطنية - مهما عملوا من تعديل عن القدس لا بديل</t>
  </si>
  <si>
    <t>https://www.youm7.com/story/2017/12/7/%D8%B5%D9%88%D8%B1-%D9%85%D8%B3%D9%8A%D8%B1%D8%A9-%D9%84%D8%B7%D9%84%D8%A7%D8%A8-%D8%AC%D8%A7%D9%85%D8%B9%D8%A9-%D8%A7%D9%84%D9%81%D9%8A%D9%88%D9%85-%D9%84%D8%AA%D9%86%D8%AF%D9%8A%D8%AF-%D8%A8%D9%86%D9%82%D9%84-%D8%A7%D9%84%D8%B3%D9%81%D8%A7%D8%B1%D8%A9-%D8%A7%D9%84%D8%A3%D9%85%D8%B1%D9%8A%D9%83%D9%8A%D8%A9-%D8%A5%D9%84%D9%89/3544407</t>
  </si>
  <si>
    <t>جامع الأزهر</t>
  </si>
  <si>
    <t>بالدم والروح القدس مش هتروح - بالروح والدم - تسقط تسقط إسرائيل - بالروح بالدم نفديكى يا فلسطين - عيش حرية القدس عربية</t>
  </si>
  <si>
    <t>https://rassd.com/361746.htm</t>
  </si>
  <si>
    <t>https://www.youm7.com/story/2017/12/8/%D8%B5%D9%88%D8%B1-%D8%AD%D8%B1%D9%82-%D8%B9%D9%84%D9%85-%D8%A5%D8%B3%D8%B1%D8%A7%D8%A6%D9%8A%D9%84-%D8%A8%D8%B3%D8%A7%D8%AD%D8%A9-%D8%A7%D9%84%D9%82%D8%A7%D8%A6%D8%AF-%D8%A5%D8%A8%D8%B1%D8%A7%D9%87%D9%8A%D9%85-%D8%A7%D8%AD%D8%AA%D8%AC%D8%A7%D8%AC%D8%A7-%D8%B9%D9%84%D9%89-%D9%82%D8%B1%D8%A7%D8%B1/3545509</t>
  </si>
  <si>
    <t>https://www.youm7.com/story/2017/12/8/%D8%B5%D9%88%D8%B1-%D9%85%D8%B3%D8%A7%D8%AC%D8%AF-%D9%85%D8%B5%D8%B1-%D8%AA%D9%86%D8%AA%D9%81%D8%B6-%D8%B6%D8%AF-%D8%AA%D8%B1%D8%A7%D9%85%D8%A8-%D8%AD%D8%B1%D9%82-%D8%B9%D9%84%D9%85-%D8%A5%D8%B3%D8%B1%D8%A7%D8%A6%D9%8A%D9%84-%D8%A8%D8%B3%D8%A7%D8%AD%D8%A9/3545626</t>
  </si>
  <si>
    <t>https://www.elwatannews.com/news/details/2806666</t>
  </si>
  <si>
    <t>http://www.akhbarak.net/news/2017/12/08/13043562/articles/27733401/%D9%85%D8%B8%D8%A7%D9%87%D8%B1%D8%A9-%D8%A3%D9%85%D8%A7%D9%85-%D9%85%D8%B3%D8%AC%D8%AF-%D8%A7%D9%84%D9%82%D8%A7%D8%A6%D8%AF-%D8%A5%D8%A8%D8%B1%D8%A7%D9%87%D9%8A%D9%85-%D8%A8%D8%A7%D9%84%D8%A5%D8%B3%D9%83%D9%86%D8%AF%D8%B1%D9%8A%D8%A9-%D8%B6%D8%AF-%D9%82%D8%B1%D8%A7%D8%B1</t>
  </si>
  <si>
    <t>قسم شرطة شبين القناطر</t>
  </si>
  <si>
    <t>أهالي منطقة عزبة الوكلاء بشبين الكوم</t>
  </si>
  <si>
    <t>وفاة المواطن (إسلام ذكى) بالقرية داخل المركز</t>
  </si>
  <si>
    <t>التحقيق مع مسؤولي مركز الشرطة</t>
  </si>
  <si>
    <t>https://www.youm7.com/story/2017/12/9/%D9%88%D9%81%D8%A7%D8%A9-%D9%85%D8%B3%D8%AC%D9%88%D9%86-%D8%AF%D8%A7%D8%AE%D9%84-%D9%85%D8%B1%D9%83%D8%B2-%D8%B4%D8%B1%D8%B7%D8%A9-%D8%B4%D8%A8%D9%8A%D9%86-%D8%A7%D9%84%D9%82%D9%86%D8%A7%D8%B7%D8%B1-%D9%88%D8%A3%D9%87%D9%84%D9%87-%D9%8A%D8%B7%D8%A7%D9%84%D8%A8%D9%88%D9%86-%D8%A8%D9%81%D8%AA%D8%AD/3547464</t>
  </si>
  <si>
    <t>https://www.tahrirnews.com/Story/856353/%D9%82%D8%B7%D8%B9-%D8%B7%D8%B1%D9%8A%D9%82-%D8%B4%D8%A8%D9%8A%D9%86-%D8%B7%D9%88%D8%AE-%D9%81%D9%8A-%D8%A7%D9%84%D9%82%D9%84%D9%8A%D9%88%D8%A8%D9%8A%D8%A9-%D8%A7%D8%AD%D8%AA%D8%AC%D8%A7%D8%AC%D8%A7-%D8%B9%D9%84%D9%89-%D9%88%D9%81%D8%A7%D8%A9-%D9%85%D9%88%D8%A7%D8%B7%D9%86-%D8%A8%D9%82%D8%B3%D9%85-%D8%B4%D8%B1%D8%B7%D8%A9/%D8%AC%D8%B1%D9%8A%D9%85%D8%A9</t>
  </si>
  <si>
    <t>https://www.tahrirnews.com/Story/856188/%D8%A7%D9%84%D9%86%D9%8A%D8%A7%D8%A8%D8%A9-%D8%B4%D8%A8%D9%87%D8%A9-%D8%AC%D9%86%D8%A7%D8%A6%D9%8A%D8%A9-%D9%81%D9%8A-%D9%88%D9%81%D8%A7%D8%A9-%D9%85%D8%AA%D9%87%D9%85-%D8%AF%D8%A7%D8%AE%D9%84-%D9%82%D8%B3%D9%85-%D8%A8%D8%B4%D8%A8%D9%8A%D9%86-%D8%A7%D9%84%D9%82%D9%86%D8%A7%D8%B7%D8%B1/%D8%AC%D8%B1%D9%8A%D9%85%D8%A9</t>
  </si>
  <si>
    <t>https://www.elwatannews.com/news/details/2808906</t>
  </si>
  <si>
    <t>https://www.elbyan.com/%D8%B7%D9%84%D8%A7%D8%A8-%D8%AC%D8%A7%D9%85%D8%B9%D8%A9-%D8%A7%D9%84%D9%81%D9%8A%D9%88%D9%85-%D9%8A%D9%86%D8%B8%D9%85%D9%88%D9%86-%D9%85%D8%B3%D9%8A%D8%B1%D8%A9-%D9%85%D9%86%D8%A7%D9%87%D8%B6%D8%A9/</t>
  </si>
  <si>
    <t>حرم جامعة الإسكندرية</t>
  </si>
  <si>
    <t>https://www.youm7.com/story/2017/12/9/%D8%B5%D9%88%D8%B1-%D8%A7%D9%84%D9%85%D8%B8%D8%A7%D9%87%D8%B1%D8%A7%D8%AA-%D8%AA%D8%B4%D8%AA%D8%B9%D9%84-%D9%81%D9%89-%D8%AC%D8%A7%D9%85%D8%B9%D8%A9-%D8%A7%D9%84%D8%A5%D8%B3%D9%83%D9%86%D8%AF%D8%B1%D9%8A%D8%A9-%D8%B1%D9%81%D8%B6%D9%8B%D8%A7-%D9%84%D9%82%D8%B1%D8%A7%D8%B1-%D8%AA%D8%B1%D8%A7%D9%85%D8%A8/3546842</t>
  </si>
  <si>
    <t>طريق شبين طوخ</t>
  </si>
  <si>
    <t>ميدان الكتاب أمام بوابة كلية العلوم</t>
  </si>
  <si>
    <t>https://www.almasryalyoum.com/news/details/1229532</t>
  </si>
  <si>
    <t>https://www.youm7.com/story/2017/12/9/%D8%B5%D9%88%D8%B1-%D8%A7%D9%84%D8%B9%D8%B4%D8%B1%D8%A7%D8%AA-%D9%85%D9%86-%D8%B7%D9%84%D8%A7%D8%A8-%D8%AC%D8%A7%D9%85%D8%B9%D8%A9-%D8%A7%D9%84%D9%85%D9%86%D8%B5%D9%88%D8%B1%D8%A9-%D9%8A%D8%AA%D8%B8%D8%A7%D9%87%D8%B1%D9%88%D9%86-%D8%B6%D8%AF-%D9%82%D8%B1%D8%A7%D8%B1-%D8%AA%D8%B1%D8%A7%D9%85%D8%A8/3546956</t>
  </si>
  <si>
    <t>https://www.almasryalyoum.com/news/details/1229985</t>
  </si>
  <si>
    <t>جامعة جنوب الوادي</t>
  </si>
  <si>
    <t>طلاب جامعة جنوب الوادي - الدكتور عباس منصور رئيس الجامعة - الدكتور محمود خضارى معله نائب رئيس الجامعة لشئون الدراسات العليا والبحوث - الدكتور يوسف الغرباوى نائب رئيس الجامعة لشئون خدمة المجتمع وتنمية البيئة - عمداء ووكلاء الكليات - أعضاء هيئة التدريس - معاونو أعضاء هيئة التدريس</t>
  </si>
  <si>
    <t>http://gate.ahram.org.eg/News/1703484.aspx</t>
  </si>
  <si>
    <t>https://www.youm7.com/story/2017/12/10/%D8%B5%D9%88%D8%B1-%D9%85%D8%B8%D8%A7%D9%87%D8%B1%D8%A7%D8%AA-%D8%A8%D8%AC%D8%A7%D9%85%D8%B9%D8%A7%D8%AA-%D9%85%D8%B5%D8%B1-%D8%A7%D8%AD%D8%AA%D8%AC%D8%A7%D8%AC%D8%A7-%D8%B9%D9%84%D9%89-%D9%82%D8%B1%D8%A7%D8%B1-%D8%AA%D8%B1%D8%A7%D9%85%D8%A8-%D8%AD%D9%88%D9%84-%D8%A7%D9%84%D9%82%D8%AF%D8%B3/3548182</t>
  </si>
  <si>
    <t>https://www.youm7.com/story/2017/12/10/%D8%B5%D9%88%D8%B1-%D8%AA%D8%B8%D8%A7%D9%87%D8%B1%D8%A9-%D9%84%D8%B7%D9%84%D8%A7%D8%A8-%D8%A7%D9%84%D8%A3%D8%B2%D9%87%D8%B1-%D9%8A%D8%AA%D9%82%D8%AF%D9%85%D9%87%D9%85-%D8%B1%D8%A6%D9%8A%D8%B3-%D8%A7%D9%84%D8%AC%D8%A7%D9%85%D8%B9%D8%A9-%D8%B1%D9%81%D8%B6%D8%A7-%D9%84%D9%82%D8%B1%D8%A7%D8%B1-%D8%AA%D8%B1%D8%A7%D9%85%D8%A8/3548067</t>
  </si>
  <si>
    <t>https://www.light-dark.net/t1144457</t>
  </si>
  <si>
    <t>http://www.masralarabia.com/%D8%A7%D8%AE%D8%A8%D8%A7%D8%B1-%D9%85%D8%B5%D8%B1/1465335-%D8%AC%D8%A7%D9%85%D8%B9%D8%A7%D8%AA</t>
  </si>
  <si>
    <t>مقر الجامعة الأمريكية بالقاهرة بالتجمع الخامس</t>
  </si>
  <si>
    <t>جامعة الأهرام الكندية</t>
  </si>
  <si>
    <t>مبنى إدارة الجامعة بقصر الزعفران - حرم جامعة عين شمس</t>
  </si>
  <si>
    <t>https://www.youm7.com/story/2017/12/10/%D8%B5%D9%88%D8%B1-%D8%B1%D8%A6%D9%8A%D8%B3-%D8%AC%D8%A7%D9%85%D8%B9%D8%A9-%D8%B9%D9%8A%D9%86-%D8%B4%D9%85%D8%B3-%D9%8A%D8%B4%D8%A7%D8%B1%D9%83-%D8%A8%D9%85%D8%B3%D9%8A%D8%B1%D8%A9-%D8%AF%D8%B9%D9%85-%D8%A7%D9%84%D9%82%D8%AF%D8%B3-%D9%88%D8%B7%D9%84%D8%A7%D8%A8/3547912</t>
  </si>
  <si>
    <t>https://www.masrawy.com/news/news egypt/details/2017/12/10/1217638/%D9%88%D9%82%D9%81%D8%A9-%D8%A7%D8%AD%D8%AA%D8%AC%D8%A7%D8%AC%D9%8A%D8%A9-%D8%A8%D8%AC%D8%A7%D9%85%D8%B9%D8%A9-%D8%B9%D9%8A%D9%86-%D8%B4%D9%85%D8%B3-%D9%84%D9%86%D8%B5%D8%B1%D8%A9-%D8%A7%D9%84%D9%82%D8%AF%D8%B3-%D8%B5%D9%88%D8%B1</t>
  </si>
  <si>
    <t>https://akhbarelyom.com/news/newdetails/2586633/1/%D8%B5%D9%88%D8%B1-%D9%88%D9%82%D9%81%D8%A9-%D8%A7%D8%AD%D8%AA%D8%AC%D8%A7%D8%AC%D9%8A%D8%A9-%D8%A8%D8%AC%D8%A7%D9%85%D8%B9%D8%A9-%D8%A7%D9%84%D9%82%D8%A7%D9%87%D8%B1%D8%A9-%D8%AA%D9%86%D8%AF%D9%8A%D8%AF%D9%8B%D8%A7-%D8%A8%D9%82%D8%B1%D8%A7%D8%B1-%D8%AA%D8%B1%D8%A7%D9%85%D8%A8</t>
  </si>
  <si>
    <t>https://www.youm7.com/story/2017/12/10/%D8%B1%D8%A6%D9%8A%D8%B3-%D8%AC%D8%A7%D9%85%D8%B9%D8%A9-%D8%A7%D9%84%D9%82%D8%A7%D9%87%D8%B1%D8%A9-%D9%8A%D9%82%D9%88%D8%AF-%D9%88%D9%82%D9%81%D8%A9-%D8%A7%D8%AD%D8%AA%D8%AC%D8%A7%D8%AC%D9%8A%D8%A9-%D8%B6%D8%AF-%D9%82%D8%B1%D8%A7%D8%B1-%D8%AA%D8%B1%D8%A7%D9%85%D8%A8-%D9%88%D8%A7%D9%84%D8%B7%D9%84%D8%A7%D8%A8/3548285</t>
  </si>
  <si>
    <t>http://www.soutalomma.com/Article/726914/%D8%A7%D9%84%D9%82%D8%AF%D8%B3-%D8%B9%D8%B1%D8%A8%D9%8A%D8%A9-%D8%B7%D9%84%D8%A7%D8%A8-%D8%AC%D8%A7%D9%85%D8%B9%D8%A9-%D8%A7%D9%84%D9%82%D8%A7%D9%87%D8%B1%D8%A9-%D9%8A%D8%B9%D8%AA%D8%B1%D8%B6%D9%88%D9%86-%D8%B9%D9%84%D9%89-%D9%82%D8%B1%D8%A7%D8%B1-%D8%AA%D8%B1%D8%A7%D9%85%D8%A8-%D8%B5%D9%88%D8%B1</t>
  </si>
  <si>
    <t>http://www.soutalomma.com/Article/727052/%D9%84%D9%84%D9%8A%D9%88%D9%85-%D8%A7%D9%84%D8%AA%D8%A7%D9%84%D9%89-%D8%B9%D9%84%D9%89-%D8%A7%D9%84%D8%AA%D9%88%D8%A7%D9%84%D9%8A-%D8%A7%D8%B3%D8%AA%D9%85%D8%B1%D8%A7%D8%B1-%D8%A7%D9%86%D8%AA%D9%81%D8%A7%D8%B6%D8%A9-%D8%B7%D9%84%D8%A7%D8%A8-%D8%AC%D8%A7%D9%85%D8%B9%D8%A9-%D8%A7%D9%84%D8%A5%D8%B3%D9%83%D9%86%D8%AF%D8%B1%D9%8A%D8%A9-%D8%B6%D8%AF</t>
  </si>
  <si>
    <t>حرم كلية التربية للطفولة المبكرة جامعة السادات</t>
  </si>
  <si>
    <t>طلاب كلية التربية للطفوله المبكرة جامعة السادات</t>
  </si>
  <si>
    <t>https://www.youm7.com/story/2017/12/10/%D8%B5%D9%88%D8%B1-%D9%85%D8%B3%D9%8A%D8%B1%D8%A9-%D8%A7%D8%AD%D8%AA%D8%AC%D8%A7%D8%AC%D9%8A%D8%A9-%D9%84%D8%B7%D9%84%D8%A7%D8%A8-%D8%AC%D8%A7%D9%85%D8%B9%D8%A9-%D8%A7%D9%84%D8%B3%D8%A7%D8%AF%D8%A7%D8%AA-%D8%AF%D8%B9%D9%85%D8%A7-%D9%84%D9%84%D9%82%D8%AF%D8%B3/3548117</t>
  </si>
  <si>
    <t>https://www.masrawy.com/news/news regions/details/2017/12/10/1217768/%D8%A8%D8%A7%D9%84%D8%B5%D9%88%D8%B1-%D9%88%D9%82%D9%81%D8%A9-%D8%A7%D8%AD%D8%AA%D8%AC%D8%A7%D8%AC%D9%8A%D8%A9-%D9%81%D9%8A-%D8%AC%D8%A7%D9%85%D8%B9%D8%A9-%D8%A7%D9%84%D8%B3%D8%A7%D8%AF%D8%A7%D8%AA-%D8%AA%D8%B6%D8%A7%D9%85%D9%86%D8%A7-%D9%85%D8%B9-%D8%A7%D9%84%D9%82%D8%AF%D8%B3-</t>
  </si>
  <si>
    <t>https://www.elwatannews.com/news/details/2814522</t>
  </si>
  <si>
    <t>http://www.wataninet.com/2017/12/%D9%88%D9%82%D9%81%D8%A9-%D8%A5%D8%AD%D8%AA%D8%AC%D8%A7%D8%AC%D9%8A%D8%A9-%D9%84%D9%82%D9%8A%D8%A7%D8%AF%D8%A7%D8%AA-%D9%88%D8%B7%D9%84%D8%A7%D8%A8-%D8%AC%D8%A7%D9%85%D8%B9%D8%A9-%D9%85%D8%AF%D9%8A/</t>
  </si>
  <si>
    <t>حرم جامعة المنوفية</t>
  </si>
  <si>
    <t>https://www.youm7.com/story/2017/12/10/%D8%B5%D9%88%D8%B1-%D9%88%D9%81%D9%8A%D8%AF%D9%8A%D9%88-%D9%85%D8%B8%D8%A7%D9%87%D8%B1%D8%A7%D8%AA-%D8%AD%D8%A7%D8%B4%D8%AF%D8%A9-%D8%A8%D8%AC%D8%A7%D9%85%D8%B9%D8%A9-%D8%A7%D9%84%D9%85%D9%86%D9%88%D9%81%D9%8A%D8%A9-%D8%B6%D8%AF-%D9%82%D8%B1%D8%A7%D8%B1-%D8%AA%D8%B1%D8%A7%D9%85%D8%A8-%D9%88%D8%B1%D8%A6%D9%8A%D8%B3/3548324</t>
  </si>
  <si>
    <t>http://gate.ahram.org.eg/News/1713863.aspx</t>
  </si>
  <si>
    <t>https://www.elfagr.com/2870739</t>
  </si>
  <si>
    <t>كلية الزراعة بمجمع الكليات النظرية - حرم جامعة بني سويف - شارع بورسعيد - ميدان المديرية</t>
  </si>
  <si>
    <t>طلاب جامعة بني سيوف</t>
  </si>
  <si>
    <t>https://www.youm7.com/story/2017/12/10/%D8%B5%D9%88%D8%B1-%D8%B7%D9%84%D8%A7%D8%A8-%D8%AC%D8%A7%D9%85%D8%B9%D8%A9-%D8%AF%D9%85%D9%86%D9%87%D9%88%D8%B1-%D8%AA%D8%AD%D8%AA%D8%AC-%D8%B6%D8%AF-%D8%AA%D8%B1%D8%A7%D9%85%D8%A8-%D9%88%D9%85%D8%B8%D8%A7%D9%87%D8%B1%D8%A7%D8%AA-%D8%AC%D8%A7%D9%85%D8%B9%D8%A9-%D8%A8%D9%86%D9%89/3548538</t>
  </si>
  <si>
    <t>https://www.elfagr.com/2871134</t>
  </si>
  <si>
    <t>حرم جامعة المنيا</t>
  </si>
  <si>
    <t>https://www.youm7.com/story/2017/12/10/%D8%B1%D8%A6%D9%8A%D8%B3-%D8%AC%D8%A7%D9%85%D8%B9%D8%A9-%D8%A7%D9%84%D9%85%D9%86%D9%8A%D8%A7-%D9%8A%D9%82%D9%88%D8%AF-%D9%85%D8%B3%D9%8A%D8%B1%D8%A9-%D8%AD%D8%A7%D8%B4%D8%AF%D8%A9-%D8%AA%D8%B6%D8%A7%D9%85%D9%86%D8%A7-%D9%85%D8%B9-%D8%A7%D9%84%D9%85%D8%B3%D8%AC%D8%AF-%D8%A7%D9%84%D8%A3%D9%82%D8%B5%D9%89/3548230</t>
  </si>
  <si>
    <t>https://www.masrawy.com/news/news regions/details/2017/12/10/1217724/%D8%A8%D8%A7%D9%84%D8%B5%D9%88%D8%B1-%D9%85%D8%B3%D9%8A%D8%B1%D8%A9-%D8%AD%D8%A7%D8%B4%D8%AF%D8%A9-%D8%AF%D8%A7%D8%AE%D9%84-%D8%AC%D8%A7%D9%85%D8%B9%D8%A9-%D8%A7%D9%84%D9%85%D9%86%D9%8A%D8%A7-%D8%AA%D9%86%D8%AF%D9%8A%D8%AF%D8%A7-%D8%A8%D9%82%D8%B1%D8%A7%D8%B1-%D8%AA%D8%B1%D8%A7%D9%85%D8%A8-</t>
  </si>
  <si>
    <t>مدرسة شلبى مسعود الإبتدائية بقرية كوم بوها بحرى</t>
  </si>
  <si>
    <t>طلاب مدرسة شلبى مسعود الإبتدائية بقرية كوم بوها بحرى</t>
  </si>
  <si>
    <t>القدس عربية - تحيا فلسطين</t>
  </si>
  <si>
    <t>https://www.youm7.com/story/2017/12/10/%D8%B5%D9%88%D8%B1-%D8%AA%D8%B8%D8%A7%D9%87%D8%B1-%D8%B7%D9%84%D8%A7%D8%A8-%D9%85%D8%AF%D8%B1%D8%B3%D8%A9-%D8%A7%D8%A8%D8%AA%D8%AF%D8%A7%D8%A6%D9%8A%D8%A9-%D8%A8%D8%A3%D8%B3%D9%8A%D9%88%D8%B7-%D9%85%D9%86-%D8%A3%D8%AC%D9%84-%D8%A7%D9%84%D9%82%D8%AF%D8%B3/3547702</t>
  </si>
  <si>
    <t>ابي قير أمام مبنى كلية الهندسة</t>
  </si>
  <si>
    <t>طلاب الأكاديمية العربية للعلوم والتكنولوجيا والنقل البحري بالإسكندرية - طلاب كلية الهندسة - طلاب كلية الصيدلة</t>
  </si>
  <si>
    <t>https://www.almasryalyoum.com/news/details/1230413</t>
  </si>
  <si>
    <t>https://www.almasryalyoum.com/news/details/1230381</t>
  </si>
  <si>
    <t>حرم جامعة الزقازيق</t>
  </si>
  <si>
    <t>https://www.almasryalyoum.com/news/details/1230470</t>
  </si>
  <si>
    <t>حرم جامعة الأزهر أسيوط</t>
  </si>
  <si>
    <t>طلاب جامعة الأزهر أسيوط</t>
  </si>
  <si>
    <t>http://gate.ahram.org.eg/News/1734601.aspx</t>
  </si>
  <si>
    <t>https://www.elwatannews.com/news/details/2819434</t>
  </si>
  <si>
    <t>معلمو مدرسة الفيصل الإبتدائية المشتركة</t>
  </si>
  <si>
    <t>عدم عدوة المديرة</t>
  </si>
  <si>
    <t>https://www.albawabhnews.com/28433714</t>
  </si>
  <si>
    <t>مقر أكاديمية العربية للعلوم والتكنولوجيا والنقل البحري بالدقي</t>
  </si>
  <si>
    <t>طلاب الأكاديمية العربية للعلوم والتكنولوجيا والنقل البحري بجميع فروعها</t>
  </si>
  <si>
    <t>https://www.aast.edu/ar/news/index.php?event=3081&amp;language=1&amp;unit=1</t>
  </si>
  <si>
    <t>كلية الدراسات الإسلامية والعربية في جامعة الأزهر</t>
  </si>
  <si>
    <t>طالبات كلية الدراسات الإسلامية والعربية بجامعة الأزهر</t>
  </si>
  <si>
    <t>https://www.almasryalyoum.com/news/details/1230887</t>
  </si>
  <si>
    <t>مبنى المنطقة الأزهرية بكورنيش النيل - مكتبة مصر العامة</t>
  </si>
  <si>
    <t>المنطقة الأزهرية بدمياط</t>
  </si>
  <si>
    <t>http://gate.ahram.org.eg/News/1735026.asp</t>
  </si>
  <si>
    <t>حرم جامعة أسوان</t>
  </si>
  <si>
    <t>طلاب جامعة أسوان</t>
  </si>
  <si>
    <t>https://www.youm7.com/story/2017/12/12/%D9%81%D9%8A%D8%AF%D9%8A%D9%88-%D9%88%D8%B5%D9%88%D8%B1-%D8%B1%D8%A6%D9%8A%D8%B3-%D8%AC%D8%A7%D9%85%D8%B9%D8%A9-%D8%A3%D8%B3%D9%88%D8%A7%D9%86-%D9%8A%D8%AA%D9%82%D8%AF%D9%85-%D9%85%D8%B3%D9%8A%D8%B1%D8%A9-%D8%A7%D9%84%D9%82%D8%AF%D8%B3-%D8%B9%D8%B1%D8%A8%D9%8A%D8%A9-%D8%AF%D8%A7%D8%AE%D9%84/3551688</t>
  </si>
  <si>
    <t>طلاب جامعة كفر الشيخ</t>
  </si>
  <si>
    <t>http://gate.ahram.org.eg/News/1735625.aspx</t>
  </si>
  <si>
    <t>الوحدة المحلية لقرية الروضة - شوارع قرية الروضة - مركز شباب الروضة</t>
  </si>
  <si>
    <t>مديرية الشباب والرياضة بشمال سيناء - أهالي سيناء</t>
  </si>
  <si>
    <t>https://www.youm7.com/story/2017/12/14/%D9%81%D9%8A%D8%AF%D9%8A%D9%88-%D9%88%D8%B5%D9%88%D8%B1-%D8%B4%D8%A8%D8%A7%D8%A8-%D9%88%D8%B4%D9%8A%D9%88%D8%AE-%D9%85%D9%86-%D8%A3%D9%87%D8%A7%D9%84%D9%89-%D8%B3%D9%8A%D9%86%D8%A7%D8%A1-%D9%8A%D8%B4%D8%A7%D8%B1%D9%83%D9%88%D9%86-%D9%81%D9%89-%D9%85%D8%B3%D9%8A%D8%B1%D8%A9/3554312</t>
  </si>
  <si>
    <t>https://www.almasryalyoum.com/news/details/1232200</t>
  </si>
  <si>
    <t>https://akhbarelyom.com/news/newdetails/2589713/1/%D8%A7%D8%B9%D8%AA%D8%B5%D8%A7%D9%85-%D8%AF%D8%A7%D8%AE%D9%84-%D9%86%D9%82%D8%A7%D8%A8%D8%A9-%D8%A7%D9%84%D9%85%D8%AD%D8%A7%D9%85%D9%8A%D9%86</t>
  </si>
  <si>
    <t>https://www.almasryalyoum.com/news/details/1232552</t>
  </si>
  <si>
    <t>https://www.elwatannews.com/news/details/2838326</t>
  </si>
  <si>
    <t>https://zooomnews.com/%D8%A8%D8%A7%D9%84%D8%B5%D9%88%D8%B1-%D9%88%D8%A7%D9%84%D9%81%D9%8A%D8%AF%D9%8A%D9%88-%D9%85%D8%B8%D8%A7%D9%87%D8%B1%D8%A7%D8%AA-%D9%81%D9%8A-%D8%A7%D9%84%D9%85%D8%AD%D8%A7%D9%85%D9%8A%D9%86/</t>
  </si>
  <si>
    <t>الهيئة العامة لتعاونيات البناء والإسكان</t>
  </si>
  <si>
    <t>رفع الظلم الذي وقع عليهم من جمعية 6 أكتوبر للإسكان التعاوني - استعاده أراضيهم</t>
  </si>
  <si>
    <t>http://www.dotmsr.com/news/196/1154141/%D8%B5%D9%88%D8%B1-%D9%88%D9%82%D9%81%D8%A9-%D8%A7%D8%AD%D8%AA%D8%AC%D8%A7%D8%AC%D9%8A%D8%A9-%D9%84%D8%A3%D8%B9%D8%B6%D8%A7%D8%A1-%D8%B9%D9%85%D9%88%D9%85%D9%8A%D8%A9-%D8%A5%D8%B3%D9%83%D8%A7%D9%86-%D8%A7%D9%84%D8%AA%D8%B9%D9%84%D9%8A%D9%85-%D8%A8%D9%85%D8%B4%D8%B1%D9%88%D8%B9-%D8%A3%D8%B1%D8%A7%D8%B6%D9%8A-6</t>
  </si>
  <si>
    <t>ف.ح المعلمة بمحافظة الوادي الجديد</t>
  </si>
  <si>
    <t>التعنت الواضح ضدها واقصائها عن عملها داخل إدارة الخارجة التعليم</t>
  </si>
  <si>
    <t>عدم التعنت ضدها</t>
  </si>
  <si>
    <t>رقم 3123 لسنة 2017 اداري</t>
  </si>
  <si>
    <t>https://www.almasryalyoum.com/news/details/1234680</t>
  </si>
  <si>
    <t>طالبات الجامعة الإمريكية بالقاهرة</t>
  </si>
  <si>
    <t>نقاب</t>
  </si>
  <si>
    <t>قرار الجامعة بحظر دخول المنتقبات للحرم الجامعي</t>
  </si>
  <si>
    <t>العدول عن قرار الجامعة بحظر دخول المنتقبات للحرم الجامعي</t>
  </si>
  <si>
    <t>https://www.almasryalyoum.com/news/details/1234355</t>
  </si>
  <si>
    <t>https://madamasr.com/ar/2017/12/19/feature/%D9%85%D8%AC%D8%AA%D9%85%D8%B9/%D8%A8%D8%B9%D8%AF-%D9%85%D9%86%D8%B9-%D8%A7%D9%84%D9%86%D9%82%D8%A7%D8%A8-%D8%A8%D8%A7%D9%84%D8%AC%D8%A7%D9%85%D8%B9%D8%A9-%D8%A7%D9%84%D8%A3%D9%85%D8%B1%D9%8A%D9%83%D9%8A%D8%A9-%D8%A7/</t>
  </si>
  <si>
    <t>http://www.shafaff.com/article/72845</t>
  </si>
  <si>
    <t>سائقي مركبة التوكتوك بمدينة المحلة الكبرى</t>
  </si>
  <si>
    <t>تقنين أوضاعهم - عمل رخصه لكل سائق</t>
  </si>
  <si>
    <t>https://www.elmwatin.com/351125</t>
  </si>
  <si>
    <t>العمال بمصنع ماجيستيك 2 للسيراميك في السويس</t>
  </si>
  <si>
    <t>إعادة تشغيل مصنع السويس مرة اخرى</t>
  </si>
  <si>
    <t>https://www.masrawy.com/news/news regions/details/2017/12/20/1224269/%D8%A8%D8%A7%D9%84%D8%B5%D9%88%D8%B1-%D9%88%D9%82%D9%81%D8%A9-%D9%84%D8%B9%D9%85%D8%A7%D9%84-%D9%85%D8%B5%D9%86%D8%B9-%D8%B3%D9%8A%D8%B1%D8%A7%D9%85%D9%8A%D9%83-%D8%A7%D8%AD%D8%AA%D8%AC%D8%A7%D8%AC%D8%A7-%D8%B9%D9%84%D9%89-%D9%86%D9%82%D9%84%D9%87%D9%85-%D8%AE%D8%A7%D8%B1%D8%AC-%D8%A7%D9%84%D8%B3%D9%88%D9%8A%D8%B3</t>
  </si>
  <si>
    <t>https://www.almasryalyoum.com/news/details/1234861</t>
  </si>
  <si>
    <t>https://sharek.almasryalyoum.com/cities/albahr-alahmar/516958/</t>
  </si>
  <si>
    <t>الأحوال داخل القلعة البيضاء والهجوم المستمر من رئيس النادى</t>
  </si>
  <si>
    <t>رحيل مرتضى منصور - محاكمة مرتضى منصور</t>
  </si>
  <si>
    <t>https://www.youm7.com/story/2017/12/22/%D9%81%D9%8A%D8%AF%D9%8A%D9%88-%D8%AC%D9%85%D8%A7%D9%87%D9%8A%D8%B1-%D9%88%D8%A7%D9%8A%D8%AA-%D9%86%D8%A7%D9%8A%D8%AA%D8%B3-%D8%AA%D9%86%D8%B8%D9%85-%D9%88%D9%82%D9%81%D8%A9-%D8%B3%D9%84%D9%85%D9%8A%D8%A9-%D8%A3%D9%85%D8%A7%D9%85-%D8%A7%D9%84%D9%86%D8%A7%D8%AF%D9%89/3567347</t>
  </si>
  <si>
    <t>http://www.soutalomma.com/Article/734034/%D8%AC%D9%85%D9%87%D9%88%D8%B1-%D8%A7%D9%84%D8%B2%D9%85%D8%A7%D9%84%D9%83-%D9%8A%D9%81%D8%B6-%D8%A7%D9%84%D9%88%D9%82%D9%81%D8%A9-%D8%A7%D9%84%D8%A7%D8%AD%D8%AA%D8%AC%D8%A7%D8%AC%D9%8A%D8%A9-%D8%A3%D9%85%D8%A7%D9%85-%D8%A7%D9%84%D9%86%D8%A7%D8%AF%D9%8A-%D8%B5%D9%88%D8%B1-%D9%88%D9%81%D9%8A%D8%AF%D9%8A%D9%88</t>
  </si>
  <si>
    <t>https://www.masrawy.com/sports/sports news/details/2017/12/22/1225874/%D8%A8%D8%A7%D9%84%D8%B5%D9%88%D8%B1-%D9%88%D9%82%D9%81%D8%A9-%D8%A7%D8%AD%D8%AA%D8%AC%D8%A7%D8%AC%D9%8A%D8%A9-%D8%B6%D8%AF-%D9%85%D8%B1%D8%AA%D8%B6%D9%89-%D9%88%D8%A8%D9%8A%D8%A7%D9%86-%D8%B1%D8%B3%D9%85%D9%8A-%D8%BA%D8%A7%D8%B6%D8%A8-%D9%84%D9%84%D8%B2%D9%85%D8%A7%D9%84%D9%83</t>
  </si>
  <si>
    <t>سلم مقر النقابة العامة للمهندسين بشارع رمسيس</t>
  </si>
  <si>
    <t>خريجي أقسام هندسة البترول والتعدين دفعات من 2013 وحتى 2016</t>
  </si>
  <si>
    <t>تسويف مسئولي وزارة البترول في تنفيذ وعدهم لهم بالتعيين تدريجيًا</t>
  </si>
  <si>
    <t>http://gate.ahram.org.eg/News/1760288.aspx</t>
  </si>
  <si>
    <t>https://www.elwatannews.com/news/details/2866078</t>
  </si>
  <si>
    <t>https://www.elfagr.com/2892862</t>
  </si>
  <si>
    <t>http://www.akhbarak.net/news/2017/12/23/13315014/articles/28086315/%D9%88%D9%82%D9%81%D8%A9-%D8%A7%D8%AD%D8%AA%D8%AC%D8%A7%D8%AC%D9%8A%D8%A9-%D9%84%D8%AE%D8%B1%D9%8A%D8%AC%D9%8A-%D8%A7%D9%84%D8%A8%D8%AA%D8%B1%D9%88%D9%84-%D8%A3%D9%85%D8%A7%D9%85-%D9%86%D9%82%D8%A7%D8%A8%D8%A9-%D8%A7%D9%84%D9%85%D9%87%D9%86%D8%AF%D8%B3%D9%8A%D9%86</t>
  </si>
  <si>
    <t>https://www.elbalad.news/3091921</t>
  </si>
  <si>
    <t>مدربى لعبه الكاراتيه</t>
  </si>
  <si>
    <t>https://www.youm7.com/story/2017/12/23/%D9%88%D9%82%D9%81%D8%A9-%D9%84%D9%85%D8%AF%D8%B1%D8%A8%D9%89-%D8%A7%D9%84%D9%83%D8%A7%D8%B1%D8%A7%D8%AA%D9%8A%D9%87-%D8%A8%D8%B3%D8%A8%D8%A8-50-%D8%AC%D9%86%D9%8A%D9%87%D8%A7/3568658</t>
  </si>
  <si>
    <t>مركز شرطة ميت غمر</t>
  </si>
  <si>
    <t>أفراد أسرة فتاة بقرية كوم النور</t>
  </si>
  <si>
    <t>البحث عن ابنتهم المختطفه</t>
  </si>
  <si>
    <t>https://www.youm7.com/story/2017/12/28/%D8%A3%D8%B3%D8%B1%D8%A9-%D9%81%D8%AA%D8%A7%D8%A9-%D9%85%D8%AA%D8%BA%D9%8A%D8%A8%D8%A9-%D8%A8%D8%A7%D9%84%D8%AF%D9%82%D9%87%D9%84%D9%8A%D8%A9-%D8%AA%D8%B7%D8%A7%D9%84%D8%A8-%D8%A8%D8%B9%D9%88%D8%AF%D8%AA%D9%87%D8%A7-%D9%88%D9%85%D8%B5%D8%AF%D8%B1-%D8%A3%D9%85%D9%86%D9%89-%D9%87%D8%B1%D8%A8%D8%AA-%D9%88%D9%84%D9%8A%D8%B3%D8%AA/3576275</t>
  </si>
  <si>
    <t>طريق ميت غمر أجا أمام منطقة دقادوس</t>
  </si>
  <si>
    <t>https://www.elwatannews.com/news/details/2895118</t>
  </si>
  <si>
    <t>العاملين بشركة صوت القاهرة للصوتيات والمرئيات</t>
  </si>
  <si>
    <t>تاخر الاجور</t>
  </si>
  <si>
    <t>https://www.dostor.org/2007426</t>
  </si>
  <si>
    <t>مستشفي الهرم</t>
  </si>
  <si>
    <t>مستشفي كفر شكر المركزي</t>
  </si>
  <si>
    <t>مقر شركة النصر للمسبوكات</t>
  </si>
  <si>
    <t>كوم إمبو</t>
  </si>
  <si>
    <t>كفر الواصلين</t>
  </si>
  <si>
    <t>عزبة الفرن</t>
  </si>
  <si>
    <t>عزبة القشيري</t>
  </si>
  <si>
    <t>دمشير - عزبة زكريا</t>
  </si>
  <si>
    <t>رفض تحويل منزل لكنيسة بكفر الواصلين</t>
  </si>
  <si>
    <t>منعت قوات الأمن الأقباط من الصلاة في منزل خاص</t>
  </si>
  <si>
    <t>الهجوم على كنيسة الأنبا موسى في عزبة القشيري</t>
  </si>
  <si>
    <t>احتجاج علي تحويل منزل لكنيسة بعزبة زكريا</t>
  </si>
  <si>
    <t>أقباط كوم اللوفي يُنهون وقفتهم بالكاتدرائية بعد وعود ببناء كنيسة</t>
  </si>
  <si>
    <t>المطالبة ببناء كنيسة داخل قريتهم بعد مرور أكثر من عام على وعدهم ببناء كنيسة كوم اللوفي بعد هدمها</t>
  </si>
  <si>
    <t>مسلمي كفر الواصلين</t>
  </si>
  <si>
    <t>مسلمي عزبة الفرن</t>
  </si>
  <si>
    <t>مسلمي قرية دمشير</t>
  </si>
  <si>
    <t>أقباط كوم اللوفي</t>
  </si>
  <si>
    <t>أقباط كفر الواصلين</t>
  </si>
  <si>
    <t>أقباط عزبة الفرن</t>
  </si>
  <si>
    <t>أقباط عزبة القشيري</t>
  </si>
  <si>
    <t>أقباط قرية دمشير</t>
  </si>
  <si>
    <t>إمرأة</t>
  </si>
  <si>
    <t>إجراءات وأحكام رسمية</t>
  </si>
  <si>
    <t>سكرتارية البابا تواضروس الثاني</t>
  </si>
  <si>
    <t>اقتحام مسكن - إثارة الشغب واستخدام البلطجة - التجمهر</t>
  </si>
  <si>
    <t>حولت النيابة الأمر للجهات المختصة بعد التحفظ على المنزل لإتخاذ قرار بشأن تحويل المنزل إلى كنيسة أو تحويل الترخيص</t>
  </si>
  <si>
    <t>تم توزيع منشورات قبل االهجوم تقصد اثارة مسلمي القرية - بعد المهاجمة زعم محافظ المنيا أن المنزل كان في الواقع يستخدم للعبادة دون إذن مسبق</t>
  </si>
  <si>
    <t>مصدر داخلي</t>
  </si>
  <si>
    <t>قاعدة بيانات وقائع العنف الطائفي</t>
  </si>
  <si>
    <t>http://www.copts-united.com/English/Details.php?I=1964&amp;A=31925</t>
  </si>
  <si>
    <t>https://www.light-dark.net/t1087815-
%D8%A8%D8%A7%D9%84
%D8%B5%D9%88%D8%B1-
%D9%85%D9%82%D8%AA
%D9%84-
%D8%AC%D8%B1%D8%AC
%D8%B3-
%D9%86%D8%B8%D9%8A
%D8%B1-
%D8%B9%D9%84%D9%89-
%D9%8A%D8%AF-
%D8%AC%D8%A7%D8%B1
%D9%87-
%D8%A7%D9%84%D9%85
%D8%B3%D9%84%D9%85-
%D8%A8%D8%B3%D8%A8
%D8%A8-
%D9%85%D8%B4%D8%A7
%D8%AF%D8%A7%D8%A9-
%D9%83%D9%84%D8%A7
%D9%85%D9%8A%D8%A9-</t>
  </si>
  <si>
    <t>https://www.almasryalyoum.com/news/details/1209369</t>
  </si>
  <si>
    <t>http://www.almasryalyoum.com/news/details/1235397</t>
  </si>
  <si>
    <t>https://www.madamasr.com/ar/2017/10/29/news/u/%D8%A8%D8%B9%D8%AF-%D8%A5%D8%BA%D9%84%D8%A7%D9%82-4-%D9%83%D9%86%D8%A7%D8%A6%D8%B3-%D9%81%D9%8A-%D8%A7%D9%84%D9%85%D9%86%D9%8A%D8%A7-%D8%A7%D9%84%D8%A3%D9%86%D8%A8%D8%A7-%D9%85%D9%83%D8%A7%D8%B1/</t>
  </si>
  <si>
    <t>https://www.almasryalyoum.com/news/details/1143789</t>
  </si>
  <si>
    <t>https://www.dostor.org/405129</t>
  </si>
  <si>
    <t>قطع سكك حديدية</t>
  </si>
  <si>
    <t>مدينة دمنهور</t>
  </si>
  <si>
    <t>حجارة - طلق ناري</t>
  </si>
  <si>
    <t>إطارات سيارات</t>
  </si>
  <si>
    <t>العريش رابع</t>
  </si>
  <si>
    <t>ظهرًا</t>
  </si>
  <si>
    <t>عصرًا</t>
  </si>
  <si>
    <t>صباحًا</t>
  </si>
  <si>
    <t>مساءًا</t>
  </si>
  <si>
    <t>العاملين بمديرية أوقاف الجيزة</t>
  </si>
  <si>
    <t>أمام مبنى رئاسة مجلس الوزراء</t>
  </si>
  <si>
    <t>عمال أسمنت طرة</t>
  </si>
  <si>
    <t>مستشفي الصحة النفسية بحلوان</t>
  </si>
  <si>
    <t>تبعية التداخل</t>
  </si>
  <si>
    <t>أمام ديوان عام محافظة بورسعيد</t>
  </si>
  <si>
    <t>أمام ديوان عام محافظة المنيا</t>
  </si>
  <si>
    <t>أمام ديوان عام محافظة قنا</t>
  </si>
  <si>
    <t>أمام ديوان عام محافظة الوادي الجديد</t>
  </si>
  <si>
    <t>أمام ديوان عام محافظة دمياط</t>
  </si>
  <si>
    <t>أمام نقابة الصحفيين</t>
  </si>
  <si>
    <t>أمام مبنى ديوان عام محافظة الشرقية</t>
  </si>
  <si>
    <t>أمام مديرية أمن بورسعيد</t>
  </si>
  <si>
    <t>أمام مبنى ديوان عام محافظة السويس</t>
  </si>
  <si>
    <t>باريس</t>
  </si>
  <si>
    <t>بئر العبد</t>
  </si>
  <si>
    <t>مصنع أسمنت طرة</t>
  </si>
  <si>
    <t>الظاهر</t>
  </si>
  <si>
    <t>كفر البطيخ</t>
  </si>
  <si>
    <t>نعش</t>
  </si>
  <si>
    <t>أبو النمرس</t>
  </si>
  <si>
    <t>البداري</t>
  </si>
  <si>
    <t>بندر دسوق</t>
  </si>
  <si>
    <t>شوارع مدينة الفشن</t>
  </si>
  <si>
    <t>مركز دسوق</t>
  </si>
  <si>
    <t>الكردي</t>
  </si>
  <si>
    <t>إضراب عن الامتحانات</t>
  </si>
  <si>
    <t>قسم السويس</t>
  </si>
  <si>
    <t>مسلمين من عزبة القشيري</t>
  </si>
  <si>
    <t>الإفراج عن المحامين المحبوسين والتدخل السريع للإفراج عنهم</t>
  </si>
  <si>
    <t>التنديد بعدم تمكنة من وضع أبنة بحضَّانة خاصة بسبب ارتفاع تكاليفها</t>
  </si>
  <si>
    <t>تحسين أوضاعهم المادية</t>
  </si>
  <si>
    <t>احتجاجا على قيام (فوزي ل س، 62 عامًا، فني كهربائي بالمعاش) بمحاولة تحويل منزله إلى كنيسة دون الحصول على ترخيص</t>
  </si>
  <si>
    <t>رفض قيام الأقباط بالصلاة في منزل قبطي</t>
  </si>
  <si>
    <t>إسقاط النظام - رحيل السيسي</t>
  </si>
  <si>
    <t>تحطم واجهات مكتب التموين</t>
  </si>
  <si>
    <t>إحدي المضربات</t>
  </si>
  <si>
    <t>11 مجند وضابط و7 ضباط</t>
  </si>
  <si>
    <t>تحطم زجاج ثلاث سيارات</t>
  </si>
  <si>
    <t>السيد البدري محمد، عضو اللجنة الشعبية للدفاع عن سيناء - شعبان عبد اللطيف القيادي بالمؤتمر الدائم لعمال الإسكندرية - علي أبو زيد، مهندس، عضو حزب التحالف الشعبي - السيد محمد أحمد، وشهرته أبو حسوب، قيادي عمالي بالضرائب العقارية - محمد أحمد الدرملي، مهندس، الأمين المساعد لتيار الكرامة - محمد عبد النبي حسن عضو التيار الشعبي في الإسكندرية</t>
  </si>
  <si>
    <t>الرائد عادل عويلي، معاون مباحث قسم شرطة الرمل ثان</t>
  </si>
  <si>
    <t>تحطم 400 كرسي بالاستاد - تحطم 4 بوابات خلفية للاستاد</t>
  </si>
  <si>
    <t>منهم 19 من المتظاهرين و37 من الشرطة</t>
  </si>
  <si>
    <t>أفرج عن 20 منهم</t>
  </si>
  <si>
    <t>منهم 6 اقباط و4 مسلميين</t>
  </si>
  <si>
    <t>احتراق 3 حظائر للماشية</t>
  </si>
  <si>
    <t>جمال سرور، هبوط حاد بعد إضرابه عن الطعام لمدة 4 أيام</t>
  </si>
  <si>
    <t>حسام السويفي - أحمد عبد العزيز</t>
  </si>
  <si>
    <t>قاعدة بيانات وقائع العنف الطائفي - قاعدة بيانات وقائع الخسائر البشرية</t>
  </si>
  <si>
    <t>قاعدة بيانات وقائع الخسائر البشرية</t>
  </si>
  <si>
    <t>https://www.elfagr.com/2662498</t>
  </si>
  <si>
    <t>http://www.soutalomma.com/Article/613509/%D8%A7%D8%B9%D8%AA%D8%B5%D8%A7%D9%85-%D8%A7%D9%84%D8%AC%D8%B2%D8%A7%D8%B1%D9%8A%D9%86-%D8%A8%D8%A3%D8%B3%D9%8A%D9%88%D8%B7-%D8%A7%D8%B9%D8%AA%D8%B1%D8%A7%D8%B6%D8%A7%D9%8E-%D8%B9%D9%84%D9%89-%D8%BA%D9%84%D9%82-%D8%A7%D9%84%D9%85%D8%AC%D8%B2%D8%B1-%D9%88%D8%AA%D8%AD%D9%88%D9%8A%D9%84%D9%87%D9%85-%D9%84%D9%84%D9%85%D8%B1%D8%A7%D9%83%D8%B2-%D8%B5%D9%88%D8%B1</t>
  </si>
  <si>
    <t>بسبب استخدام منزل في عزبة زكريا في دمشير بالمنيا ككنيسة مؤقتة ودور الحضانة</t>
  </si>
  <si>
    <t>التنديد بغلق “الاستقبال” لمدة 6 أيام</t>
  </si>
  <si>
    <t>عمال البناء بالكنيسة الرسولية</t>
  </si>
  <si>
    <t>سوهاج الجديدة</t>
  </si>
  <si>
    <t>القطامية</t>
  </si>
  <si>
    <t>المعصرة</t>
  </si>
  <si>
    <t>المحلة الكبرى ثالث</t>
  </si>
  <si>
    <t>الجنوب</t>
  </si>
  <si>
    <t>طيبة</t>
  </si>
  <si>
    <t>10:00 صباحًا</t>
  </si>
  <si>
    <t>أمام قسم شرطة الوراق</t>
  </si>
  <si>
    <t>طريق مصر أسيوط السريع عند الحوامدية</t>
  </si>
  <si>
    <t>أمام الباب الرئيسي لقلعة صلاح الدين</t>
  </si>
  <si>
    <t>طريق المحلة كفر الشيخ الدولي أمام قرية نمرة البصل</t>
  </si>
  <si>
    <t>الاتحاد العام لنقابات عمال مصر برمسيس</t>
  </si>
  <si>
    <t>الطريق الصحراوي الغربي قنا الأقصر</t>
  </si>
  <si>
    <t>الطريق المؤدي لقرية سفلاق</t>
  </si>
  <si>
    <t>القضبان في محطة مترو الانفاق في شبرا الخيمة</t>
  </si>
  <si>
    <t>المعهد العالي للهندسة والتكنولوجيا ببلبيس</t>
  </si>
  <si>
    <t>المقر الرئيسي لشركة الجمهورية للأدوية</t>
  </si>
  <si>
    <t>المنطقة الصناعية ببرج العرب</t>
  </si>
  <si>
    <t>إدارة تأمين الطرق بطنطا</t>
  </si>
  <si>
    <t>أمام المبنى الرئيسي لكلية الحقوق بجامعة الزقازيق</t>
  </si>
  <si>
    <t>أمام المدرسة البريطانيه Bse بطريق دهشور</t>
  </si>
  <si>
    <t>أمام الوحدة الصحية بالحوامدية الجديدة</t>
  </si>
  <si>
    <t>أمام الوحدة المحلية بـبهنباي</t>
  </si>
  <si>
    <t>أمام دار الحكمة بشارع قصر العيني</t>
  </si>
  <si>
    <t>أمام رئاسة حي الضواحي</t>
  </si>
  <si>
    <t>أمام صندوق تطوير التعليم بمجلس الوزراء</t>
  </si>
  <si>
    <t>أمام فرع بنك قطر الوطني الأهلي الرئيسي</t>
  </si>
  <si>
    <t>أمام قسم شرطة أبو تشت</t>
  </si>
  <si>
    <t>أمام كلية التجارة جامعة الزقازيق تعليم مفتوح</t>
  </si>
  <si>
    <t>أمام مبنى الوحدة المحلية بمركز ناصر</t>
  </si>
  <si>
    <t>أمام مبنى رئاسة الجامعة بمقر الحرم الجامعي - البوابة الرئيسية لجامعة حلوان</t>
  </si>
  <si>
    <t>أمام مبنى محكمة الأسرة بالزنانيري</t>
  </si>
  <si>
    <t>أمام مبنى نادى الترام بمنطقة الشاطبي</t>
  </si>
  <si>
    <t>أمام محطة أسوان الرئيسية للمياه بالمحمودية</t>
  </si>
  <si>
    <t>أمام محكمة الباجور</t>
  </si>
  <si>
    <t>أمام محكمة الوقف الجزئية</t>
  </si>
  <si>
    <t>أمام محكمة جنايات الإسكندرية بمنطقة المنشية</t>
  </si>
  <si>
    <t>أمام محكمة جنايات الإسماعيلية</t>
  </si>
  <si>
    <t>أمام محكمة دكرنس</t>
  </si>
  <si>
    <t>أمام مدرج الدكتور محمد حافظ بكلية طب المنصورة</t>
  </si>
  <si>
    <t>أمام مديرية التربية والتعليم بمنطقة ابيس</t>
  </si>
  <si>
    <t>أمام مركز خدمة المواطنين التابع لمجلس مدينة شرم الشيخ</t>
  </si>
  <si>
    <t>أمام مستشفي نصر النوبة</t>
  </si>
  <si>
    <t>أمام مصنع الحناوي للدخان والمعسل</t>
  </si>
  <si>
    <t>أمام مقر الهيئة العامة لمحو الاميه وتعليم الكبار</t>
  </si>
  <si>
    <t>أمام مقر شركة نستله فرع قليوب</t>
  </si>
  <si>
    <t>أمام مقر مركز شباب بلقس</t>
  </si>
  <si>
    <t>أمام مكتب النائب العام بكفر الشيخ</t>
  </si>
  <si>
    <t>أمام مكتب عميد كلية البنات جامعة عين شمس</t>
  </si>
  <si>
    <t>أمام مكتب وكيل ديوان عام وزارة الصحة بمبنى مديرية الشئون الصحية بكفر الشيخ</t>
  </si>
  <si>
    <t>جامعة سيناء</t>
  </si>
  <si>
    <t>جهاز مدينة القاهرة بالتجمع الخامس</t>
  </si>
  <si>
    <t>حقل بترول بلاعيم</t>
  </si>
  <si>
    <t>خط السكة الحديد بمحطة العصافرة</t>
  </si>
  <si>
    <t>خط ترام الرمل بالقرب من محطة الترام بكليوباترا</t>
  </si>
  <si>
    <t>داخل المنطقة الحرة بالإسماعيلية</t>
  </si>
  <si>
    <t>داخل سفارة اليمن</t>
  </si>
  <si>
    <t>داخل مبنى دار الحكمة</t>
  </si>
  <si>
    <t>داخل محطة قطار منوف</t>
  </si>
  <si>
    <t>داخل محطة مصر بالإسكندرية</t>
  </si>
  <si>
    <t>داخل مستشفي كوم أمبو المركزي</t>
  </si>
  <si>
    <t>داخل مصنع إنتاج استيرينكس الواقع بميناء الدخيلة</t>
  </si>
  <si>
    <t>داخل مقر التأمين الصحي بالإسماعيلية</t>
  </si>
  <si>
    <t>داخل مقر الكاتدرائية المرقسية بالعباسية</t>
  </si>
  <si>
    <t>داخل مقر شركة المصرية للغزل والنسيج بالمنطقة الصناعية بمدينة السادات</t>
  </si>
  <si>
    <t>داخل مقر شركة مياه الشرب بالإسكندرية</t>
  </si>
  <si>
    <t>داخل مقر شركة هيئة قناة السويس</t>
  </si>
  <si>
    <t>داخل ملعب مدرسة إسكندرية للغات ALS</t>
  </si>
  <si>
    <t>داخل هيئة التأمينات الاجتماعية</t>
  </si>
  <si>
    <t>دار المشاة</t>
  </si>
  <si>
    <t>ديوان عام مجلس مدينة المحلة</t>
  </si>
  <si>
    <t>شريط السكة الحديد بمحطة قطار أسوان</t>
  </si>
  <si>
    <t>شوارع مدينة إهناسيا</t>
  </si>
  <si>
    <t>شوارع مدينة ببا</t>
  </si>
  <si>
    <t>شوارع مدينة سمسطا</t>
  </si>
  <si>
    <t>طريق الكورنيش المقابل لجزيرة الوراق</t>
  </si>
  <si>
    <t>طريق شرشابة طنطا</t>
  </si>
  <si>
    <t>طريق منفلوط بني شقير</t>
  </si>
  <si>
    <t>فرع مقر شركة يوني ويرنج سستم بالمنطقة الحرة بمدينة نصر</t>
  </si>
  <si>
    <t>فناء المدينة الجامعية بمرغم</t>
  </si>
  <si>
    <t>فناء مدرسة الشهيد أحمد سالم الإبتدائية</t>
  </si>
  <si>
    <t>قرية 7 القبلي</t>
  </si>
  <si>
    <t>قرية الاخيوه</t>
  </si>
  <si>
    <t>مبنى إدارة ديروط التعليمه في أسيوط</t>
  </si>
  <si>
    <t>مبنى إدارة هيئة النقل العام بمنطقة الشاطبي شرق الإسكندرية</t>
  </si>
  <si>
    <t>مبنى مسجد عمر بن عبد العزيز بميدان المديرية</t>
  </si>
  <si>
    <t>مجمع المواقف بمنطقة باب الحرس</t>
  </si>
  <si>
    <t>مجمع المواقف وموقف الارياف بمدينة دسوق</t>
  </si>
  <si>
    <t>مجمع مواقف كفر الزيات</t>
  </si>
  <si>
    <t>محطات السكة الحديد بالمحافظة</t>
  </si>
  <si>
    <t>محطة السكة الحديد بأسوان</t>
  </si>
  <si>
    <t>محطة قطار سخا</t>
  </si>
  <si>
    <t>محطة مترو الانفاق في العتبة</t>
  </si>
  <si>
    <t>مدخل قرية ابنهس</t>
  </si>
  <si>
    <t>مدرسة الجهاد الإبتدائية</t>
  </si>
  <si>
    <t>مدرسة الحرية النموذجية</t>
  </si>
  <si>
    <t>مدرسة السيدة خديجة الإسلامية بنات</t>
  </si>
  <si>
    <t>مدرسة الفيصل الإبتدائية المشتركة</t>
  </si>
  <si>
    <t>مدرسة القطامية الإبتدائية</t>
  </si>
  <si>
    <t>مدرسة سمير فهمي التجريبية</t>
  </si>
  <si>
    <t>مدرسة سيزا نبراوي الحكومية في القاهرة الجديدة</t>
  </si>
  <si>
    <t>مدرسة فاطمه عنان الإبتدائية</t>
  </si>
  <si>
    <t>مدرسة فيوتشر 9</t>
  </si>
  <si>
    <t>مدرسة متولي الشعراوي الصناعية</t>
  </si>
  <si>
    <t>مديرية الشئون الصحية</t>
  </si>
  <si>
    <t>مديرية أمن محافظة جنوب سيناء</t>
  </si>
  <si>
    <t>مستشفي الإسماعيلية العام</t>
  </si>
  <si>
    <t>مستشفي التأمين الصحي ببني سويف</t>
  </si>
  <si>
    <t>مستشفي الخارجة العام</t>
  </si>
  <si>
    <t>مستشفي إسنا المركزي</t>
  </si>
  <si>
    <t>مستشفي طنطا الجامعي</t>
  </si>
  <si>
    <t>مستشفي كفر الشيخ العام</t>
  </si>
  <si>
    <t>مشروع المحاجر بمدينة الزقازيق بالشرقية</t>
  </si>
  <si>
    <t>مصانع الغزل ومصنع للنسيج بمقر شركة مصر للغزل والنسيج بالمحلة الكبرى</t>
  </si>
  <si>
    <t>مصنع التغذية المدرسية في منطقة عزب كيما</t>
  </si>
  <si>
    <t>مصنع الدقهلية للسكر</t>
  </si>
  <si>
    <t>مصنع الدلتا للسكر بمركز الحامول بكفر الشيخ</t>
  </si>
  <si>
    <t>مصنع السكر التابع مقر شركة السكر والصناعات التكاملية فرع أرمنت</t>
  </si>
  <si>
    <t>مصنع السكر التابع مقر شركة السكر والصناعات التكاملية فرع كوم أمبو</t>
  </si>
  <si>
    <t>مصنع الغزل والنسيج بمدينة الصالحية الجديدة</t>
  </si>
  <si>
    <t>مصنع القاهرة للزجاج بمدينة العاشر من رمضان</t>
  </si>
  <si>
    <t>مصنع المعدات والتكرير للسكر التابع مقر شركة السكر والصناعات التكاملية فرع الحوامدية</t>
  </si>
  <si>
    <t>مصنع أسمنت أسوان (ميديكوم)</t>
  </si>
  <si>
    <t>مصنع سينمار للبتروكيماويات</t>
  </si>
  <si>
    <t>مصنع كوفرتينا</t>
  </si>
  <si>
    <t>مصنع كيما أسوان</t>
  </si>
  <si>
    <t>مطار الأقصر الدولي</t>
  </si>
  <si>
    <t>مقر الإدارة التعليمية</t>
  </si>
  <si>
    <t>مقر النقابة العامة للغزل والنسيج</t>
  </si>
  <si>
    <t>مقر حزب الكرامة</t>
  </si>
  <si>
    <t>مقر شركة افكو مصر للزيوت والصناعات الغذائية بالسويس</t>
  </si>
  <si>
    <t>مقر شركة العالمية للصناعات الغذائية</t>
  </si>
  <si>
    <t>مقر شركة العالمية للصناعات الغذائية بمدينة السادات</t>
  </si>
  <si>
    <t>مقر شركة القابضة للغزل والنسيج</t>
  </si>
  <si>
    <t>مقر شركة النصر للأسمدة بمحافظة السويس</t>
  </si>
  <si>
    <t>مقر شركة النيل للأدوية</t>
  </si>
  <si>
    <t>مقر شركة اوميجا للسيراميك بالمنطقة الصناعية بالعاشر من رمضان</t>
  </si>
  <si>
    <t>مقر شركة ترسانة السويس البحرية</t>
  </si>
  <si>
    <t>مقر شركة سيكلام بمنطقة الرأس السوداء</t>
  </si>
  <si>
    <t>مقر شركة صرف صحي الإسكندرية</t>
  </si>
  <si>
    <t>مقر شركة صوت القاهرة للصوتيات والمرئيات</t>
  </si>
  <si>
    <t>مقر شركة ليدز ايرام</t>
  </si>
  <si>
    <t>مقر شركة مياه الشرب والصرف الصحي بقنا</t>
  </si>
  <si>
    <t>مقر شركة وبريات سمنود</t>
  </si>
  <si>
    <t>مقر مركز الاسعاف الرئيسي ببنها</t>
  </si>
  <si>
    <t>مقر مصنع ماجيستيك 2 للسيراميك في الأدبية</t>
  </si>
  <si>
    <t>مكتب التموين الرئيسي بالإسكندرية بمنطقة المنشية</t>
  </si>
  <si>
    <t>موقف الاتوبيس الجديد</t>
  </si>
  <si>
    <t>موقف الباجور</t>
  </si>
  <si>
    <t>موقف الزراعة بمدينة المحلة</t>
  </si>
  <si>
    <t>موقف الشهداء</t>
  </si>
  <si>
    <t>موقف بركه السبع</t>
  </si>
  <si>
    <t>موقف شبين الكوم</t>
  </si>
  <si>
    <t>موقف طنطا الإسكندرية</t>
  </si>
  <si>
    <t>موقف قرية البطاخ</t>
  </si>
  <si>
    <t>موقف قرية العجوزين</t>
  </si>
  <si>
    <t>موقف مدينة الخصوص</t>
  </si>
  <si>
    <t>موقف مركز قلين</t>
  </si>
  <si>
    <t>نقابة الصيادله بالإسكندرية</t>
  </si>
  <si>
    <t>قرية الكولة</t>
  </si>
  <si>
    <t>أمام مقر مدرسة القرية الذكية</t>
  </si>
  <si>
    <t>أروقة الجامع الأزهر</t>
  </si>
  <si>
    <t>أعلى كوبري أكتوبر بالقرب من نزلة الزمالك</t>
  </si>
  <si>
    <t>أمام النادي الأهلي بالجزيرة</t>
  </si>
  <si>
    <t>أمام جهاز مدينة مدينتي</t>
  </si>
  <si>
    <t>أمام دير القديسه دميانة</t>
  </si>
  <si>
    <t>أمام كلية التجارة جامعة سوهاج</t>
  </si>
  <si>
    <t>أمام مستشفي أبو حماد المركزي</t>
  </si>
  <si>
    <t>داخل نقابة المحامين بشارع عبد الخالق ثروت</t>
  </si>
  <si>
    <t>طريق المنصورة الزقازيق أمام قرية البلامون</t>
  </si>
  <si>
    <t>طريق تمي الامديد المنصورة</t>
  </si>
  <si>
    <t>طريق مصر أسوان السريع الزراعي أمام مستشفي دراو المركزي</t>
  </si>
  <si>
    <t>مسجد المعهد الديني - منطقة المقابر بفوة</t>
  </si>
  <si>
    <t>مقر مصنع كيما أسوان 2</t>
  </si>
  <si>
    <t>منطقة السقالة</t>
  </si>
  <si>
    <t>منطقة المنزلة</t>
  </si>
  <si>
    <t>منطقة سموحة</t>
  </si>
  <si>
    <t>موقع حقل ظهر</t>
  </si>
  <si>
    <t>ميدان العتلاوي بحي الفواخرية</t>
  </si>
  <si>
    <t>ميدان الفالح بحي الفواخرية</t>
  </si>
  <si>
    <t>ميدان النصر بحي الفواخرية</t>
  </si>
  <si>
    <t>المسجد بوسط جزيرة الدهب - شوارع جزيرة الدهب</t>
  </si>
  <si>
    <t>أمام مسرح البالون</t>
  </si>
  <si>
    <t>عقب صلاة الجمعة</t>
  </si>
  <si>
    <t>المنطقة الحاديه عشر بمدينة مدينتي</t>
  </si>
  <si>
    <t>أعلى كوبري مبارك</t>
  </si>
  <si>
    <t>أمام قسم شرطة إسنا</t>
  </si>
  <si>
    <t>أمام محطة السكة الحديد</t>
  </si>
  <si>
    <t>قرية العديسات بالطود</t>
  </si>
  <si>
    <t>نادى المقاولون العرب</t>
  </si>
  <si>
    <t>شرق الإسكندرية</t>
  </si>
  <si>
    <t>الطريق الدائري الإقليمي أمام قرية بي العرب</t>
  </si>
  <si>
    <t>الطريق الدولي الساحلي أمام قرية الشعيرة</t>
  </si>
  <si>
    <t>الطريق العام الواصل بين قرية أبو جريدة ومدينة فارسكور</t>
  </si>
  <si>
    <t>أمام قسم السلام ثان</t>
  </si>
  <si>
    <t>أمام مدرسة الثانوية الصناعية الميكانيكيه</t>
  </si>
  <si>
    <t>أمام مدرسة هابي لاند</t>
  </si>
  <si>
    <t>أمام مصنع سكر أبو قرقاص</t>
  </si>
  <si>
    <t>أمام مقر حزب الكرامة</t>
  </si>
  <si>
    <t>أمام مقر شركة مرسيليا العقارية بشارع العروبة</t>
  </si>
  <si>
    <t>أمام ميدان الدولفين عند مدخل كوبري دندره</t>
  </si>
  <si>
    <t>بمنطقة غرب كوبرى أسوان العلوى بين قريتَى الكوبانيه وغرب أسوان</t>
  </si>
  <si>
    <t>داخل قرية البرادعة</t>
  </si>
  <si>
    <t>شوارع جزيرة الوراق</t>
  </si>
  <si>
    <t>طريق السنطة شرشابه أمام قرية المنشأة الجديدة</t>
  </si>
  <si>
    <t>قرية ششتا</t>
  </si>
  <si>
    <t>قرية صفط العنب</t>
  </si>
  <si>
    <t>قرية عزبة الطنطاوي</t>
  </si>
  <si>
    <t>قرية كفر الجزار</t>
  </si>
  <si>
    <t>مدينة برج البرلس</t>
  </si>
  <si>
    <t>مزلقان السكك الحديد الواصله بين طنطا المحلة بمدخل عزبة العلو</t>
  </si>
  <si>
    <t>منطقة فاطمه الزهراء</t>
  </si>
  <si>
    <t>ميدان الجزيرة - كورنيش النيل - مدخل مدينة أسوان - حديقة درة النيل أمام مبنى ديوان عام محافظة أسوان</t>
  </si>
  <si>
    <t>أبلغ المضربات عن اجازة عارضة تحسبا لمثولهم للتحقيق</t>
  </si>
  <si>
    <t>أبلغ قسم الشرطة اسرته ان الشاب قام بشنق نفسه داخل محبسه وتم نقل الجثمان لمشرحة زينة</t>
  </si>
  <si>
    <t>الثلاثاء</t>
  </si>
  <si>
    <t>الأربعاء</t>
  </si>
  <si>
    <t>الخميس</t>
  </si>
  <si>
    <t>الجمعة</t>
  </si>
  <si>
    <t>السبت</t>
  </si>
  <si>
    <t>الأحد</t>
  </si>
  <si>
    <t>الإثنين</t>
  </si>
  <si>
    <t>12:30 ظهرًا</t>
  </si>
  <si>
    <t>عقب صلاة العشاء</t>
  </si>
  <si>
    <t>9:00 صباحًا</t>
  </si>
  <si>
    <t>3:00 عصرًا</t>
  </si>
  <si>
    <t>ارتفع عدد العمال الذين لقوا حتفهم</t>
  </si>
  <si>
    <t>أسند العمال مهمة التفاوض على مطالبهم المادية إلى النقابة العامة لعمال الغزل والنسيج</t>
  </si>
  <si>
    <t>أشعل السجناء النار في البطاطين</t>
  </si>
  <si>
    <t>محاكمة الدكتور ياسين لاشين الاستاذ بقسم العلاقات العامة بكلية الإعلام لابتزازه للطالبات وتحرشه بهن</t>
  </si>
  <si>
    <t>قرار نقلهم إلى الموقف الجديد أسفل الثلاثة كباري</t>
  </si>
  <si>
    <t>رفض نقلهم إلى الموقف الجديد أسفل الثلاثة كباري</t>
  </si>
  <si>
    <t>غلق المجزر الجديد - تحويلهم إلى مجازر مراكز محافظة أسيوط</t>
  </si>
  <si>
    <t>ارتفاع عدد العمال المتوفين إلى ثلاثة</t>
  </si>
  <si>
    <t>قرارات وزارة الإسكان بنقلهم إلى حى الاسمرات</t>
  </si>
  <si>
    <t>الطريق المار بقرية نجع مازن والمؤدي إلى مطار سوهاج الدولي</t>
  </si>
  <si>
    <t>نقل المشروع إلى 3 مناطق بديلة هي مطاي وسمالوط والمنيا</t>
  </si>
  <si>
    <t>انشاء مطبين صناعيين أمام القرية إضافة إلى المطبات الموجوده</t>
  </si>
  <si>
    <t>قرار تحويل الصرف الصحى إلى مجرى ترعة رى النقره</t>
  </si>
  <si>
    <t>منع دخول سيارات انابيب الغاز واجولة الدقيق إلى الجزيرة</t>
  </si>
  <si>
    <t>قرار إدارة المدرسة بنقل التلاميذ بالفترة المسائية من مدرسة الوايلي إلى مدارس سعد زغلول والنصر</t>
  </si>
  <si>
    <t>قرار زيادة رسوم الإقامة بالمدن بنسبة وصلت إلى 110%</t>
  </si>
  <si>
    <t>تغيير اسم المدرسة إلى الشهيد أحمد حسين</t>
  </si>
  <si>
    <t>ضم علاوة غلاء المعيشه 20% إلى الراتب الأساسي - ضم العلاوة الخاصة إلى الراتب الأساسي - زيادة العلاوة الدوريه من 7 إلى 10% - زيادة بدل الوجبة إلى 600 جنيه شهرياً</t>
  </si>
  <si>
    <t>صدرور قرار من نادية عبده محافظ البحيرة بنقلة من مركز الدلنجات إلى مركز أبو المطامير</t>
  </si>
  <si>
    <t>نقل الموقف من وسط المدينة والمواقف العشوائية إلى موقف وأحد بشارع الرشاح</t>
  </si>
  <si>
    <t>صدور نشره نقلهم لابعد نقطة من محل اقامتهن بقرية شطورة إلى مدارس بالجبل الغربى</t>
  </si>
  <si>
    <t>بقائهن بالمركز لفترة زمنية طويلة دون نقلهن إلى مسقط راسهن بمركز الداخلة</t>
  </si>
  <si>
    <t>نقلهن إلى مسقط راسهن بمركز الداخلة</t>
  </si>
  <si>
    <t>تنفيذ قرار محكمة القضاء الادارى النهائى البات ببطلان عقد بيع الشركة لمستثمر هندى - عودة جميع عمال الشركة إلى سابق عهدهم قبل خصخصه وبيع الشركة</t>
  </si>
  <si>
    <t>قرار اعادة مديرة المدرسة السابقة إلى العمل بعد قرار ايقافها عن العمل</t>
  </si>
  <si>
    <t>غلق فرع السويس - نقلهم إلى مصنع العاشر من رمضان</t>
  </si>
  <si>
    <t>قرار مجلس إدارة الاتحاد برئاسة محمد الدهراوى زيادة رسوم اختبارات الاحزمة من 20 جنيها إلى 50</t>
  </si>
  <si>
    <t>2:00 ظهرًا</t>
  </si>
  <si>
    <t>4:00 صباحًا</t>
  </si>
  <si>
    <t>6:00 مساءًا</t>
  </si>
  <si>
    <t>أحداث الاشتباكات التي وقعت بين أهالي جزيرة الوراق وقوات الأمن التي اسفرت عن مقتل شاب واصابة العشرات من الأهالي وقوات الداخلية</t>
  </si>
  <si>
    <t>قرار المحافظة بهدم الكوبري القديم وانشاء كوبري مؤقت بدل من الكوبري القديم مما يشكل خطورة على صحة ابنائهم لان الكوبرى المؤقت هو المنفذ الرئيسى والوحيد للقرية وهو غير أمن على الاطفال والطلاب ويهدد حياتهم للخطر</t>
  </si>
  <si>
    <t>مقاومة سلطات والتعدي علي الأمن والتجمهر</t>
  </si>
  <si>
    <t>وضع شروط أمان للسفر - التاكد من عمل الاشارات - التاكد من سلامة ادوات العمل على السكه خلال رحلات السفر</t>
  </si>
  <si>
    <t>محاسبة إدارة المصنع على الاهمال</t>
  </si>
  <si>
    <t>محاسبة المتسببين في مقتل ابنهم</t>
  </si>
  <si>
    <t>إقامة المشروع بمدينة مغاغة</t>
  </si>
  <si>
    <t>قرار الرئيس الامريكى ترامب بالاعتراف بالقدس المحتلة عاصمة لإسرائيل ونقل السفارة الامريكية إلى القدس</t>
  </si>
  <si>
    <t>مقر استراحة أمناء الشرطة بالرويسات</t>
  </si>
  <si>
    <t>التحريض علي الاضراب والتحريض علي التظاهر، اساءة استعمال وسائل التواصل الاجتماعي، الانضمام إلى جماعة اسست علي خلاف أحكام القانون والدستور والانضمام إلى نقابة تدعو إلى منع احدي مؤسسات الدولة من ممارسة عملها.</t>
  </si>
  <si>
    <t>هدد المحتجين بالاضراب عن الطعام في حاله عدم إلغاء القرار</t>
  </si>
  <si>
    <t>قيام الشركة بإلغاء اقلاع رحلتيها رقم 120 إلى تبوك و140 إلى القصيم بالمملكة العربية السعودية دون ابلاغهم بإلغاء الرحلات</t>
  </si>
  <si>
    <t>إلغاء ترخيص مدرسة الإسكندرية للغات بقرار يحمل رقم 177 بتاريخ 23/5/2017 وغلق القسم الدولى بسبب خلاف قضائى بين الشركاء</t>
  </si>
  <si>
    <t>عدم إلغاء ترخيص مدرسة الإسكندرية للغات بقرار يحمل رقم 177 بتاريخ 23/5/2017 وغلق القسم الدولى بسبب خلاف قضائى بين الشركاء</t>
  </si>
  <si>
    <t>مناقشة اللجنة التشريعية بمجلس النواب لإتفاقية إعادة ترسيم الحدود البحرية بين مصر والسعودية</t>
  </si>
  <si>
    <t>رفض مناقشة اللجنة التشريعية بمجلس النواب لإتفاقية إعادة ترسيم الحدود البحرية بين مصر والسعودية</t>
  </si>
  <si>
    <t>أطباء معترضين على إتفاقية ترسيم الحدود البحرية بين مصر والسعودية</t>
  </si>
  <si>
    <t>نشطاء سياسيين مستقليين رافضين لإتفاقية ترسيم الحدود بين مصر والسعودية</t>
  </si>
  <si>
    <t>إقرار البرلمان لإتفاقية ترسيم الحدود مع المملكة السعودية</t>
  </si>
  <si>
    <t>رفض إقرار البرلمان لإتفاقية ترسيم الحدود مع المملكة السعودية</t>
  </si>
  <si>
    <t>ثلاثة طلاب داخل احدى القاعات الذي كان يشرف عليها رئيس قسم الجراحة بنفسه قاموا بحاله من الفوضى بسبب صعوبة الامتحان وقاموا بالخروج جميعا من اللجنة واثناء خروجهم قاموا بالدخول للجان الأخرى وتقطيع اوراق زملائهم من اجل إلغاء الامتحان بشكل عام</t>
  </si>
  <si>
    <t>قرار نقل التلاميذ إلى مدرسة أخرى دون ابداء اسباب</t>
  </si>
  <si>
    <t>أقباط مدينة رأس غارب</t>
  </si>
  <si>
    <t>الموظفين المحالين على المعاش بالشركة العامة للبترول في رأس غارب</t>
  </si>
  <si>
    <t>أعضاء الجمعية العمومية لمشروع أرض أكتوبر</t>
  </si>
  <si>
    <t>وقف التصرف في بيع أرض نادي الكابلات</t>
  </si>
  <si>
    <t>عربية يا أرض فلسطين - آليةودي عدو الله - القدس القدس</t>
  </si>
  <si>
    <t>إلغاء التعامل مع البنك والتعامل مباشرة مع المحافظة - سرعة اجراءات نزول أسماء المستحقين - تحديد موعد إجراء القرعة العلنية لباقي الأسماء</t>
  </si>
  <si>
    <t>فرع مقر شركة المقاولات المصرية مختار إبراهيم بسوهاج في مدينة ناصر</t>
  </si>
  <si>
    <t>عاملون مؤقتون بشركة المقاولات المصرية مختار إبراهيم فرع سوهاج</t>
  </si>
  <si>
    <t>وقفهما عن العمل شهرًا - إحالتهما للتحقيق لإتهام المدير لهما بالتجمهر وتعطيل العمل</t>
  </si>
  <si>
    <t>بعدما تم تعيين ما يقرب من 600 عامل بموجب قرارين 135 و64 لعام 2010 الا انهم لم يحصلوا على مستحقاتهم الوظيفية المتمثلة في ادراجهم بالتأمين الصحي والاجتماعي بالدولة حتى الآن وعدم حصولهم على الحد الادني للاجور لعدم اعتراف الوزارة بهم واعتبارهم عمالة وهمية عينت بقرارات غير صحيحه</t>
  </si>
  <si>
    <t>تكرار الحوادث على الطريق مما يتسبب في نزيف دماء أبناء القرية</t>
  </si>
  <si>
    <t>مصرع 7 تلاميذ من أبناء القرية في حادث إنقلاب توك توك وهم:حبيبة إبراهيم السعدي - اميرة إبراهيم السعدي - ملك مرشدي دربالة - يارا عماد جمعة - ديفيد ملاك ذكي - ماريو ملاك ذكي - ملك محمد فتحي</t>
  </si>
  <si>
    <t>تعليق لافته لشهيد من أبناء القرية</t>
  </si>
  <si>
    <t>محاولة اعادة دخول أبناء الضابط المتهم باقتحام فصل دراسي والاعتداء على تلاميذ</t>
  </si>
  <si>
    <t>توفير مساكن بديله أو تقنين أوضاعهم</t>
  </si>
  <si>
    <t>صرف الأرباح كاملة وعدم تجميد أي نسبة منها - الاستمرار في العمل بنظام الـ12ساعة ورفض تطبيق نظام العمل 8 ساعات</t>
  </si>
  <si>
    <t>صرف الأرباح كاملة عدم تجميد أي نسبة منها - الاستمرار في العمل بنظام الـ12ساعة ورفض تطبيق نظام العمل 8 ساعات</t>
  </si>
  <si>
    <t>تدني رواتبهم الشهرية التي تبلغ متوسطها 500 جنية فقط - عدم صرف أي علاوات أو بدلات أو نوبتجيات أو وجبات لهم</t>
  </si>
  <si>
    <t>تدنى الأجور وسوء الخدمات</t>
  </si>
  <si>
    <t>التعريفة الجديدة التى اعتمدتها المحافظة فور تحريك اسعار السولار والبنزين الخميس الماضى</t>
  </si>
  <si>
    <t>انسحاب الشرطة من الجزيرة - تأجيل عملية الإزالة إلى اجل غير مسمى</t>
  </si>
  <si>
    <t>تأجيل قرارا تعليق اللافته</t>
  </si>
  <si>
    <t>أحداث المعادي - فض اعتصام اضراب عمال أسمنت طرة 22 - 5 - 2017</t>
  </si>
  <si>
    <t>مصنع الأسمنت بأسوان</t>
  </si>
  <si>
    <t>عمال مصنع الأسمنت بأسوان</t>
  </si>
  <si>
    <t>سنة ثانية مش هنعيد - دور تاني - ياللي بتسال احنا مين احنا الطلبة المظلومين - علشان شوقي عاوز يجري النتيجة طلعت بدري</t>
  </si>
  <si>
    <t>انقطاع الكهرباء عن المدرسة لـ4أيام - سوء خدمة الانترنت</t>
  </si>
  <si>
    <t>تخفيض أيام الاجازات وتعديل نظام التشغيل إلى 20 يوم عمل و10 أيام اجازة بدلا من 15 يوم عمل و15 يوم اجازه</t>
  </si>
  <si>
    <t>عدم تخفيض أيام الاجازات - عودة نظام التشغيل القديم</t>
  </si>
  <si>
    <t>سوء إدارة الأجهزة التنفيذية لازمة انتشار حمى الضنك</t>
  </si>
  <si>
    <t>قيام أجهزة الأمن بالسويس بالقبض على مسئولة الإسكان المتهمة هي وأفراد اسرتها بالاستيلاء على 3 ونصف مليون جنيها من اموال حاجزي الوحدات السكنية المخصصة للزواج الحديث</t>
  </si>
  <si>
    <t>سرقة أجهزة طبية وتبرعات من عهدتهم</t>
  </si>
  <si>
    <t>اختطاف نجلها أدهم محمود عبد الفتاح 13عاما من جزيرة أرمنت الحيط منذ 10 أيام</t>
  </si>
  <si>
    <t>اختطاف ابنتهم اسراء.1، 14 سنة</t>
  </si>
  <si>
    <t>مصنع الدلتا للصناعات والأسمدة الكيماوية مصنع سماد طلخا</t>
  </si>
  <si>
    <t>العاملين بمصنع الدلتا للصناعات والأسمدة الكيماوية مصنع سماد طلخا</t>
  </si>
  <si>
    <t>قرار الإدارة إخلاء المدرسة من الطلاب لتنكيسها والحاقهم بمدرسة اخرى</t>
  </si>
  <si>
    <t>مطالبة الشركة بسرعة إخلاء مساكنهم الإدارية</t>
  </si>
  <si>
    <t>سائقي قطارات المتجهه من وإلى الإسكندرية</t>
  </si>
  <si>
    <t>محاكمة قتلة الطفل يوسف العربي</t>
  </si>
  <si>
    <t>أهالي قرية الأخيوة</t>
  </si>
  <si>
    <t>العشرات من حوادث السير من أهالي منطقة</t>
  </si>
  <si>
    <t>إضراب تام عن الدراسة</t>
  </si>
  <si>
    <t>أمام مبنى مجلس إدارة مقر شركة مضارب الأرز بفرع المحلة الكبرى</t>
  </si>
  <si>
    <t>مقر شركة المقاولات المصرية مختار ابراهيم</t>
  </si>
  <si>
    <t>سوق الجملة بكفر الشيخ</t>
  </si>
  <si>
    <t>http://www.masralarabia.com/%D8%AA%D9%82%D8%A7%D8%B1%D9%8A%D8%B1-%D9%88%D8%AA%D8%AD%D9%82%D9%8A%D9%82%D8%A7%D8%AA/1378442-%D8%A7%D9%84%D8%A5%D8%B3%D9%83%D9%86%D8%AF%D8%B1%D9%8A%D8%A9--%D8%AA%D8%AD%D8%B7%D9%8A%D9%85-%D9%88%D8%A7%D8%AC%D9%87%D8%A7%D8%AA-%D9%85%D9%83%D8%A7%D8%AA%D8%A8-%D8%A7%D9%84%D8%AA%D9%85%D9%88%D9%8A%D9%86-%D9%88%D9%87%D8%B1%D9%88%D8%A8-%D9%88%D9%83%D9%8A%D9%84-%D8%A7%D9%84%D9%88%D8%B2%D8%A7%D8%B1%D8%A9</t>
  </si>
  <si>
    <t>http://www.xn--igbhe7b5a3d5a.com/Article/311457/%D8%A8%D8%A7%D9%84%D8%B5%D9%88%D8%B1-%D8%AA%D8%AC%D9%85%D9%87%D8%B1-%D8%A3%D9%87%D8%A7%D9%84%D9%89-%D8%B9%D8%B1%D9%88%D8%B3-%D8%B9%D8%B2%D8%A8%D8%A9-%D8%A3%D8%A8%D9%88-%D8%A7%D9%84%D8%B9%D9%86%D9%8A%D9%86-%D8%A3%D9%85%D8%A7%D9%85-%D8%A7%D9%84%D9%85%D8%AD%D9%83%D9%85%D8%A9-%D9%85%D8%B7%D8%A7%D9%84%D8%A8%D9%8A%D9%86</t>
  </si>
  <si>
    <t>http://www.masralarabia.com/%D8%B3%D9%88%D8%B4%D9%8A%D8%A7%D9%84-%D9%85%D9%8A%D8%AF%D9%8A%D8%A7/1388098-%D8%A8%D8%A7%D9%84%D9%81%D9%8A%D8%AF%D9%8A%D9%88--%D8%A7%D8%B4%D8%AA%D8%A8%D8%A7%D9%83%D8%A7%D8%AA-%D8%B9%D9%86%D9%8A%D9%81%D8%A9-%D8%A8%D8%A7%D9%84%D8%A3%D8%B3%D9%84%D8%AD%D8%A9-%D8%A8%D9%8A%D9%86-%D8%A7%D9%84%D8%A3%D9%87%D8%A7%D9%84%D9%8A-%D9%88%D8%A7%D9%84%D8%B4%D8%B1%D8%B7%D8%A9-%D9%81%D9%8A-%D8%B3%D9%88%D9%87%D8%A7%D8%AC</t>
  </si>
  <si>
    <t>http://www.masralarabia.com/%D8%A7%D8%AE%D8%A8%D8%A7%D8%B1-%D9%85%D8%B5%D8%B1/1361388-%D8%A8%D8%A7%D9%84%D8%B5%D9%88%D8%B1--%D8%AA%D8%AC%D9%85%D9%87%D8%B1-%D8%A7%D9%87%D8%A7%D9%84%D9%8A-%D8%B6%D8%AD%D9%8A%D8%A9-%D8%AA%D8%B9%D8%B0%D9%8A%D8%A8-%D8%A7%D9%84%D8%B4%D8%B1%D8%B7%D8%A9-%D8%A3%D9%85%D8%A7%D9%85-%D9%85%D8%B4%D8%B1%D8%AD%D8%A9-%D9%85%D8%B3%D8%AA%D8%B4%D9%81%D9%8A-%D9%83%D9%81%D8%B1-%D8%A7%D9%84%D8%B2%D9%8A%D8%A7%D8%AA%E2%80%8E</t>
  </si>
  <si>
    <t>http://www.ahram.org.eg/News/202324/38/603676/%D8%AD%D9%88%D8%A7%D8%AF%D8%AB/%D8%AD%D8%A8%D8%B3--%D9%85%D9%86-%C2%AB%D8%A3%D9%84%D8%AA%D8%B1%D8%A7%D8%B3-%D8%A7%D9%84%D9%88%D8%A7%D9%8A%D8%AA-%D9%86%D8%A7%D9%8A%D8%AA%D8%B3%C2%BB-%D9%84%D8%A5%D8%AA%D9%84%D8%A7%D9%81%D9%87%D9%85-%D8%A7%D8%B3%D8%AA%D8%A7%D8%AF-%D8%A8%D8%B1%D8%AC-%D8%A7.aspx</t>
  </si>
  <si>
    <t>http://www.masralarabia.com/%D8%AD%D9%88%D8%A7%D8%AF%D8%AB/1338528-%D8%B4%D9%88%D9%85%D8%A9-%D9%88%D8%B2%D8%AC%D8%A7%D8%AC%D8%A9--%D8%AF%D9%84%D9%8A%D9%84-%D8%A7%D8%AA%D9%87%D8%A7%D9%85-%D8%A7%D9%84%D8%B1%D8%A7%D9%81%D8%B6%D9%8A%D9%86-%D9%84%D9%84%D8%AA%D9%86%D8%A7%D8%B2%D9%84-%D8%B9%D9%86-%D8%AA%D9%8A%D8%B1%D8%A7%D9%86-%D9%88%D8%B5%D9%86%D8%A7%D9%81%D9%8A%D8%B1-%D8%A8%D9%80-%D8%A7%D9%84%D8%A8%D9%84%D8%B7%D8%AC%D8%A9</t>
  </si>
  <si>
    <t>http://www.xn--igbhe7b5a3d5a.com/Article/316755/%D8%A8%D8%A7%D9%84%D8%B5%D9%88%D8%B1-%D8%AA%D8%B4%D9%8A%D9%8A%D8%B9-%D8%AC%D8%AB%D9%85%D8%A7%D9%86-%D9%85%D8%AC%D9%86%D8%AF-%D8%A7%D9%84%D9%82%D9%88%D8%A7%D8%AA-%D8%A7%D9%84%D9%85%D8%B3%D9%84%D8%AD%D8%A9-%D9%81%D9%89-%D8%AC%D9%86%D8%A7%D8%B2%D8%A9-%D8%B9%D8%B3%D9%83%D8%B1%D9%8A%D8%A9-%D8%A8%D9%83%D9%81%D8%B1</t>
  </si>
  <si>
    <t>http://www.masralarabia.com/%D8%A7%D9%84%D8%AD%D9%8A%D8%A7%D8%A9-%D8%A7%D9%84%D8%B3%D9%8A%D8%A7%D8%B3%D9%8A%D8%A9/1465367-%D8%A8%D8%A7%D9%84%D9%81%D9%8A%D8%AF%D9%8A%D9%88-%D9%88%D8%A7%D9%84%D8%B5%D9%88%D8%B1--%D8%A7%D9%84%D9%85%D8%AD%D8%A7%D9%85%D9%88%D9%86-%D9%8A%D8%B7%D8%A7%D9%84%D8%A8%D9%88%D9%86-%D8%A8%D8%B7%D8%B1%D8%AF-%D8%A7%D9%84%D8%B3%D9%81%D9%8A%D8%B1-%D8%A7%D9%84%D8%A3%D9%85%D8%B1%D9%8A%D9%83%D9%8A--%D9%88%D9%8A%D8%B1%D9%81%D8%B9%D9%88%D9%86-%D8%B3%D9%84%D8%A7%D8%AD-%D8%A7%D9%84%D9%85%D9%82%D8%A7%D8%B7%D8%B9%D8%A9</t>
  </si>
  <si>
    <t>http://www.xn--igbhe7b5a3d5a.com/Article/363621/%D8%A7%D8%AA%D8%AD%D8%A7%D8%AF-%D8%B7%D9%84%D8%A7%D8%A8-%D8%AC%D8%A7%D9%85%D8%B9%D8%A9-%D8%A7%D9%84%D8%A3%D9%87%D8%B1%D8%A7%D9%85-%D8%A7%D9%84%D9%83%D9%86%D8%AF%D9%8A%D8%A9-%D9%8A%D8%AF%D8%B9%D9%88-%D9%84%D9%88%D9%82%D9%81%D8%A9-%D8%A7%D8%AD%D8%AA%D8%AC%D8%A7%D8%AC%D9%8A%D8%A9-%D8%BA%D8%AF%D8%A7-%D8%B6%D8%AF</t>
  </si>
  <si>
    <t>http://www.masralarabia.com/%D8%A7%D8%AE%D8%A8%D8%A7%D8%B1-%D9%85%D8%B5%D8%B1/1377980-%D8%A8%D8%A7%D9%84%D8%B5%D9%88%D8%B1--%D9%88%D9%82%D9%81%D8%A9-%D8%A5%D8%AD%D8%AA%D8%AC%D8%A7%D8%AC%D9%8A%D8%A9-%D9%84%D8%AA%D9%84%D8%A7%D9%85%D9%8A%D8%B0-%D9%85%D8%AF%D8%A7%D8%B1%D8%B3-%D8%B1%D9%81%D8%AD-%D9%84%D8%BA%D9%8A%D8%A7%D8%A8-%D8%A7%D9%84%D9%85%D8%B9%D9%84%D9%85%D9%8A%D9%86-%D9%88%D8%A7%D9%84%D9%85%D8%B9%D9%84%D9%85%D8%A7%D8%AA</t>
  </si>
  <si>
    <t>http://www.masralarabia.com/%D8%A7%D9%84%D8%AD%D9%8A%D8%A7%D8%A9-%D8%A7%D9%84%D8%B3%D9%8A%D8%A7%D8%B3%D9%8A%D8%A9/1462798-%D8%A8%D8%B9%D8%AF-%D8%A7%D9%84%D8%A5%D8%B6%D8%B1%D8%A7%D8%A8-%D8%B9%D9%86-%D8%A7%D9%84%D8%B7%D8%B9%D8%A7%D9%85-4-%D8%A3%D9%8A%D8%A7%D9%85--%D9%88%D9%81%D8%A7%D8%A9-%D8%AC%D9%85%D8%A7%D9%84-%D8%B3%D8%B1%D9%88%D8%B1-%D8%A3%D8%AD%D8%AF-%D9%85%D8%B9%D8%AA%D9%82%D9%84%D9%8A-%D8%A7%D9%84%D8%AF%D9%81%D9%88%D9%81</t>
  </si>
  <si>
    <t>http://www.xn--igbhe7b5a3d5a.com/Article/314194/%D8%A8%D8%A7%D9%84%D8%B5%D9%88%D8%B1-%D8%A5%D8%B6%D8%B1%D8%A7%D8%A8-%D8%A7%D9%84%D8%B3%D8%A7%D8%A6%D9%82%D9%8A%D9%86-%D9%81%D9%89-%D9%85%D8%B1%D9%83%D8%B2%D9%89-%D9%82%D9%84%D9%8A%D9%86-%D9%88%D9%83%D9%81%D8%B1-%D8%A7%D9%84%D8%B4%D9%8A%D8%AE-%D9%8A%D8%AB%D9%8A%D8%B1-%D8%BA%D8%B6%D8%A8</t>
  </si>
  <si>
    <t>أهالي جماهير الوايت نايتس المسجونين</t>
  </si>
  <si>
    <t>إخلاء سبيل جماهير الوايت نايتس المسجونين</t>
  </si>
  <si>
    <t>المعهد العالي للدراسات التعاونية والإدارية بالمنيرة</t>
  </si>
  <si>
    <t>عودة النوبيين المهجرين بعد بناء السد العالي على ضفاف بحيرة ناصر</t>
  </si>
  <si>
    <t>ساحة مسجد القائد إبراهيم بميدان محطة الرمل</t>
  </si>
  <si>
    <t>طريق مصر إسكندرية الزراعي أمام قرية كفر الجمال</t>
  </si>
  <si>
    <t>الطريق الزراعي أسوان القاهرة - شريط السكة الحديد أمام مدينة كلابشة</t>
  </si>
  <si>
    <t>هجوم على منشآت دينية</t>
  </si>
  <si>
    <t>هجوم على ممتلكات خاصة</t>
  </si>
  <si>
    <t>إدارة الجامعة الأمريكية بالقاهرة بالتجمع الخامس</t>
  </si>
  <si>
    <t>وزارة الداخلية - عبد الفتاح ابراهيم، رئيس النقابة العامة لعمال الغزل والنسيج</t>
  </si>
  <si>
    <t>أمام مقر نقابة الأطباء بدار الحكمة</t>
  </si>
  <si>
    <t>طلاب مصر ضد الإرهاب - طلاب مصر من جميع مراحل التعليم الإبتدائي والإعدادي والثانوي والجامعات - طلاب مصر ضد الإرهاب - طلاب مصر من جميع مراحل التعليم الإبتدائي والإعدادي والثانوي والجامعات - طلاب مصر من جميع مراحل التعليم الإبتدائي والإعدادي والثانوي والجامعات</t>
  </si>
  <si>
    <t>مدرسة يوسف جاد الله الإعدادية بنات بمنطقة الكوم الاخضر بالهرم</t>
  </si>
  <si>
    <t>أولياء أمور طالبات مدرسة يوسف جاد الله الإعدادية بنات بمنطقة الكوم الاخضر بالهرم</t>
  </si>
  <si>
    <t>أولياء أمور طلاب المرحلتين الإبتدائية والإعدادية بمدرسة الحوض الطويل</t>
  </si>
  <si>
    <t>مدرسة طنطا الإعدادية بنات</t>
  </si>
  <si>
    <t>أولياء الأمور بمدرسة طنطا الإعدادية بنات</t>
  </si>
  <si>
    <t>ضم مدرسة طنطا الإعدادية بنين للمدرسة</t>
  </si>
  <si>
    <t>مدرسة القطامية الإعدادية بنات</t>
  </si>
  <si>
    <t>مدرسة عمر بن الخطاب الإبتدائية والإعدادية</t>
  </si>
  <si>
    <t>لا لسفاره الامريكان - شيخ الأزهر قإلها قوية والكنيسة قالت عربية - مطلب واحد مش كتير قفل سفاره وطرد سفير - المحامي المصري قال بيت المقدس له رجال</t>
  </si>
  <si>
    <t>شارع 20</t>
  </si>
  <si>
    <t>طريق منية النصر أمام قرية الدراكسة</t>
  </si>
  <si>
    <t>غاز مسيل للدموع</t>
  </si>
  <si>
    <t>اشتباك نتج عنه فض الفعالية</t>
  </si>
  <si>
    <t>تفاوض نتج عنه فض الفعالية</t>
  </si>
  <si>
    <t>تفاوض نتج عنه تحرير محضر دون حالات قبض أو اتهام</t>
  </si>
  <si>
    <t>اشتباك نتج عنه الفض بين الطرفين أسفر عن حالات قبض واتهام</t>
  </si>
  <si>
    <t>اشتباك نتج عنه فض الفعالية مع تحرير محضر وحالات قبض أو اتهام</t>
  </si>
  <si>
    <t>اشتباك نتج عنه فض الفعالية مع تحرير محضر دون حالات قبض</t>
  </si>
  <si>
    <t>طلق ناري حي - طلق ناري خرطوش - غاز مسيل للدموع</t>
  </si>
  <si>
    <t>تهديدات بالفصل</t>
  </si>
  <si>
    <t>التدخل بقرارات إدارية نتج عنه فض الفعالية</t>
  </si>
  <si>
    <t>التدخل بالفض بين الطرفين</t>
  </si>
  <si>
    <t>رفض الاعتداء على زميلاتهن - منع تكرار الاعتداءات على الممرضات</t>
  </si>
  <si>
    <t>تأخر صرف مستحقاتهم المالية عن شهري مارس وأبريل الماضيين</t>
  </si>
  <si>
    <t>صرف مستحقاتهم المالية عن شهري مارس وأبريل الماضيين</t>
  </si>
  <si>
    <t>عدم صرف حوافزهم الموقوفة منذ أبريل الماضي</t>
  </si>
  <si>
    <t>بني سويف الجديدة</t>
  </si>
  <si>
    <t>كان العمال قد أسندوا مهمة التفاوض على مطالبهم المادية إلى النقابة العامة لعمال الغزل والنسيج</t>
  </si>
  <si>
    <t>علي صوتك يا محامي انت الدرع وانت الحامي - النقابة للمحامين مش لشويه منتفعين - باطل باطل قرار عاشور باطل - من أسوان لراس التين إرحل إرحل يا عاشور</t>
  </si>
  <si>
    <t>حالات قبض أو اتهام</t>
  </si>
  <si>
    <t>أئمة وخطباء المساجد بوزارة الأوقاف</t>
  </si>
  <si>
    <t>مطالبة وزير الأوقاف لهم بعقد دورات واختبارات تحديد مستوى الائمه</t>
  </si>
  <si>
    <t>الاحتجاج على الأوضاع بالنادي الأهلي</t>
  </si>
  <si>
    <t>لجان إصدار تراخيص دور العبادة - وزارة الداخلية</t>
  </si>
  <si>
    <t>سبب الفعالية (مطالب مُعلنة)</t>
  </si>
  <si>
    <t>على مستوى دوائر متعددة</t>
  </si>
  <si>
    <t>نقابة المحامين بقنا</t>
  </si>
  <si>
    <t>محامين - نشطاء سياسيين مستقليين - محامين - نشطاء سياسيين مستقليين - نشطاء سياسيين مستقليين</t>
  </si>
  <si>
    <t>إقالة نقيب المحامين سامح عاشور - تنفيذ حكم المحكمة الإدارية العليا النهائي القاضي ببطلان شروط القيد في نقابة المحامين</t>
  </si>
  <si>
    <t>الزي الأزهري - لافتات (القضية هي القدس عربية، قوم يا مصرى القدس عربية، القدس عاصمة فلسطين، القدس حرة، الأقصى للمسلمين)</t>
  </si>
  <si>
    <t>توصيل خط مياه نقي لمنازل القرية</t>
  </si>
  <si>
    <t>حرق علم إسرائيل - لافتات (القدس لنا، إسرائيل إلى زوال، ترامب عدو العرب، القضية لن تمت)</t>
  </si>
  <si>
    <t>شوم</t>
  </si>
  <si>
    <t>عمامة بيضاء</t>
  </si>
  <si>
    <t>لافتات (الإعدام لخاطفي الأطفال، ولادنا مش قطع غيار بشرية، الإعدام لمافيا الأطفال، ولادنا خط أحمر)</t>
  </si>
  <si>
    <t>لافتات (الحياة ضايعه هناك، فلوسنا فين)</t>
  </si>
  <si>
    <t>لافتات (القدس عربية القدس فلسطينية، يسقط ترامب، اميركا الشيطان الاكبر، أين الحكام العرب؟)</t>
  </si>
  <si>
    <t>لافتات (القضية هي القدس عربية، قوم يا مصرى القدس عربية، القدس عاصمة فلسطين، القدس حرة، الأقصى للمسلمين)</t>
  </si>
  <si>
    <t>لافتات (انقذوا أهالي القصير)</t>
  </si>
  <si>
    <t>لافتات (أصحاب المعاشات يموتون من الجوع والفقر، أصحاب المعاشات في المقابر بيانات)</t>
  </si>
  <si>
    <t>لافتات (أين معاملتنا إدرايًا في جهات عملنا، عايزين حقوقنا المالية، عايزين حقنا في المنح والعيديات، عايزين حقنا في العلاوة الدوية 7%، عايزين حقنا في الإجازات العارضة والمرضي والاعتيادية، عايزين حقنا في الانتداب والنقل)</t>
  </si>
  <si>
    <t>لافتات (بابا الرئيس بابا الوزير، أغيثونا رجعونا لمدرستنا)</t>
  </si>
  <si>
    <t>لافتات (شروط التجديد سبوبة جديدة للمنتفعين، كرامتنا متهانة، متضامن مع محامين طنطا حلوان ومدينة نصر، فين نقابة المحامين مين يحاسب على المال السايب)</t>
  </si>
  <si>
    <t>لافتات (عاوزين نشتغل، فين حقنا، هنموت من الجوع)</t>
  </si>
  <si>
    <t>لافتات (عايز أكلم خطيبتى مش عارف، عايز أصرف معاش والدى مش عارف، قطع الشبكة فايدة لينا وقفوا حالنا وحال أهالينا)</t>
  </si>
  <si>
    <t>لافتات (عمال الهيئة يطالبون بالانضمام إلى وزارة النقل، نطالب بإقالة رئيس الهيئة، مطلبنا مشروعة)</t>
  </si>
  <si>
    <t>لافتات (فصل 1/1 عايزين تعليم موش عاوزين شمس وقمر، لا لنقل المعلمه زينة والمعلمة كريمة، الاستاذة زينة لا ترحل)</t>
  </si>
  <si>
    <t>لافتات (في شرع مين ولادي يقعدوا من غير تعليم، يسقط كل ديكتاتور عايز الطالب يبقى ثور، ياللي خايف خايف ليه هو فاضل لينا ايه)</t>
  </si>
  <si>
    <t>لافتات (فينك يا وزير التعليم، لا للزيادة المصروفات، مصروفات كبيرة وتعليم قليل، يا وزير فينك الاقبال بينا وبينك)</t>
  </si>
  <si>
    <t>لافتات (لا لرحيل بكري، نطالب محافظ بني سويف بالإبقاء على رئيس مدينة ناصر، لا لنقل محمد بكري من ناصر)</t>
  </si>
  <si>
    <t>لافتات (لا لزيادة مصاريف المدن الجامعية، بلاش ظلم مش هنكمل تعليم، ارحمونا)</t>
  </si>
  <si>
    <t>لافتات (لا للفتنة ولا للمحسوبية، لا للمخالفات الإدارية والمالية، ولا للمحاضر الكيدية)</t>
  </si>
  <si>
    <t>لافتات (لا للفساد الإداري بمدارس النيل، لا لعقاب أبناءنا على تسريب الامتحان، إقالة المتسبب عن تسريب الامتحانات)</t>
  </si>
  <si>
    <t>لافتات (من حقي اعلم أولادي، عايز اتعلم، عايز مكان في التجريبي، حقي في الدستور اتعلم)</t>
  </si>
  <si>
    <t>لافتات (نطالب بعفو رئاسي عن محامين الإسكندرية، كرامة المحامي خط أحمر، محامين الإسكندرية إيد واحدة، إذا كنت تخشى أني محامي فحمايتك أهم أهدافي)</t>
  </si>
  <si>
    <t>لافتات (وعود محافظ بورسعيد كاذبة، سكان الحي الامارآتي بلا مواصلات، أين نواب بورسعيد، إستغاثة لرئيس الجمهورية، لن نتنازل عن حقوقنا، لا يوجد خدمات نهائيًّا، لا للموت البطيء)</t>
  </si>
  <si>
    <t>لافتات (يا حتاتة بالله عليك 700 جنيه يفتحوا بيت .. يرضى مين يا رجالة)</t>
  </si>
  <si>
    <t>لافتات (يا محافظ قنا عايزين بنتنا)</t>
  </si>
  <si>
    <t>لافتات (ياسين لاشين مغتصب، حاكموهم، مين ياسين لاشين اللى فوق القانون)</t>
  </si>
  <si>
    <t>ملابس سوداء - لافتات (الا بيوت الله وحسبنا الله ونعم الوكيل)</t>
  </si>
  <si>
    <t>باب شرق</t>
  </si>
  <si>
    <t>نقل الموقف من وسط المدينة إلى مساكن أبو منديل</t>
  </si>
  <si>
    <t>نقل الموقف إلى منطقة كوم أبو منديل</t>
  </si>
  <si>
    <t>أهالي عزبة أبو العنين بقرية إبخاص</t>
  </si>
  <si>
    <t>أهالي قرية نجع أبو حميد</t>
  </si>
  <si>
    <t>أولياء أمور طلاب مدرسة أبو زعبل 2 الإبتدائية</t>
  </si>
  <si>
    <t>ما أعلنه مدير المدرسة بنقل ابنائهم إلى مدرسة مجمع مدارس أبو زعبل تمهيدا لنقل المدرسة التجريبة بأبو زعبل لمقر المدرسة الحالي بدلا من ابنائهم</t>
  </si>
  <si>
    <t>نقل ابنائهم إلى قرية الطبايخة التابعة للوحدة المحلية لقرية أبو مناع قبلي</t>
  </si>
  <si>
    <t>مارينا</t>
  </si>
  <si>
    <t>الاحتجاج على رفض رئيس الدائرة الأولى الاستجابة لمطالبهم القانونية ضمن مجريات إجراءات محاكمة المتهمين الماثلين أمام هيئة المحكمة</t>
  </si>
  <si>
    <t>فعاليات القدس عربية</t>
  </si>
  <si>
    <t>اشتباك - الأقصر - أرمنت</t>
  </si>
  <si>
    <t>اشتباك - الجيزة - الوراق</t>
  </si>
  <si>
    <t>اعتصام - الإسكندرية - المنتزه أول</t>
  </si>
  <si>
    <t>اعتصام - الإسماعيلية - الإسماعيلية ثان</t>
  </si>
  <si>
    <t>اعتصام - البحيرة - بندر دمنهور</t>
  </si>
  <si>
    <t>اعتصام - الجيزة - العجوزة</t>
  </si>
  <si>
    <t>اعتصام - الجيزة - أكتوبر ثان</t>
  </si>
  <si>
    <t>اعتصام - الدقهلية - المنصورة ثان</t>
  </si>
  <si>
    <t>اعتصام - الدقهلية - بلقاس</t>
  </si>
  <si>
    <t>اعتصام - السويس - قسم السويس</t>
  </si>
  <si>
    <t>اعتصام - القاهرة - الأميرية</t>
  </si>
  <si>
    <t>اعتصام - القاهرة - المعادي</t>
  </si>
  <si>
    <t>اعتصام - القاهرة - الوايلي</t>
  </si>
  <si>
    <t>اعتصام - القاهرة - عابدين</t>
  </si>
  <si>
    <t>اعتصام - القاهرة - قصر النيل</t>
  </si>
  <si>
    <t>اعتصام - المنوفية - السادات</t>
  </si>
  <si>
    <t>اعتصام - المنيا - مركز المنيا</t>
  </si>
  <si>
    <t>اعتصام - أسيوط - أسيوط ثان</t>
  </si>
  <si>
    <t>اعتصام - أسيوط - مركز أسيوط</t>
  </si>
  <si>
    <t>اعتصام - بني سويف - بندر بني سويف</t>
  </si>
  <si>
    <t>اعتصام - كفر الشيخ - كفر الشيخ أول</t>
  </si>
  <si>
    <t>إضراب تام عن العمل - الإسكندرية - الدخيلة</t>
  </si>
  <si>
    <t>إضراب تام عن العمل - الإسكندرية - باب شرق</t>
  </si>
  <si>
    <t>إضراب تام عن العمل - الإسكندرية - برج العرب</t>
  </si>
  <si>
    <t>إضراب تام عن العمل - الإسماعيلية - الإسماعيلية ثالث</t>
  </si>
  <si>
    <t>إضراب تام عن العمل - البحيرة - كفر الدوار</t>
  </si>
  <si>
    <t>إضراب تام عن العمل - الشرقية - الزقازيق ثان</t>
  </si>
  <si>
    <t>إضراب تام عن العمل - الشرقية - الصالحية الجديدة</t>
  </si>
  <si>
    <t>إضراب تام عن العمل - الشرقية - العاشر من رمضان أول</t>
  </si>
  <si>
    <t>إضراب تام عن العمل - الغربية - المحلة الكبرى ثان</t>
  </si>
  <si>
    <t>إضراب تام عن العمل - الغربية - سمنود</t>
  </si>
  <si>
    <t>إضراب تام عن العمل - الغربية - طنطا أول</t>
  </si>
  <si>
    <t>إضراب تام عن العمل - الغربية - كفر الزيات</t>
  </si>
  <si>
    <t>إضراب تام عن العمل - الغربية - مركز طنطا</t>
  </si>
  <si>
    <t>إضراب تام عن العمل - الفيوم - بندر الفيوم</t>
  </si>
  <si>
    <t>إضراب تام عن العمل - القليوبية - العبور</t>
  </si>
  <si>
    <t>إضراب تام عن العمل - المنوفية - السادات</t>
  </si>
  <si>
    <t>إضراب تام عن العمل - المنوفية - الشهداء</t>
  </si>
  <si>
    <t>إضراب تام عن العمل - المنوفية - منوف</t>
  </si>
  <si>
    <t>إضراب تام عن العمل - المنيا - أبو قرقاص</t>
  </si>
  <si>
    <t>إضراب تام عن العمل - أسوان - أسوان أول</t>
  </si>
  <si>
    <t>إضراب تام عن العمل - بني سويف - الفشن</t>
  </si>
  <si>
    <t>إضراب تام عن العمل - بني سويف - بندر بني سويف</t>
  </si>
  <si>
    <t>إضراب تام عن العمل - بني سويف - سمسطا</t>
  </si>
  <si>
    <t>إضراب تام عن العمل - بورسعيد - الجنوب</t>
  </si>
  <si>
    <t>إضراب تام عن العمل - دمياط - مركز دمياط</t>
  </si>
  <si>
    <t>إضراب تام عن العمل - سوهاج - المراغة</t>
  </si>
  <si>
    <t>إضراب تام عن العمل - قنا - بندر قنا</t>
  </si>
  <si>
    <t>إضراب تام عن العمل - كفر الشيخ - بندر دسوق</t>
  </si>
  <si>
    <t>إضراب تام عن العمل - كفر الشيخ - كفر الشيخ أول</t>
  </si>
  <si>
    <t>إضراب جزئي عن العمل - الغربية - المحلة الكبرى ثان</t>
  </si>
  <si>
    <t>إضراب عام - قنا - نجع حمادي</t>
  </si>
  <si>
    <t>إضراب عن الامتحانات - الدقهلية - المنصورة ثان</t>
  </si>
  <si>
    <t>إضراب عن الدراسة - البحيرة - المحمودية</t>
  </si>
  <si>
    <t>إضراب عن الدراسة - بني سويف - بندر بني سويف</t>
  </si>
  <si>
    <t>إضراب عن الطعام - الأقصر - إسنا</t>
  </si>
  <si>
    <t>إضراب عن الطعام - الأقصر - أرمنت</t>
  </si>
  <si>
    <t>إضراب عن الطعام - الوادي الجديد - الخارجة</t>
  </si>
  <si>
    <t>إضراب عن الطعام - أسوان - كوم أمبو</t>
  </si>
  <si>
    <t>تجمهر - الإسكندرية - باب شرق</t>
  </si>
  <si>
    <t>تجمهر - الإسكندرية - محرم بك</t>
  </si>
  <si>
    <t>تجمهر - الجيزة - إمبابة</t>
  </si>
  <si>
    <t>تجمهر - الدقهلية - المنصورة ثان</t>
  </si>
  <si>
    <t>تجمهر - الدقهلية - ميت غمر</t>
  </si>
  <si>
    <t>تجمهر - القاهرة - قصر النيل</t>
  </si>
  <si>
    <t>تجمهر - القاهرة - منشأة ناصر</t>
  </si>
  <si>
    <t>تجمهر - القليوبية - كفر شكر</t>
  </si>
  <si>
    <t>تجمهر - المنيا - أبو قرقاص</t>
  </si>
  <si>
    <t>تجمهر - أسوان - إدفو</t>
  </si>
  <si>
    <t>تجمهر - أسوان - أسوان ثان</t>
  </si>
  <si>
    <t>تجمهر - أسوان - كوم أمبو</t>
  </si>
  <si>
    <t>تجمهر - قنا - دشنا</t>
  </si>
  <si>
    <t>تظاهرة - الإسكندرية - العطارين</t>
  </si>
  <si>
    <t>تظاهرة - الإسكندرية - المنشية</t>
  </si>
  <si>
    <t>تظاهرة - الإسكندرية - باب شرق</t>
  </si>
  <si>
    <t>تظاهرة - الأقصر - مركز الأقصر</t>
  </si>
  <si>
    <t>تظاهرة - البحيرة - المحمودية</t>
  </si>
  <si>
    <t>تظاهرة - الجيزة - الوراق</t>
  </si>
  <si>
    <t>تظاهرة - الدقهلية - المنصورة ثان</t>
  </si>
  <si>
    <t>تظاهرة - الدقهلية - بلقاس</t>
  </si>
  <si>
    <t>تظاهرة - الدقهلية - دكرنس</t>
  </si>
  <si>
    <t>تظاهرة - الشرقية - الزقازيق ثان</t>
  </si>
  <si>
    <t>تظاهرة - الشرقية - مركز الزقازيق</t>
  </si>
  <si>
    <t>تظاهرة - الغربية - كفر الزيات</t>
  </si>
  <si>
    <t>تظاهرة - الفيوم - بندر الفيوم</t>
  </si>
  <si>
    <t>تظاهرة - القاهرة - السلام ثان</t>
  </si>
  <si>
    <t>تظاهرة - القاهرة - القاهرة الجديدة أول</t>
  </si>
  <si>
    <t>تظاهرة - القاهرة - قصر النيل</t>
  </si>
  <si>
    <t>تظاهرة - القاهرة - مدينة نصر أول</t>
  </si>
  <si>
    <t>تظاهرة - القاهرة - مصر الجديدة</t>
  </si>
  <si>
    <t>تظاهرة - القليوبية - مركز بنها</t>
  </si>
  <si>
    <t>تظاهرة - المنوفية - الباجور</t>
  </si>
  <si>
    <t>تظاهرة - المنوفية - بندر شبين الكوم</t>
  </si>
  <si>
    <t>تظاهرة - المنوفية - تلا</t>
  </si>
  <si>
    <t>تظاهرة - المنوفية - قويسنا</t>
  </si>
  <si>
    <t>تظاهرة - المنيا - بندر المنيا</t>
  </si>
  <si>
    <t>تظاهرة - بني سويف - مركز بني سويف</t>
  </si>
  <si>
    <t>تظاهرة - بورسعيد - الزهور</t>
  </si>
  <si>
    <t>تظاهرة - بورسعيد - الضواحي</t>
  </si>
  <si>
    <t>تظاهرة - بورسعيد - بورفؤاد أول</t>
  </si>
  <si>
    <t>تظاهرة - دمياط - دمياط أول</t>
  </si>
  <si>
    <t>تظاهرة - دمياط - مركز دمياط</t>
  </si>
  <si>
    <t>تظاهرة - قنا - أبو تشت</t>
  </si>
  <si>
    <t>تظاهرة - كفر الشيخ - بندر دسوق</t>
  </si>
  <si>
    <t>تظاهرة - كفر الشيخ - كفر الشيخ أول</t>
  </si>
  <si>
    <t>قطع سكك حديدية - الإسكندرية - المنتزه ثان</t>
  </si>
  <si>
    <t>قطع سكك حديدية - الإسكندرية - باب شرق</t>
  </si>
  <si>
    <t>قطع سكك حديدية - الغربية - المحلة الكبرى ثان</t>
  </si>
  <si>
    <t>قطع سكك حديدية - أسوان - أسوان أول</t>
  </si>
  <si>
    <t>قطع سكك حديدية - كفر الشيخ - كفر الشيخ أول</t>
  </si>
  <si>
    <t>قطع طريق - الإسماعيلية - القنطرة غرب</t>
  </si>
  <si>
    <t>قطع طريق - البحيرة - كفر الدوار</t>
  </si>
  <si>
    <t>قطع طريق - الجيزة - الحوامدية</t>
  </si>
  <si>
    <t>قطع طريق - الشرقية - بلبيس</t>
  </si>
  <si>
    <t>قطع طريق - الغربية - مركز المحلة الكبرى</t>
  </si>
  <si>
    <t>قطع طريق - القليوبية - طوخ</t>
  </si>
  <si>
    <t>قطع طريق - المنوفية - بركة السبع</t>
  </si>
  <si>
    <t>قطع طريق - أسوان - نصر النوبة</t>
  </si>
  <si>
    <t>قطع طريق - سوهاج - البلينا</t>
  </si>
  <si>
    <t>قطع طريق - قنا - مركز قنا</t>
  </si>
  <si>
    <t>قطع طريق - قنا - نقادة</t>
  </si>
  <si>
    <t>قطع طريق - كفر الشيخ - سيدي سالم</t>
  </si>
  <si>
    <t>مسيرة - الإسكندرية - الرمل ثان</t>
  </si>
  <si>
    <t>مسيرة - البحر الأحمر - القصير</t>
  </si>
  <si>
    <t>مسيرة - البحر الأحمر - رأس غارب</t>
  </si>
  <si>
    <t>مسيرة - الجيزة - الوراق</t>
  </si>
  <si>
    <t>مسيرة - السويس - قسم السويس</t>
  </si>
  <si>
    <t>مسيرة - القاهرة - حلوان</t>
  </si>
  <si>
    <t>مسيرة - القاهرة - قصر النيل</t>
  </si>
  <si>
    <t>مسيرة - مرسى مطروح - مطروح</t>
  </si>
  <si>
    <t>مسيرة جنائزية - الغربية - زفتى</t>
  </si>
  <si>
    <t>مسيرة جنائزية - كفر الشيخ - الرياض</t>
  </si>
  <si>
    <t>مسيرة جنائزية - كفر الشيخ - فوة</t>
  </si>
  <si>
    <t>مسيرة جنائزية - كفر الشيخ - قلين</t>
  </si>
  <si>
    <t>وقفة احتجاجية - الإسكندرية - المنتزه ثان</t>
  </si>
  <si>
    <t>وقفة احتجاجية - الإسكندرية - باب شرق</t>
  </si>
  <si>
    <t>وقفة احتجاجية - الإسكندرية - سيدي جابر</t>
  </si>
  <si>
    <t>وقفة احتجاجية - الإسكندرية - محرم بك</t>
  </si>
  <si>
    <t>وقفة احتجاجية - الأقصر - بندر الأقصر</t>
  </si>
  <si>
    <t>وقفة احتجاجية - البحيرة - بندر دمنهور</t>
  </si>
  <si>
    <t>وقفة احتجاجية - الجيزة - العجوزة</t>
  </si>
  <si>
    <t>وقفة احتجاجية - الجيزة - العمرانية</t>
  </si>
  <si>
    <t>وقفة احتجاجية - الجيزة - أكتوبر ثان</t>
  </si>
  <si>
    <t>وقفة احتجاجية - الجيزة - قسم الجيزة</t>
  </si>
  <si>
    <t>وقفة احتجاجية - الجيزة - كرداسة</t>
  </si>
  <si>
    <t>وقفة احتجاجية - الدقهلية - المنصورة ثان</t>
  </si>
  <si>
    <t>وقفة احتجاجية - السويس - الجناين</t>
  </si>
  <si>
    <t>وقفة احتجاجية - السويس - قسم السويس</t>
  </si>
  <si>
    <t>وقفة احتجاجية - الشرقية - الزقازيق أول</t>
  </si>
  <si>
    <t>وقفة احتجاجية - الشرقية - الزقازيق ثان</t>
  </si>
  <si>
    <t>وقفة احتجاجية - الشرقية - العاشر من رمضان أول</t>
  </si>
  <si>
    <t>وقفة احتجاجية - الشرقية - بلبيس</t>
  </si>
  <si>
    <t>وقفة احتجاجية - الشرقية - مركز الزقازيق</t>
  </si>
  <si>
    <t>وقفة احتجاجية - القاهرة - الأزبكية</t>
  </si>
  <si>
    <t>وقفة احتجاجية - القاهرة - الخليفة</t>
  </si>
  <si>
    <t>وقفة احتجاجية - القاهرة - القاهرة الجديدة أول</t>
  </si>
  <si>
    <t>وقفة احتجاجية - القاهرة - القطامية</t>
  </si>
  <si>
    <t>وقفة احتجاجية - القاهرة - الوايلي</t>
  </si>
  <si>
    <t>وقفة احتجاجية - القاهرة - حلوان</t>
  </si>
  <si>
    <t>وقفة احتجاجية - القاهرة - عابدين</t>
  </si>
  <si>
    <t>وقفة احتجاجية - القاهرة - قصر النيل</t>
  </si>
  <si>
    <t>وقفة احتجاجية - القاهرة - مدينة نصر أول</t>
  </si>
  <si>
    <t>وقفة احتجاجية - القليوبية - شبرا الخيمة أول</t>
  </si>
  <si>
    <t>وقفة احتجاجية - القليوبية - قليوب</t>
  </si>
  <si>
    <t>وقفة احتجاجية - المنيا - مغاغة</t>
  </si>
  <si>
    <t>وقفة احتجاجية - أسوان - أسوان أول</t>
  </si>
  <si>
    <t>وقفة احتجاجية - أسوان - نصر النوبة</t>
  </si>
  <si>
    <t>وقفة احتجاجية - بني سويف - بندر بني سويف</t>
  </si>
  <si>
    <t>وقفة احتجاجية - بورسعيد - الشرق</t>
  </si>
  <si>
    <t>وقفة احتجاجية - جنوب سيناء - شرم الشيخ</t>
  </si>
  <si>
    <t>وقفة احتجاجية - دمياط - دمياط الجديدة</t>
  </si>
  <si>
    <t>وقفة احتجاجية - دمياط - رأس البر</t>
  </si>
  <si>
    <t>وقفة احتجاجية - سوهاج - سوهاج ثان</t>
  </si>
  <si>
    <t>وقفة احتجاجية - شمال سيناء - العريش ثان</t>
  </si>
  <si>
    <t>وقفة احتجاجية - شمال سيناء - رفح</t>
  </si>
  <si>
    <t>وقفة احتجاجية - قنا - بندر قنا</t>
  </si>
  <si>
    <t>وقفة احتجاجية - قنا - نجع حمادي</t>
  </si>
  <si>
    <t>وقفة احتجاجية - كفر الشيخ - الحامول</t>
  </si>
  <si>
    <t>وقفة احتجاجية - كفر الشيخ - كفر الشيخ أول</t>
  </si>
  <si>
    <t>وقفة احتجاجية - كفر الشيخ - مركز دسوق</t>
  </si>
  <si>
    <t>وقفة احتجاجية - مرسى مطروح - مارينا</t>
  </si>
  <si>
    <t>وقفة مؤيدة - القاهرة - شبرا مصر</t>
  </si>
  <si>
    <t>اشتباك - الإسكندرية - العامرية ثان</t>
  </si>
  <si>
    <t>اعتصام - الجيزة - الدقي</t>
  </si>
  <si>
    <t>اعتصام - الجيزة - أكتوبر أول</t>
  </si>
  <si>
    <t>إضراب تام عن العمل - الإسماعيلية - الإسماعيلية ثان</t>
  </si>
  <si>
    <t>إضراب تام عن العمل - الأقصر - إسنا</t>
  </si>
  <si>
    <t>إضراب تام عن العمل - القاهرة - النزهة</t>
  </si>
  <si>
    <t>تجمهر - أسيوط - أسيوط ثان</t>
  </si>
  <si>
    <t>تظاهرة - السويس - قسم السويس</t>
  </si>
  <si>
    <t>تظاهرة - قنا - نجع حمادي</t>
  </si>
  <si>
    <t>قطع طريق - أسوان - أسوان ثان</t>
  </si>
  <si>
    <t>مسيرة - الدقهلية - طلخا</t>
  </si>
  <si>
    <t>وقفة احتجاجية - الإسكندرية - المنشية</t>
  </si>
  <si>
    <t>وقفة احتجاجية - القاهرة - النزهة</t>
  </si>
  <si>
    <t>وقفة احتجاجية - بورسعيد - بورفؤاد أول</t>
  </si>
  <si>
    <t>اعتصام - القاهرة - الأزبكية</t>
  </si>
  <si>
    <t>اعتصام - المنيا - مطاي</t>
  </si>
  <si>
    <t>إضراب تام عن العمل - الدقهلية - المنصورة أول</t>
  </si>
  <si>
    <t>إضراب تام عن العمل - الغربية - المحلة الكبرى أول</t>
  </si>
  <si>
    <t>إضراب تام عن العمل - القاهرة - القاهرة الجديدة أول</t>
  </si>
  <si>
    <t>إضراب تام عن العمل - المنوفية - مركز شبين الكوم</t>
  </si>
  <si>
    <t>إضراب تام عن العمل - جنوب سيناء - أبو رديس</t>
  </si>
  <si>
    <t>إضراب عن الطعام - البحيرة - كفر الدوار</t>
  </si>
  <si>
    <t>إضراب عن الطعام - أسوان - أسوان أول</t>
  </si>
  <si>
    <t>إضراب عن الطعام - سوهاج - طهطا</t>
  </si>
  <si>
    <t>تجمهر - أسيوط - أسيوط أول</t>
  </si>
  <si>
    <t>تظاهرة - الجيزة - البدرشين</t>
  </si>
  <si>
    <t>تظاهرة - الجيزة - أوسيم</t>
  </si>
  <si>
    <t>تظاهرة - الدقهلية - المنزلة</t>
  </si>
  <si>
    <t>تظاهرة - الدقهلية - منية النصر</t>
  </si>
  <si>
    <t>تظاهرة - الشرقية - منيا القمح</t>
  </si>
  <si>
    <t>تظاهرة - القاهرة - الجمالية - القاهرة</t>
  </si>
  <si>
    <t>تظاهرة - القاهرة - السيدة زينب</t>
  </si>
  <si>
    <t>تظاهرة - القاهرة - مدينة نصر ثان</t>
  </si>
  <si>
    <t>تظاهرة - أسوان - مركز أسوان</t>
  </si>
  <si>
    <t>تظاهرة - أسيوط - ديروط</t>
  </si>
  <si>
    <t>تظاهرة - بني سويف - مركز ناصر</t>
  </si>
  <si>
    <t>تظاهرة - شمال سيناء - العريش ثالث</t>
  </si>
  <si>
    <t>قطع طريق - الدقهلية - منية النصر</t>
  </si>
  <si>
    <t>قطع طريق - الدقهلية - ميت غمر</t>
  </si>
  <si>
    <t>قطع طريق - المنيا - العدوة</t>
  </si>
  <si>
    <t>قطع طريق - أسوان - دراو</t>
  </si>
  <si>
    <t>قطع طريق - أسيوط - الفتح</t>
  </si>
  <si>
    <t>قطع طريق - سوهاج - ساقلتة</t>
  </si>
  <si>
    <t>قطع طريق - كفر الشيخ - بيلا</t>
  </si>
  <si>
    <t>مسيرة - القاهرة - القاهرة الجديدة أول</t>
  </si>
  <si>
    <t>مسيرة - القاهرة - مصر القديمة</t>
  </si>
  <si>
    <t>مسيرة - كفر الشيخ - كفر الشيخ أول</t>
  </si>
  <si>
    <t>مسيرة جنائزية - البحيرة - كوم حمادة</t>
  </si>
  <si>
    <t>مسيرة جنائزية - الدقهلية - المطرية - الدقهلية</t>
  </si>
  <si>
    <t>مسيرة جنائزية - الغربية - كفر الزيات</t>
  </si>
  <si>
    <t>وقفة احتجاجية - الإسكندرية - المنتزه أول</t>
  </si>
  <si>
    <t>وقفة احتجاجية - الإسماعيلية - الإسماعيلية ثالث</t>
  </si>
  <si>
    <t>وقفة احتجاجية - القاهرة - الموسكي</t>
  </si>
  <si>
    <t>وقفة احتجاجية - القاهرة - مدينة نصر ثان</t>
  </si>
  <si>
    <t>وقفة احتجاجية - القليوبية - بندر بنها</t>
  </si>
  <si>
    <t>وقفة احتجاجية - المنوفية - بركة السبع</t>
  </si>
  <si>
    <t>وقفة احتجاجية - بورسعيد - الضواحي</t>
  </si>
  <si>
    <t>وقفة احتجاجية - سوهاج - سوهاج أول</t>
  </si>
  <si>
    <t>اعتصام - الشرقية - الزقازيق أول</t>
  </si>
  <si>
    <t>إضراب تام عن العمل - الأقصر - أرمنت</t>
  </si>
  <si>
    <t>تجمهر - الجيزة - قسم الجيزة</t>
  </si>
  <si>
    <t>تجمهر - الدقهلية - السنبلاوين</t>
  </si>
  <si>
    <t>تجمهر - السويس - قسم السويس</t>
  </si>
  <si>
    <t>تظاهرة - المنيا - سمالوط</t>
  </si>
  <si>
    <t>تظاهرة - كفر الشيخ - مركز دسوق</t>
  </si>
  <si>
    <t>قطع طريق - الشرقية - ديرب نجم</t>
  </si>
  <si>
    <t>قطع طريق - أسيوط - منفلوط</t>
  </si>
  <si>
    <t>اعتصام - البحر الأحمر - رأس غارب</t>
  </si>
  <si>
    <t>اعتصام - الجيزة - الوراق</t>
  </si>
  <si>
    <t>اعتصام - الغربية - طنطا ثان</t>
  </si>
  <si>
    <t>اعتصام - أسوان - نصر النوبة</t>
  </si>
  <si>
    <t>اعتصام - كفر الشيخ - البرلس</t>
  </si>
  <si>
    <t>إضراب تام عن العمل - الجيزة - الدقي</t>
  </si>
  <si>
    <t>إضراب تام عن العمل - القاهرة - الزيتون</t>
  </si>
  <si>
    <t>إضراب تام عن العمل - القاهرة - مترو الأنفاق ثان</t>
  </si>
  <si>
    <t>إضراب تام عن العمل - القليوبية - كفر شكر</t>
  </si>
  <si>
    <t>إضراب تام عن العمل - أسوان - كوم أمبو</t>
  </si>
  <si>
    <t>إضراب تام عن العمل - بني سويف - إهناسيا</t>
  </si>
  <si>
    <t>إضراب تام عن العمل - كفر الشيخ - بيلا</t>
  </si>
  <si>
    <t>إضراب تام عن العمل - كفر الشيخ - قلين</t>
  </si>
  <si>
    <t>إضراب عن الدراسة - أسوان - كوم أمبو</t>
  </si>
  <si>
    <t>إضراب عن الطعام - الإسكندرية - محرم بك</t>
  </si>
  <si>
    <t>إضراب عن الطعام - القليوبية - بندر بنها</t>
  </si>
  <si>
    <t>تجمهر - الإسكندرية - المنتزه أول</t>
  </si>
  <si>
    <t>تجمهر - الجيزة - الأهرام</t>
  </si>
  <si>
    <t>تجمهر - الدقهلية - طلخا</t>
  </si>
  <si>
    <t>تجمهر - القاهرة - مصر القديمة</t>
  </si>
  <si>
    <t>تجمهر - القليوبية - الخانكة</t>
  </si>
  <si>
    <t>تجمهر - المنيا - مركز المنيا</t>
  </si>
  <si>
    <t>تجمهر - كفر الشيخ - كفر الشيخ أول</t>
  </si>
  <si>
    <t>تظاهرة - الإسكندرية - الجمرك</t>
  </si>
  <si>
    <t>تظاهرة - الأقصر - إسنا</t>
  </si>
  <si>
    <t>قطع سكك حديدية - سوهاج - جهينة</t>
  </si>
  <si>
    <t>قطع طريق - البحيرة - مركز دمنهور</t>
  </si>
  <si>
    <t>قطع طريق - الدقهلية - السنبلاوين</t>
  </si>
  <si>
    <t>قطع طريق - الدقهلية - تمي الأمديد</t>
  </si>
  <si>
    <t>قطع طريق - الدقهلية - نبروه</t>
  </si>
  <si>
    <t>قطع طريق - الغربية - السنطة</t>
  </si>
  <si>
    <t>قطع طريق - قنا - بندر قنا</t>
  </si>
  <si>
    <t>قطع طريق - قنا - فرشوط</t>
  </si>
  <si>
    <t>قطع طريق - قنا - قفط</t>
  </si>
  <si>
    <t>مسيرة - الجيزة - مركز الجيزة</t>
  </si>
  <si>
    <t>وقفة احتجاجية - الدقهلية - المنصورة أول</t>
  </si>
  <si>
    <t>وقفة احتجاجية - الوادي الجديد - الداخلة</t>
  </si>
  <si>
    <t>وقفة احتجاجية - أسيوط - ديروط</t>
  </si>
  <si>
    <t>وقفة احتجاجية - سوهاج - أخميم</t>
  </si>
  <si>
    <t>وقفة احتجاجية - شمال سيناء - العريش ثالث</t>
  </si>
  <si>
    <t>اعتصام - القاهرة - الساحل</t>
  </si>
  <si>
    <t>اعتصام - القاهرة - عين شمس</t>
  </si>
  <si>
    <t>اعتصام - القاهرة - مترو الأنفاق ثان</t>
  </si>
  <si>
    <t>اعتصام - دمياط - دمياط أول</t>
  </si>
  <si>
    <t>إضراب تام عن العمل - الجيزة - الحوامدية</t>
  </si>
  <si>
    <t>إضراب تام عن العمل - الشرقية - أبو كبير</t>
  </si>
  <si>
    <t>إضراب تام عن العمل - القاهرة - القاهرة الجديدة ثان</t>
  </si>
  <si>
    <t>إضراب تام عن العمل - القليوبية - الخصوص</t>
  </si>
  <si>
    <t>إضراب تام عن العمل - القليوبية - مركز بنها</t>
  </si>
  <si>
    <t>إضراب تام عن العمل - المنوفية - الباجور</t>
  </si>
  <si>
    <t>إضراب تام عن العمل - المنوفية - بركة السبع</t>
  </si>
  <si>
    <t>إضراب تام عن العمل - أسوان - نصر النوبة</t>
  </si>
  <si>
    <t>إضراب تام عن العمل - بني سويف - ببا</t>
  </si>
  <si>
    <t>إضراب تام عن العمل - جنوب سيناء - شرم الشيخ</t>
  </si>
  <si>
    <t>إضراب جزئي عن العمل - الإسكندرية - سيدي جابر</t>
  </si>
  <si>
    <t>إضراب جزئي عن العمل - الشرقية - الزقازيق ثان</t>
  </si>
  <si>
    <t>إضراب جزئي عن العمل - الغربية - كفر الزيات</t>
  </si>
  <si>
    <t>إضراب عام - الإسكندرية - سيدي جابر</t>
  </si>
  <si>
    <t>إضراب عام - جنوب سيناء - الطور</t>
  </si>
  <si>
    <t>إضراب عن الطعام - البحيرة - الدلنجات</t>
  </si>
  <si>
    <t>إضراب عن الطعام - البحيرة - وادي النطرون</t>
  </si>
  <si>
    <t>إضراب عن الطعام - الجيزة - الدقي</t>
  </si>
  <si>
    <t>إضراب عن الطعام - المنوفية - تلا</t>
  </si>
  <si>
    <t>إضراب عن الطعام - بني سويف - الواسطى</t>
  </si>
  <si>
    <t>تجمهر - الإسكندرية - سيدي جابر</t>
  </si>
  <si>
    <t>تجمهر - القاهرة - النزهة</t>
  </si>
  <si>
    <t>تجمهر - القليوبية - الخصوص</t>
  </si>
  <si>
    <t>تجمهر - المنوفية - الشهداء</t>
  </si>
  <si>
    <t>تظاهرة - الشرقية - أبو حماد</t>
  </si>
  <si>
    <t>تظاهرة - الغربية - مركز المحلة الكبرى</t>
  </si>
  <si>
    <t>تظاهرة - أسيوط - القوصية</t>
  </si>
  <si>
    <t>تظاهرة - قنا - الوقف</t>
  </si>
  <si>
    <t>قطع طريق - دمياط - فارسكور</t>
  </si>
  <si>
    <t>قطع طريق - سوهاج - أخميم</t>
  </si>
  <si>
    <t>مسيرة جنائزية - القليوبية - القناطر الخيرية</t>
  </si>
  <si>
    <t>مسيرة جنائزية - كفر الشيخ - البرلس</t>
  </si>
  <si>
    <t>وقفة احتجاجية - الإسكندرية - العامرية ثان</t>
  </si>
  <si>
    <t>وقفة احتجاجية - الجيزة - الشيخ زايد</t>
  </si>
  <si>
    <t>وقفة احتجاجية - الشرقية - الحسينية</t>
  </si>
  <si>
    <t>وقفة احتجاجية - القاهرة - مصر القديمة</t>
  </si>
  <si>
    <t>وقفة احتجاجية - الوادي الجديد - الفرافرة</t>
  </si>
  <si>
    <t>وقفة احتجاجية - أسوان - أسوان ثان</t>
  </si>
  <si>
    <t>وقفة احتجاجية - كفر الشيخ - سيدي سالم</t>
  </si>
  <si>
    <t>وقفة مؤيدة - الإسكندرية - الرمل أول</t>
  </si>
  <si>
    <t>وقفة احتجاجية - الدقهلية</t>
  </si>
  <si>
    <t>وقفة احتجاجية - الغربية</t>
  </si>
  <si>
    <t>إضراب تام عن العمل - القاهرة</t>
  </si>
  <si>
    <t>عام 2017</t>
  </si>
  <si>
    <t>الربع الأول من عام 2017</t>
  </si>
  <si>
    <t>الربع الثاني من عام 2017</t>
  </si>
  <si>
    <t>الربع الثالث من عام 2017</t>
  </si>
  <si>
    <t>الربع الرابع من عام 2017</t>
  </si>
  <si>
    <t>عهد السيسي</t>
  </si>
  <si>
    <t>فترة احتجاجات تيران وصنافير</t>
  </si>
  <si>
    <t>فترة الخمول السياسي والانتخابات الرئاسية</t>
  </si>
  <si>
    <t>المحافظات المركزية</t>
  </si>
  <si>
    <t>مدن القناة</t>
  </si>
  <si>
    <t>محافظات حدودية</t>
  </si>
  <si>
    <t>محافظات الصعيد</t>
  </si>
  <si>
    <t>محافظات الدلتا</t>
  </si>
  <si>
    <t>رياضية - رياضية ذات بعد سياسي</t>
  </si>
  <si>
    <t>طائفية - طائفية ذات بعد سياسي</t>
  </si>
  <si>
    <t>فردية</t>
  </si>
  <si>
    <t>محدودة</t>
  </si>
  <si>
    <t>متوسطة</t>
  </si>
  <si>
    <t>ضخمة</t>
  </si>
  <si>
    <t>كبيرة</t>
  </si>
  <si>
    <t>جماعية غير معلوم فئتها العددية</t>
  </si>
  <si>
    <t>إضراب</t>
  </si>
  <si>
    <t>هجوم على منشآت</t>
  </si>
  <si>
    <t>وقفة</t>
  </si>
  <si>
    <t>أدوات استخدمها المشاركون</t>
  </si>
  <si>
    <t>أسلحة استخدمها المشاركون</t>
  </si>
  <si>
    <t>لم يتم التوصل لاستخدام أدوات خلال الفعالية</t>
  </si>
  <si>
    <t>لم يتم التوصل لاستخدام أسلحة خلال الفعالية</t>
  </si>
  <si>
    <t>أسلحة نارية</t>
  </si>
  <si>
    <t>أسلحة بيضاء وزجاجات مولوتوف</t>
  </si>
  <si>
    <t>حجارة وألعاب نارية</t>
  </si>
  <si>
    <t>لافتات وصور وأدوات رمزية</t>
  </si>
  <si>
    <t>أخرى</t>
  </si>
  <si>
    <t>لم يتم التوصل لاستخدام أدوات أو أسلحة خلال الفعالية</t>
  </si>
  <si>
    <t>أقل من 5 قتلى</t>
  </si>
  <si>
    <t>لم يتم التوصل لتسجيل حالات قتل خلال الواقعة</t>
  </si>
  <si>
    <t>لم يتم التوصل لتسجيل حالات إصابة خلال الواقعة</t>
  </si>
  <si>
    <t>لم يتم التوصل لتسجيل حالات قبض أو اتهام خلال الواقعة</t>
  </si>
  <si>
    <t>أقل من 5 مصابين</t>
  </si>
  <si>
    <t>بين 10-25 مصاب</t>
  </si>
  <si>
    <t>أكثر من 50 مصاب</t>
  </si>
  <si>
    <t>أقل من 5 متهمين</t>
  </si>
  <si>
    <t>بين 5-10 متهمين</t>
  </si>
  <si>
    <t>بين 10-25 متهم</t>
  </si>
  <si>
    <t>بين 25-50 متهم</t>
  </si>
  <si>
    <t>أكثر من 50 متهم</t>
  </si>
  <si>
    <t>تلفيات بممتلكات عامة</t>
  </si>
  <si>
    <t>لم يتم التوصل لحدوث تلفيات مادية خلال الواقعة</t>
  </si>
  <si>
    <t>تلفيات بممتلكات خاصة</t>
  </si>
  <si>
    <t>مصدر رسمي عبر جهات إعلامية</t>
  </si>
  <si>
    <t>مصدر حقوقي</t>
  </si>
  <si>
    <t>بيانات سياسية</t>
  </si>
  <si>
    <t>مصدر صحفي</t>
  </si>
  <si>
    <t>فعالية نتج عنها حالات قتل وإصابة وقبض</t>
  </si>
  <si>
    <t>القوات المسلحة ووزارة الداخلية</t>
  </si>
  <si>
    <t>مسؤولون حكوميون</t>
  </si>
  <si>
    <t>تصنيف أعلى جهة متداخلة</t>
  </si>
  <si>
    <t>اتحادات نقابية</t>
  </si>
  <si>
    <t>مسؤولون ذو مستوى إداري أعلى</t>
  </si>
  <si>
    <t>جهات قضائية</t>
  </si>
  <si>
    <t>أعضاء نيابيين</t>
  </si>
  <si>
    <t>أمن إداري</t>
  </si>
  <si>
    <t>لم يتم التوصل لحدوث تداخل من جهات أخرى</t>
  </si>
  <si>
    <t>تداخل عبر جهات غير رسمية</t>
  </si>
  <si>
    <t>تداخل عبر جهات رسمية وغير رسمية</t>
  </si>
  <si>
    <t>تداخل عبر جهات رسمية</t>
  </si>
  <si>
    <t>التدخل باشتباك مع أطراف الفعالية</t>
  </si>
  <si>
    <t>التدخل بالتفاوض مع أطراف الفعالية</t>
  </si>
  <si>
    <t>تدخل بقرارات إدارية أو جلسات عرفية مع أطراف الفعالية</t>
  </si>
  <si>
    <t>أحداث داخل أو بمحيط منشآت تعليمية</t>
  </si>
  <si>
    <t>أحداث بعيدًا عن منشآت تعليمية</t>
  </si>
  <si>
    <t>بمحيط أو داخل منشآت تابعة لقوات نظامية</t>
  </si>
  <si>
    <t>بمحيط أو داخل منشآت دينية</t>
  </si>
  <si>
    <t>بمحيط أو داخل منشآت حكومية</t>
  </si>
  <si>
    <t>بمحيط أو داخل منشآت تعليم عالي وجامعي</t>
  </si>
  <si>
    <t>بمحيط أو داخل منشآت تعليم أساسي وثانوي</t>
  </si>
  <si>
    <t>بمحيط أو داخل منشآت قضائية</t>
  </si>
  <si>
    <t>نقابات مهنية وعمالية</t>
  </si>
  <si>
    <t>بمحيط أو داخل منشآت رياضية</t>
  </si>
  <si>
    <t>بمحيط مقرات حزبية</t>
  </si>
  <si>
    <t>بمحيط أو داخل مقرات دبلوماسية</t>
  </si>
  <si>
    <t>مجموعات سياسية</t>
  </si>
  <si>
    <t>روابط مستقلة</t>
  </si>
  <si>
    <t>صحفيين - نشطاء سياسيين مستقليين</t>
  </si>
  <si>
    <t>لاعبين ابطال الجمهورية في السباحة في نادي غزل المحلة</t>
  </si>
  <si>
    <t>توجه الأهالي إلى ديوان عام المحافظة للقاء المهندس ياسر الدسوقي، محافظ أسيوط ولكن العاملين اخبروهم ان المحافظ في اجازة وسيعود الاحد القادم</t>
  </si>
  <si>
    <t>ياسر علي حسن، 35 عام، فني تكييف - سراج الدين حامد، 17 عام - صالح بهجت، 23 عام، كهربائي - مؤمن حامد، 22 عام - باسم سيد أحمد، 22 عام - زكريا محمد عبد ربه طلبة</t>
  </si>
  <si>
    <t>جاليات</t>
  </si>
  <si>
    <t>خريجين</t>
  </si>
  <si>
    <t>روابط رياضية</t>
  </si>
  <si>
    <t>روابط مجتمعية</t>
  </si>
  <si>
    <t>عاملون باليومية</t>
  </si>
  <si>
    <t>عمال مؤسسات صناعية وتجارية</t>
  </si>
  <si>
    <t>قوات نظامية</t>
  </si>
  <si>
    <t>موظفون</t>
  </si>
  <si>
    <t>موقف وابور الثلج</t>
  </si>
  <si>
    <t>سائقي السيارات السوزوكى بخط وابور الثلج الأهرام الفلل</t>
  </si>
  <si>
    <t>قطاع خاص</t>
  </si>
  <si>
    <t>قطاع حكومي</t>
  </si>
  <si>
    <t>اتحادات ونقابات مهنية</t>
  </si>
  <si>
    <t>العاملين التابعين لاحدى الشركات الخاصة القائمة بتحصيل رسوم السيارات داخل مطار الاقصر الدولي</t>
  </si>
  <si>
    <t>صرف حافز الـ170% الخاص بهيئات التمريض بمستشفيات الصحة النفسية الذي تم خصمه من رواتبهم منذ 6 شهور</t>
  </si>
  <si>
    <t>صرف العلاوة الاجتماعية - تطبيق العلاوة الاجتماعية - رفع بدل الغذاء أسوة بباقى شركات قطاع العام مثل المطاحن والزيت والصابون - ضم حافز الـ220 جنيه للأساسي</t>
  </si>
  <si>
    <t>هم (سيد ب- روماني س ف - محمد ا ب- أحمد ا ب- جرجس س ف - فايزة ا - هاني س ف - أنور ف - فوزي ف - رشا س ف - عبد الرحمن بشير - الطيب بشير)</t>
  </si>
  <si>
    <t>فعالية غير ميدانية</t>
  </si>
  <si>
    <t>فعالية ميدانية</t>
  </si>
  <si>
    <t>شهر ديسمبر من عام 2017</t>
  </si>
  <si>
    <t>شهر يوليو من عام 2017</t>
  </si>
  <si>
    <t>شهر أغسطس من عام 2017</t>
  </si>
  <si>
    <t>شهر نوفمبر من عام 2017</t>
  </si>
  <si>
    <t>شهر سبتمبر من عام 2017</t>
  </si>
  <si>
    <t>شهر مارس من عام 2017</t>
  </si>
  <si>
    <t>شهر يونيو من عام 2017</t>
  </si>
  <si>
    <t>شهر أكتوبر من عام 2017</t>
  </si>
  <si>
    <t>شهر يناير من عام 2017</t>
  </si>
  <si>
    <t>شهر أبريل من عام 2017</t>
  </si>
  <si>
    <t>شهر فبراير من عام 2017</t>
  </si>
  <si>
    <t>شهر مايو من عام 2017</t>
  </si>
  <si>
    <t>خارج استاد برج العرب</t>
  </si>
  <si>
    <t>داخل استاد برج العرب</t>
  </si>
  <si>
    <t>الإبقاء العلاوة على الراتب الاساسى كما هى - زيادة بدل الوجبة ليتماشى مع زيادة الاسعار الحالية - زيادة البدلات كما اقرها قانون العمل</t>
  </si>
  <si>
    <t>التضامن مع والدهن المضرب عن الطعام مع والدتهن داخل منزلهم بقرية 7 قبلي</t>
  </si>
  <si>
    <t>الاعتراض على انقطع المياه</t>
  </si>
  <si>
    <t>الاحتجاج على غلق محطة مياه الشرب التابعة لهم</t>
  </si>
  <si>
    <t>تم رفع منسوب المياه بالترعة المشار آليها من ترعة الشون السفلى الرئيسية بمعرفة مسئولي الري لحين إصلاح العطل</t>
  </si>
  <si>
    <t>تنفيذ حكم القضاء الإداري الصادر ببطلان إتفاقية ترسيم الحدود بين مصر والسعودية</t>
  </si>
  <si>
    <t>الاعتراض على نتيجة الترم الأول</t>
  </si>
  <si>
    <t>الاعتراض على سحب رخص القيادة ورخص السيارة أثناء نزول الركاب في أرض المعرض بطنطا</t>
  </si>
  <si>
    <t>الاعتراضً عن سوء مستوي مراكز الخدمة الخاصة بالشركة</t>
  </si>
  <si>
    <t>الاعتراض على نقل المدرسة الثانوية التجارية من قرية إبنهس إلى قرية أخرى</t>
  </si>
  <si>
    <t>إلغاء قرار ترحيلهم لسجن برج العرب</t>
  </si>
  <si>
    <t>القصاص لأولادهم المختطفين - إعدام خاطفي الأطفال</t>
  </si>
  <si>
    <t>التنديد بمصرع مواطن في مواجهة بين خارجين عن القانون وقوات أمن سوهاج - سرعة القبض على الجناة وتقديمهم للمحاكمة</t>
  </si>
  <si>
    <t>بناء مدرسة قريبة لابنائهم - توفير مواصلات آمنة لنقل أولادهم</t>
  </si>
  <si>
    <t>إلغاء قرار المحافظة بهدم الكوبري القديم وانشاء كوبري مؤقت بدل من الكوبري القديم مما يشكل خطورة على صحة ابنائهم لان الكوبرى المؤقت هو المنفذ الرئيسى والوحيد للقرية وهو غير أمن على الاطفال والطلاب ويهدد حياتهم للخطر</t>
  </si>
  <si>
    <t>إلغاء قرار غلق مكتب البريد بالقرية</t>
  </si>
  <si>
    <t>إلغاء قرارات وزارة الإسكان بنقلهم إلى حى الاسمرات</t>
  </si>
  <si>
    <t>إلغاء قرار تحويل الصرف الصحى إلى مجرى ترعة رى النقره</t>
  </si>
  <si>
    <t>إلغاء قرار ندبهن لمستشفيات سيدي غازي والبرلس</t>
  </si>
  <si>
    <t>إلغاء صدرور قرار من نادية عبده محافظ البحيرة بنقله من مركز الدلنجات إلى مركز أبو المطامير</t>
  </si>
  <si>
    <t>توفير تأمين أمام بوابة المدرسة - محاسبة السائق المتسبب بالوفاة - تعويض اهلالطالب</t>
  </si>
  <si>
    <t>اهلالفتاة المخطوفة حنان عدلى جرجس</t>
  </si>
  <si>
    <t>شوارع قرية قسطا - مقابر اهلالشهيد</t>
  </si>
  <si>
    <t>إزالة 33 منزلا تم بنائهم على جسر النيل منذ سنوات</t>
  </si>
  <si>
    <t>محاولة الأمن تنفيذ حملة لإزالة ما اسموة بالتعديات على أراضي الدولة</t>
  </si>
  <si>
    <t>قرار اللواء أحمد عبد الله محافظ البحر الأحمر بإزالة سور المقابر الخاصة بالأقباط باعتبارة ضمن أملاك الدولة</t>
  </si>
  <si>
    <t>أمام مستشفي تلا المركزي</t>
  </si>
  <si>
    <t>الاحتجاج على وفاة سيدة من اهلالقرية مضربة عن الطعام داخل المستشفي لعدم تنفيذ قرار إزالة لمحام وشقيقه تعديا على حرم الطريق بالقرية</t>
  </si>
  <si>
    <t>رفضت الفتيات عقب دخولهن المستشفي تركيب المحاليل لهن</t>
  </si>
  <si>
    <t>مواطن يدعى صبري مصطفي شعبان عبد الرحمن 35 سنة</t>
  </si>
  <si>
    <t>انزل يا سيسي شوف الناس بتموت - انزل يا شعراوي ابني مات من الاهمال في مستشفي طلخا</t>
  </si>
  <si>
    <t>لافتات (بلاغ لرئيس الجمهورية عبد الفتاح السيسي ضد وزير الصحة ورئيس جامعة المنصورة، ابني مات علشان مفيش حضَّانة في المستشفي)</t>
  </si>
  <si>
    <t>مستشفي الشاطبي للاطفال بالإسكندرية</t>
  </si>
  <si>
    <t>إعدام أحمد شعبان 33عام الذى قتل الطفل وليد الغطاس 9اعوام والقى بجثته داخل بدروم - إعدام والدته المشاركه في الجريمه بتسترها على القاتل</t>
  </si>
  <si>
    <t>قاد طالب سيارتة بسرعة جنونية على الطريق الدولي فحرر لة الضابط مصطفي بدوي مخالفة وحينما شاهدة مساء نفس اليوم في كمين متحرك بشارع النبوي المهندس دخل في مشادة معة انتهت بخطف مسدسة الميري واطلاق رصاصتين علية فسقط قتيلاً</t>
  </si>
  <si>
    <t>داخل مستشفي تلا المركزي</t>
  </si>
  <si>
    <t>مستشفي طهطا العام</t>
  </si>
  <si>
    <t>محمد إبراهيم هاشم - إبراهيم خليل إبراهيم - محمد عمر عبد العزيز - محمد سعد محمد إبراهيم - وأحمد سامح - يونس محمود يونس - علي محمود علي محمد - محمد فوزي عبد المجيد - أحمد محمد علي بكر - عمرو أحمد أحمد - عبد الرحمن نبيل - مصطفي أمجد أحمد - عبد الرحمن علي أحمد سند</t>
  </si>
  <si>
    <t>توفيق محمد توفيق الأشموني - محمد حسين عبده خليل - ولاء محمود سعد محمود رحيم - مصطفي محمود رياض مصطفي - مصطفي محمد حسين محمد - إسلام عمر عباس الطنباري - محمد سيد محمود محمد - عبد الله سعد محمد عزب - محمد قدري محمد أحمد امبابي - أشرف سمير اسماعيل محمد - محمد توني أبو سريع توني - خالد رجب سيد جاد عبد المولي - محمد أشرف أحمد عبد الفتاح الشرقاوي - مصطفي إبراهيم مصطفي إبراهيم - أحمد وائل حسني محمد - عبد الرحمن عمرو محمود عبد المقصود - محمد مجدي محمد حسن - أحمد ربيع صلاح عبد الفتاح - محمد أحمد عبد الله محمود - محمد عادل القطب محمد البرناوي - عبد الرحمن شريف ماهر محمد - أحمد محمد علي غانم - محمد مختار أمين أحمد عبد النبي - عبد الرحمن سيد عبد الرحمن - حسن السيد عبد العظيم بكر - محمد جابر عابد عبد الله</t>
  </si>
  <si>
    <t>بينهم (كريم محمد أبو الفرج - محمد عبد الجليل عبد الجليل - مازن حاتم محمد - خالد محمد زكي - عبد الهادي مصطفي)</t>
  </si>
  <si>
    <t>داخل مستشفي أرمنت العام</t>
  </si>
  <si>
    <t>أعضاء هيئة التمريض بمستشفي التأمين الصحي ببني سويف</t>
  </si>
  <si>
    <t>قرارات مدير عام فرع التأمين الصحى ببني سويف د.طارق الأنصارى نقل رئيسة التمريض بالمستشفي</t>
  </si>
  <si>
    <t>ممرضات بمستشفي كفر الشيخ العام بقسم الباطنة</t>
  </si>
  <si>
    <t>تنفيذ قرار الدكتور أحمد عماد وزير الصحة بنقلهن لمستشفي بيلا المركزي</t>
  </si>
  <si>
    <t>مدير عام مستشفي كفر الشيخ العام</t>
  </si>
  <si>
    <t>تسكينهم بمستشفي بيلا المركزي شهر أبريل القادم</t>
  </si>
  <si>
    <t>داخل مستشفي ديروط المركزي</t>
  </si>
  <si>
    <t>طالبات وأولياء أمور مدرسة التمريض بمستشفي ديروط</t>
  </si>
  <si>
    <t>هدم مبنى المدرسة بالمستشفي</t>
  </si>
  <si>
    <t>رفض هدم مبنى المدرسة بالمستشفي - رفض نقلهم إلى مدرسة التمريض بمركز منفلوط</t>
  </si>
  <si>
    <t>تراجع نسب النجاح - القرارات الصادرة بشان اعادة السنة لمن رسب في اكثر من مادتين دون السماح لة بالامتحان في الدور الثانى من العام الدراسى الحالي</t>
  </si>
  <si>
    <t>سوء النتيجة حيث وصلت نسبة الرسوب إلى 80% في كل الفرق الدراسية</t>
  </si>
  <si>
    <t>رسوبهم في مادة القانون البحري والجوي - تعمد استاذ المادة رسوبهم بسبب قيام أحد الطلاب بـفرقعة بالونة في اثناء المحاضره</t>
  </si>
  <si>
    <t>إعادة النظر في نتيجة رسوبهم في مادة القانون البحري والجوي - الاحتجاج على تعمد استاذ المادة رسوبهم بسبب قيام أحد الطلاب بـفرقعة بالونة في اثناء المحاضره</t>
  </si>
  <si>
    <t>إلغاء القرارات الصادرة بشان اعادة السنة لمن رسب في اكثر من مادتين دون السماح لة بالامتحان في الدور الثانى من العام الدراسى الحالي - رفع نسب النجاح</t>
  </si>
  <si>
    <t>أولياء أمور طلاب مدرسة مصطفي كامل الإبتدائية</t>
  </si>
  <si>
    <t>استكمال تنفيذ المشروع وتسليمهم الوحدات السكنية الخاصة بهم بعد سدادهم كل الأقساط المطلوبة في عقود التمليك</t>
  </si>
  <si>
    <t>مستشفي رأس غارب المركزي</t>
  </si>
  <si>
    <t>انتداب الطبيب الشرعى لمستشفي قفط التعليمي لبيان اسباب الوفاه</t>
  </si>
  <si>
    <t>مستشفي السادات المركزى</t>
  </si>
  <si>
    <t>العمال المؤقتين بمستشفي كفر الشيخ العام</t>
  </si>
  <si>
    <t>أمام مستشفي الصحة النفسية بالعباسية</t>
  </si>
  <si>
    <t>عدد من العاملين بمستشفي الصحة النفسية بالعباسية</t>
  </si>
  <si>
    <t>العاملين في قسم الصيانة بالهيئة العامة لنقل الركاب بالإسكندرية</t>
  </si>
  <si>
    <t>تنفيذ قرار تعيين دفعات 2015 وحتى 2017 في الوزارات والجهات الحكومية</t>
  </si>
  <si>
    <t>داخل مستشفي جامعة الزقازيق</t>
  </si>
  <si>
    <t>مستشفي أبو كبير العام</t>
  </si>
  <si>
    <t>الأطباء والعمال وقسم الاستقبال بمستشفي أبو كبير العام</t>
  </si>
  <si>
    <t>حبس طبيب جراح وطبيب تخدير وممرضة بالمستشفي لتسببهم في وفاة طفل أثناء عملية استئصال اللوز</t>
  </si>
  <si>
    <t>رفض حبس طبيب جراح وطبيب تخدير وممرضة بالمستشفي</t>
  </si>
  <si>
    <t>موظفي شركة النيل للأدوية</t>
  </si>
  <si>
    <t>داخل مستشفي كفر الزيات العام</t>
  </si>
  <si>
    <t>الممرضات بمستشفي كفر الزيات العام</t>
  </si>
  <si>
    <t>نقل وكيلة التمريض بالمستشفي</t>
  </si>
  <si>
    <t>رفض نقل وكيلة التمريض بالمستشفي</t>
  </si>
  <si>
    <t>العمال بمستشفي الفيوم العام - العمال بمستشفي سنورس المركزي</t>
  </si>
  <si>
    <t>توجيه نسبة من أرباح الشركات إلى مكافأت على مدار العام - عمل وثيقة تأمين طبى لعلاج العاملين بالمستشفيات الخاصة - صرف الأدوية بتحمل فقط 10% - إنشاء وثيقة تأمين على الحياة تعطى الحق للعامل المتوفي مابين 60 شهر و120 شهر من إجمالي الدخل</t>
  </si>
  <si>
    <t>مقر شركة أبو قير للأسمدة في محافظة الإسكندرية</t>
  </si>
  <si>
    <t>عمال شركة أبو قير للأسمدة في محافظة الإسكندرية</t>
  </si>
  <si>
    <t>عمال النظافة المؤقتين بمستشفي إسنا المركزي</t>
  </si>
  <si>
    <t>إدارة مستشفي إسنا المركزي</t>
  </si>
  <si>
    <t>داخل مستشفي أسوان الجامعي</t>
  </si>
  <si>
    <t>العاملين بالتمريض والفنيين في مستشفي أسوان الجامعي</t>
  </si>
  <si>
    <t>طاقم تمريض مستشفي الصحة النفسية بحلوان</t>
  </si>
  <si>
    <t>مستشفي المعمورة بالإسكندرية</t>
  </si>
  <si>
    <t>موظفي مستشفي المعمورة بالإسكندرية</t>
  </si>
  <si>
    <t>موظفي الشركة العربية</t>
  </si>
  <si>
    <t>داخل مستشفي جامعة الفيوم</t>
  </si>
  <si>
    <t>العاملين في مستشفي جامعة الفيوم</t>
  </si>
  <si>
    <t>مستشفي دمياط التخصصي</t>
  </si>
  <si>
    <t>العاملين قسم التمريض بمستشفي دمياط التخصصي</t>
  </si>
  <si>
    <t>مستشفي الواسطي المركزي</t>
  </si>
  <si>
    <t>سعاد محمد زارع عبد السيد، 47 سنة، ممرضه بمستشفي الواسطي المركزي</t>
  </si>
  <si>
    <t>نقلها من مستشفي الواسطي المركزي إلى مستشفي بني سويف العام والتي تبعد 35 كيلو مترا من محل اقامتها</t>
  </si>
  <si>
    <t>عودتها لمستشفي الواسطي</t>
  </si>
  <si>
    <t>عمال مستشفي كفر شكر المركزي بالقليوبية</t>
  </si>
  <si>
    <t>فتح تحقيق عاجل للبحث عن اختفاء العهده التي وقَّعوا عليها وتسلموها قبل إخلاء المستشفي القديم ونقله لمستشفي اسنيت لإجراء عمليات الاحلال والتجديد له</t>
  </si>
  <si>
    <t>ممرضات مستشفي كفر الشيخ العام</t>
  </si>
  <si>
    <t>اختفاء فتاة متزوجة في ظروف غامضة</t>
  </si>
  <si>
    <t>حل لغز اختفاء فتاة متزوجة في ظروف غامضة</t>
  </si>
  <si>
    <t>الممرضات من مستشفي طنطا الجامعي</t>
  </si>
  <si>
    <t>مستشفي إسنا العام</t>
  </si>
  <si>
    <t>أمام مستشفي العباسية للامراض النفسية</t>
  </si>
  <si>
    <t>ممرضى مستسفي العباسية للأمراض النفسية</t>
  </si>
  <si>
    <t>داخل مستشفي كفر الدوار</t>
  </si>
  <si>
    <t>فتح حوار جاد مع مسئولي الشركة القابضة سعيا في تدوير كافة مضارب الشركة المتعطلة طوال أكثر من 3 سنوات</t>
  </si>
  <si>
    <t>غضب العمال بسبب انسكاب مادة حارقة تستخدم في تصنيع الأسمنت على العمال وتبين انه اثناء نقل المادة التي تستخدم في تفاعلات تصنيع الأسمنت انسكبت المادة التي تتجاوز حرارتها 1400 درجه من المجرى المخصص لها على العمال اثناء قيامهم بأعمال انشائيه ما اسفر عن اصابه 5 منهم وتوفي احدهم على الفور بعد تفحم جثمانه في موقع الحادث فيما لفظ الثاني انفاسه اثناء تلقيه العلاج بمستشفي أسوان الجامعي ويعاني ثالث من حروق بنسبة 95% وحالته الصحية حرجه</t>
  </si>
  <si>
    <t>أطباء مستشفي كفر الدوار العام</t>
  </si>
  <si>
    <t>أمام المستشفي التكاملى بقرية شنبارة الميمونة</t>
  </si>
  <si>
    <t>الاعتراض على قرار الإدارة الصحية بنقل عدد من الأجهزة المخزنة إلى مستشفي لاستغلالها في مستشفي آخر</t>
  </si>
  <si>
    <t>مستشفي المبره بأسيوط (التأمين الصحي)</t>
  </si>
  <si>
    <t>امتناع المستشفي عن اداء الخدمة الطبية بسبب تعطل أجهزة الغسيل الكلوي</t>
  </si>
  <si>
    <t>إصلاح أجهزة الغسيل الكلوي - عودة المستشفي للعمل</t>
  </si>
  <si>
    <t>حل أزمة نقص كبسولات الغسيل بوحدة الكلي الصناعي بالمستشفي</t>
  </si>
  <si>
    <t>أمام العيادات الخارجية بداخل مستشفي العباسية للصحة النفسية</t>
  </si>
  <si>
    <t>جبهة الدفاع عن مستشفي العباسية للصحة النفسية - أطباء مستشفي العباسية للصحة النفسية</t>
  </si>
  <si>
    <t>لافتات (لمصلحة مين محطة تقوية شبكة محمول بمستشفي العباسية، ارفعوا إيديكم عن مستشفي العباسية وطوروها بدل ماتبيعوها، أهالي المرضى النفسيين يرفضون بيع الارض)</t>
  </si>
  <si>
    <t>زيارة لجنة مختصة لحرم المستشفي لعمل معاينات</t>
  </si>
  <si>
    <t>رفض الاستيلاء على مستشفي العباسية للصحة النفسية - تنفيذ مشروعات التطوير داخل المستشفي وإنشاء وحدة علاج الإدمان ومركز طب نفس الأطفال والمرأةقين وشبكة مكافحة الحريق وإستكمال تطوير الاقسام الداخلية والربط الالكتروني - استرداد حديقة العروبة التي تستحوذ عليها محاولة محافظة القاهرة</t>
  </si>
  <si>
    <t>أمام مستشفي دار السلام هرمل</t>
  </si>
  <si>
    <t>العاملون في مستشفي دار السلام هرمل - أهالي مصر القديمة</t>
  </si>
  <si>
    <t>لافتات (هرمل مستشفي عام، لا لتحويل مستشفي هرمل لأورام)</t>
  </si>
  <si>
    <t>صدور قرار الدكتور أحمد عماد الدين وزير الصحة بتحويل مستشفي دار السلام هرمل لمركز متخصص لعلاج الأورام</t>
  </si>
  <si>
    <t>رفض قرار الدكتور أحمد عماد الدين وزير الصحة بتحويل مستشفي دار السلام هرمل لمركز متخصص لعلاج الأورام</t>
  </si>
  <si>
    <t>داخل مستشفي حميات نجع حمادي</t>
  </si>
  <si>
    <t>العاملين بمستشفي حميات نجع حمادي</t>
  </si>
  <si>
    <t>تحسين الخدمات بالمستشفي</t>
  </si>
  <si>
    <t>أمام مستشفي كفر الزيات العام</t>
  </si>
  <si>
    <t>إخلال شركة طلعت مصطفي باتفاق توصيل الخدمات</t>
  </si>
  <si>
    <t>وضع حل جذرى لمشكله القاء مياه الصرف الصحى الناتجه من محطة صرف بلانه في نهر النيل مباشره بالقرب من ماخذ مياه الشرب للقرية</t>
  </si>
  <si>
    <t>عدم وفاء الشركة ببنود العقود المبرمة معهم - تعنت إدارة الشركة في تسليمهم وحداتهم السكنية رغم مرور اربع سنوات</t>
  </si>
  <si>
    <t>إيقاف تعنت إدارة الشركة في تسليمهم وحداتهم السكنية رغم مرور اربع سنوات</t>
  </si>
  <si>
    <t>لافتات (معا ضد الإرهاب، يا حمدين يا صباحى انت بتشتغل إيه يا سيادة الرئيس شرفتنا في المحافل الدولية، تحية وتقدير لجميع قيادات مصر - أعلام مصر - صور الرئيس عبد الفتاح السيسي)</t>
  </si>
  <si>
    <t>رابطة الطلاب اليمنيين الدارسين في الخارج</t>
  </si>
  <si>
    <t>مستشفي إمبابة المركزي - عصرًا، طريق الكورنيش المقابل لجزيرة الوراق</t>
  </si>
  <si>
    <t>انهيار الخدمات في القرية من نظافة وخدمات سوء حالة الشواطئ وحمامات السباحة رغم قيام إدارة القرية بتاجير الشواطئ وحمامات السباحة وممرات السوق المركزى - رفع قيمة مصاريف الصيانة على الملاك</t>
  </si>
  <si>
    <t>أمام مستشفي القصر</t>
  </si>
  <si>
    <t>التنديد بمقتل أمين الشرطة محمد صبحي عبد الفتاح الذى استشهد في التفجير الإرهابي الذى استهدف الكنيسة المرقسية بالإسكندرية</t>
  </si>
  <si>
    <t>تشييع جنازة الشهيد مجند محمد رمضان العزبى الذى استشهد في هجوم على كمين المطافي بقسم العريش ثالث - القصاص للشهيد</t>
  </si>
  <si>
    <t>إعلاء للوحدة الوطنية - مؤازرة أهالي الشهداء ضحايا الإرهاب الأسود في طنطا والإسكندرية - التأكيد على أن كل أطياف مطروح على قلب رجل واحد</t>
  </si>
  <si>
    <t>المستشفي المركزي بالدلنجات</t>
  </si>
  <si>
    <t>مستشفي بيلا المركزي</t>
  </si>
  <si>
    <t>الممرضات بمستشفي بيلا المركزي</t>
  </si>
  <si>
    <t>ممرضات المستشفي العام بالإسماعيلية</t>
  </si>
  <si>
    <t>مستمرة طوال اليوم</t>
  </si>
  <si>
    <t>لم يتم التوصل لموعد محدد لبداية الفعالية</t>
  </si>
  <si>
    <t>فجرًا</t>
  </si>
  <si>
    <t>مطالب متعلقة بأسباب تعليمية</t>
  </si>
  <si>
    <t>مطالب متعلقة بتردي الأوضاع الصحية</t>
  </si>
  <si>
    <t>مطالب متعلقة بسياسات داخلية وحكومية</t>
  </si>
  <si>
    <t>مطالب متعلقة بسياسات خارجية</t>
  </si>
  <si>
    <t>مطالب متعلقة بتردي الأوضاع والخدمات العامة والبنية التحتية</t>
  </si>
  <si>
    <t>مطالب متعلقة بتردي الأوضاع الأمنية</t>
  </si>
  <si>
    <t>مطالب متعلقة بالفصل أو النقل التعسفي للعاملين</t>
  </si>
  <si>
    <t>مطالب متعلقة بأسباب وأوضاع سكنية</t>
  </si>
  <si>
    <t>مطالب متعلقة بأقليات ومذاهب دينية</t>
  </si>
  <si>
    <t>مطالب متعلقة بأوضاع العاملين الوظيفية والمعيشية</t>
  </si>
  <si>
    <t>النصف الأول من عام 2017</t>
  </si>
  <si>
    <t>النصف الثاني من عام 2017</t>
  </si>
  <si>
    <t>عام الفعالية</t>
  </si>
  <si>
    <t>نصف عام الفعالية</t>
  </si>
  <si>
    <t>ربع عام الفعالية</t>
  </si>
  <si>
    <t>شهر الفعالية</t>
  </si>
  <si>
    <t>يوم الفعالية</t>
  </si>
  <si>
    <t>المراحل السياسية الزمنية</t>
  </si>
  <si>
    <t>العهد الرئاسي</t>
  </si>
  <si>
    <t>الإقليم الجغرافي للفعالية</t>
  </si>
  <si>
    <t>دائرة الفعالية</t>
  </si>
  <si>
    <t>بعد الفعالية الجغرافي عن مؤسسات تعليمية</t>
  </si>
  <si>
    <t>توقيت بداية الفعالية</t>
  </si>
  <si>
    <t>تصنيف توقيت بداية الفعالية</t>
  </si>
  <si>
    <t>مسار الفعالية زمنيًا ومكانيًا</t>
  </si>
  <si>
    <t>تحرك الفعالية</t>
  </si>
  <si>
    <t>نوع الفعالية</t>
  </si>
  <si>
    <t>اسم مفهرس للواقعة</t>
  </si>
  <si>
    <t>فعاليات اجتماعية - البحيرة - المحمودية - تظاهرة 01/01/2017</t>
  </si>
  <si>
    <t>فعاليات عمالية - دمياط - دمياط أول - اعتصام 01/01/2017</t>
  </si>
  <si>
    <t>فعاليات عمالية - الإسماعيلية - الإسماعيلية ثالث - إضراب تام عن العمل 02/01/2017</t>
  </si>
  <si>
    <t>فعاليات اجتماعية - أسوان - مركز أسوان - تظاهرة 02/01/2017</t>
  </si>
  <si>
    <t>فعاليات سياسية - القاهرة - عابدين - وقفة احتجاجية 03/01/2017</t>
  </si>
  <si>
    <t>فعاليات عمالية - القليوبية - العبور - إضراب تام عن العمل 03/01/2017</t>
  </si>
  <si>
    <t>فعاليات اجتماعية - الغربية - السنطة - قطع طريق 03/01/2017</t>
  </si>
  <si>
    <t>فعاليات عمالية - السويس - قسم السويس - اعتصام 03/01/2017</t>
  </si>
  <si>
    <t>فعاليات عمالية - القليوبية - العبور - إضراب تام عن العمل 04/01/2017</t>
  </si>
  <si>
    <t>فعاليات اجتماعية - بورسعيد - بورفؤاد أول - وقفة احتجاجية 04/01/2017</t>
  </si>
  <si>
    <t>فعاليات عمالية - الإسكندرية - سيدي جابر - إضراب جزئي عن العمل 05/01/2017</t>
  </si>
  <si>
    <t>فعاليات عمالية - القليوبية - العبور - إضراب تام عن العمل 05/01/2017</t>
  </si>
  <si>
    <t>فعاليات عمالية - القليوبية - العبور - إضراب تام عن العمل 06/01/2017</t>
  </si>
  <si>
    <t>فعاليات عمالية - القليوبية - العبور - إضراب تام عن العمل 07/01/2017</t>
  </si>
  <si>
    <t>فعاليات طلابية - الإسكندرية - العامرية ثان - وقفة احتجاجية 08/01/2017</t>
  </si>
  <si>
    <t>فعاليات عمالية - القليوبية - العبور - إضراب تام عن العمل 08/01/2017</t>
  </si>
  <si>
    <t>فعاليات اجتماعية - دمياط - فارسكور - قطع طريق 08/01/2017</t>
  </si>
  <si>
    <t>فعاليات عمالية - القليوبية - العبور - إضراب تام عن العمل 09/01/2017</t>
  </si>
  <si>
    <t>فعاليات عمالية - جنوب سيناء - الطور - إضراب عام 09/01/2017</t>
  </si>
  <si>
    <t>فعاليات عمالية - جنوب سيناء - شرم الشيخ - إضراب تام عن العمل 09/01/2017</t>
  </si>
  <si>
    <t>فعاليات عمالية - القليوبية - العبور - إضراب تام عن العمل 10/01/2017</t>
  </si>
  <si>
    <t>فعاليات عمالية - البحيرة - بندر دمنهور - وقفة احتجاجية 10/01/2017</t>
  </si>
  <si>
    <t>فعاليات سياسية - كفر الشيخ - البرلس - مسيرة جنائزية 10/01/2017</t>
  </si>
  <si>
    <t>فعاليات عمالية - الأقصر - إسنا - إضراب تام عن العمل 10/01/2017</t>
  </si>
  <si>
    <t>فعاليات عمالية - جنوب سيناء - الطور - إضراب عام 10/01/2017</t>
  </si>
  <si>
    <t>فعاليات عمالية - جنوب سيناء - شرم الشيخ - إضراب تام عن العمل 10/01/2017</t>
  </si>
  <si>
    <t>فعاليات عمالية - القليوبية - العبور - إضراب تام عن العمل 11/01/2017</t>
  </si>
  <si>
    <t>فعاليات عمالية - جنوب سيناء - شرم الشيخ - إضراب تام عن العمل 11/01/2017</t>
  </si>
  <si>
    <t>فعاليات عمالية - القليوبية - العبور - إضراب تام عن العمل 12/01/2017</t>
  </si>
  <si>
    <t>فعاليات رياضية/رياضية ذات بعد سياسي - القاهرة - مدينة نصر ثان - وقفة احتجاجية 15/01/2017</t>
  </si>
  <si>
    <t>فعاليات عمالية - الغربية - المحلة الكبرى ثان - إضراب جزئي عن العمل 15/01/2017</t>
  </si>
  <si>
    <t>فعاليات عمالية - أسوان - أسوان ثان - تجمهر 15/01/2017</t>
  </si>
  <si>
    <t>فعاليات عمالية - القاهرة - عابدين - وقفة احتجاجية 17/01/2017</t>
  </si>
  <si>
    <t>فعاليات عمالية - الجيزة - العجوزة - وقفة احتجاجية 17/01/2017</t>
  </si>
  <si>
    <t>فعاليات عمالية - القاهرة - مدينة نصر ثان - تظاهرة 22/01/2017</t>
  </si>
  <si>
    <t>فعاليات طلابية - الجيزة - كرداسة - وقفة احتجاجية 22/01/2017</t>
  </si>
  <si>
    <t>فعاليات عمالية - الإسكندرية - باب شرق - إضراب تام عن العمل 24/01/2017</t>
  </si>
  <si>
    <t>فعاليات عمالية - قنا - نجع حمادي - وقفة احتجاجية 26/01/2017</t>
  </si>
  <si>
    <t>فعاليات اجتماعية - القاهرة - القاهرة الجديدة أول - وقفة احتجاجية 27/01/2017</t>
  </si>
  <si>
    <t>فعاليات اجتماعية - الشرقية - مركز الزقازيق - وقفة احتجاجية 27/01/2017</t>
  </si>
  <si>
    <t>فعاليات اجتماعية - الأقصر - إسنا - تظاهرة 28/01/2017</t>
  </si>
  <si>
    <t>فعاليات عمالية - القاهرة - الأزبكية - وقفة احتجاجية 29/01/2017</t>
  </si>
  <si>
    <t>فعاليات عمالية - الدقهلية - المنصورة أول - إضراب تام عن العمل 29/01/2017</t>
  </si>
  <si>
    <t>فعاليات سياسية - الغربية - زفتى - مسيرة جنائزية 29/01/2017</t>
  </si>
  <si>
    <t>فعاليات اجتماعية - كفر الشيخ - كفر الشيخ أول - قطع سكك حديدية 29/01/2017</t>
  </si>
  <si>
    <t>فعاليات اجتماعية - القاهرة - عابدين - وقفة احتجاجية 30/01/2017</t>
  </si>
  <si>
    <t>فعاليات عمالية - الدقهلية - المنصورة أول - إضراب تام عن العمل 30/01/2017</t>
  </si>
  <si>
    <t>فعاليات عمالية - الشرقية - العاشر من رمضان أول - وقفة احتجاجية 30/01/2017</t>
  </si>
  <si>
    <t>فعاليات اجتماعية - البحيرة - بندر دمنهور - وقفة احتجاجية 30/01/2017</t>
  </si>
  <si>
    <t>فعاليات عمالية - السويس - قسم السويس - وقفة احتجاجية 30/01/2017</t>
  </si>
  <si>
    <t>فعاليات اجتماعية - الشرقية - الحسينية - وقفة احتجاجية 31/01/2017</t>
  </si>
  <si>
    <t>فعاليات عمالية - المنوفية - السادات - إضراب تام عن العمل 31/01/2017</t>
  </si>
  <si>
    <t>فعاليات رياضية/رياضية ذات بعد سياسي - القاهرة - قصر النيل - تظاهرة 01/02/2017</t>
  </si>
  <si>
    <t>فعاليات عمالية - المنوفية - السادات - إضراب تام عن العمل 02/02/2017</t>
  </si>
  <si>
    <t>فعاليات عمالية - المنوفية - السادات - إضراب تام عن العمل 03/02/2017</t>
  </si>
  <si>
    <t>فعاليات سياسية - الجيزة - الدقي - اعتصام 04/02/2017</t>
  </si>
  <si>
    <t>فعاليات عمالية - المنوفية - السادات - إضراب تام عن العمل 04/02/2017</t>
  </si>
  <si>
    <t>فعاليات عمالية - الغربية - طنطا ثان - اعتصام 05/02/2017</t>
  </si>
  <si>
    <t>فعاليات عمالية - المنوفية - السادات - إضراب تام عن العمل 05/02/2017</t>
  </si>
  <si>
    <t>فعاليات عمالية - الغربية - طنطا ثان - اعتصام 06/02/2017</t>
  </si>
  <si>
    <t>فعاليات عمالية - المنوفية - السادات - إضراب تام عن العمل 06/02/2017</t>
  </si>
  <si>
    <t>فعاليات طلابية - الشرقية - الزقازيق ثان - تظاهرة 07/02/2017</t>
  </si>
  <si>
    <t>فعاليات عمالية - الغربية - طنطا ثان - اعتصام 07/02/2017</t>
  </si>
  <si>
    <t>فعاليات عمالية - المنوفية - السادات - إضراب تام عن العمل 07/02/2017</t>
  </si>
  <si>
    <t>فعاليات عمالية - الغربية - المحلة الكبرى ثان - إضراب جزئي عن العمل 08/02/2017</t>
  </si>
  <si>
    <t>فعاليات اجتماعية - الغربية - كفر الزيات - تظاهرة 08/02/2017</t>
  </si>
  <si>
    <t>فعاليات عمالية - المنوفية - السادات - إضراب تام عن العمل 08/02/2017</t>
  </si>
  <si>
    <t>فعاليات اجتماعية - قنا - الوقف - تظاهرة 08/02/2017</t>
  </si>
  <si>
    <t>فعاليات عمالية - القليوبية - قليوب - وقفة احتجاجية 09/02/2017</t>
  </si>
  <si>
    <t>فعاليات عمالية - المنوفية - السادات - إضراب تام عن العمل 09/02/2017</t>
  </si>
  <si>
    <t>فعاليات عمالية - المنوفية - السادات - إضراب تام عن العمل 10/02/2017</t>
  </si>
  <si>
    <t>فعاليات عمالية - الإسكندرية - باب شرق - وقفة احتجاجية 11/02/2017</t>
  </si>
  <si>
    <t>فعاليات اجتماعية - الدقهلية - السنبلاوين - قطع طريق 11/02/2017</t>
  </si>
  <si>
    <t>فعاليات عمالية - الشرقية - الزقازيق ثان - إضراب تام عن العمل 11/02/2017</t>
  </si>
  <si>
    <t>فعاليات عمالية - الشرقية - الزقازيق ثان - إضراب تام عن العمل 12/02/2017</t>
  </si>
  <si>
    <t>فعاليات اجتماعية - كفر الشيخ - سيدي سالم - وقفة احتجاجية 12/02/2017</t>
  </si>
  <si>
    <t>فعاليات عمالية - الإسماعيلية - الإسماعيلية ثالث - وقفة احتجاجية 12/02/2017</t>
  </si>
  <si>
    <t>فعاليات عمالية - الشرقية - الزقازيق ثان - إضراب جزئي عن العمل 13/02/2017</t>
  </si>
  <si>
    <t>فعاليات عمالية - الشرقية - الزقازيق ثان - وقفة احتجاجية 13/02/2017</t>
  </si>
  <si>
    <t>فعاليات عمالية - الغربية - طنطا أول - إضراب تام عن العمل 13/02/2017</t>
  </si>
  <si>
    <t>فعاليات عمالية - دمياط - دمياط أول - تظاهرة 13/02/2017</t>
  </si>
  <si>
    <t>فعاليات اجتماعية - المنوفية - بندر شبين الكوم - تظاهرة 14/02/2017</t>
  </si>
  <si>
    <t>فعاليات عمالية - أسوان - أسوان أول - قطع سكك حديدية 19/02/2017</t>
  </si>
  <si>
    <t>فعاليات اجتماعية - أسوان - كوم أمبو - تجمهر 19/02/2017</t>
  </si>
  <si>
    <t>فعاليات عمالية - القاهرة - مدينة نصر أول - وقفة احتجاجية 20/02/2017</t>
  </si>
  <si>
    <t>فعاليات رياضية/رياضية ذات بعد سياسي - بورسعيد - بورفؤاد أول - تظاهرة 20/02/2017</t>
  </si>
  <si>
    <t>فعاليات عمالية - القاهرة - الموسكي - وقفة احتجاجية 21/02/2017</t>
  </si>
  <si>
    <t>فعاليات عمالية - الإسماعيلية - الإسماعيلية ثان - إضراب تام عن العمل 22/02/2017</t>
  </si>
  <si>
    <t>فعاليات رياضية/رياضية ذات بعد سياسي - الدقهلية - المنزلة - تظاهرة 24/02/2017</t>
  </si>
  <si>
    <t>فعاليات عمالية - البحيرة - بندر دمنهور - اعتصام 26/02/2017</t>
  </si>
  <si>
    <t>فعاليات عمالية - البحيرة - بندر دمنهور - اعتصام 27/02/2017</t>
  </si>
  <si>
    <t>فعاليات رياضية/رياضية ذات بعد سياسي - بورسعيد - الضواحي - تظاهرة 27/02/2017</t>
  </si>
  <si>
    <t>فعاليات اجتماعية - القاهرة - مصر الجديدة - تظاهرة 28/02/2017</t>
  </si>
  <si>
    <t>فعاليات اجتماعية - الجيزة - أوسيم - تظاهرة 28/02/2017</t>
  </si>
  <si>
    <t>فعاليات طلابية - الشرقية - أبو حماد - تظاهرة 28/02/2017</t>
  </si>
  <si>
    <t>فعاليات عمالية - أسيوط - منفلوط - قطع طريق 28/02/2017</t>
  </si>
  <si>
    <t>فعاليات عمالية - الغربية - كفر الزيات - إضراب تام عن العمل 04/03/2017</t>
  </si>
  <si>
    <t>فعاليات اجتماعية - كفر الشيخ - كفر الشيخ أول - وقفة احتجاجية 04/03/2017</t>
  </si>
  <si>
    <t>فعاليات طلابية - شمال سيناء - العريش أول - وقفة احتجاجية 04/03/2017</t>
  </si>
  <si>
    <t>فعاليات عمالية - الدقهلية - المنصورة ثان - وقفة احتجاجية 05/03/2017</t>
  </si>
  <si>
    <t>فعاليات اجتماعية - المنوفية - الباجور - تظاهرة 05/03/2017</t>
  </si>
  <si>
    <t>فعاليات اجتماعية - بورسعيد - الشرق - وقفة احتجاجية 05/03/2017</t>
  </si>
  <si>
    <t>فعاليات اجتماعية - كفر الشيخ - بندر دسوق - تظاهرة 06/03/2017</t>
  </si>
  <si>
    <t>فعاليات طلابية - شمال سيناء - رفح - وقفة احتجاجية 06/03/2017</t>
  </si>
  <si>
    <t>فعاليات اجتماعية - الجيزة - الوراق - تظاهرة 07/03/2017</t>
  </si>
  <si>
    <t>فعاليات اجتماعية - الإسكندرية - المنتزه ثان - قطع سكك حديدية 07/03/2017</t>
  </si>
  <si>
    <t>فعاليات اجتماعية - الإسكندرية - المنشية - تظاهرة 07/03/2017</t>
  </si>
  <si>
    <t>فعاليات اجتماعية - الإسكندرية - باب شرق - قطع سكك حديدية 07/03/2017</t>
  </si>
  <si>
    <t>فعاليات اجتماعية - القليوبية - مركز بنها - تظاهرة 07/03/2017</t>
  </si>
  <si>
    <t>فعاليات اجتماعية - كفر الشيخ - بندر دسوق - تظاهرة 07/03/2017</t>
  </si>
  <si>
    <t>فعاليات اجتماعية - كفر الشيخ - سيدي سالم - قطع طريق 07/03/2017</t>
  </si>
  <si>
    <t>فعاليات اجتماعية - المنيا - بندر المنيا - تظاهرة 07/03/2017</t>
  </si>
  <si>
    <t>فعاليات اجتماعية - أسيوط - القوصية - تظاهرة 07/03/2017</t>
  </si>
  <si>
    <t>فعاليات عمالية - سوهاج - أخميم - وقفة احتجاجية 08/03/2017</t>
  </si>
  <si>
    <t>فعاليات طلابية - سوهاج - سوهاج أول - وقفة احتجاجية 09/03/2017</t>
  </si>
  <si>
    <t>فعاليات عمالية - سوهاج - المراغة - إضراب تام عن العمل 11/03/2017</t>
  </si>
  <si>
    <t>فعاليات اجتماعية - قنا - نقادة - قطع طريق 11/03/2017</t>
  </si>
  <si>
    <t>فعاليات اجتماعية - المنوفية - تلا - إضراب عن الطعام 12/03/2017</t>
  </si>
  <si>
    <t>فعاليات اجتماعية - المنوفية - تلا - تظاهرة 12/03/2017</t>
  </si>
  <si>
    <t>فعاليات عمالية - الوادي الجديد - الداخلة - وقفة احتجاجية 12/03/2017</t>
  </si>
  <si>
    <t>فعاليات عمالية - الإسكندرية - المنشية - وقفة احتجاجية 15/03/2017</t>
  </si>
  <si>
    <t>فعاليات عمالية - المنيا - أبو قرقاص - إضراب تام عن العمل 15/03/2017</t>
  </si>
  <si>
    <t>فعاليات عمالية - الإسكندرية - سيدي جابر - وقفة احتجاجية 16/03/2017</t>
  </si>
  <si>
    <t>فعاليات عمالية - البحيرة - بندر دمنهور - وقفة احتجاجية 16/03/2017</t>
  </si>
  <si>
    <t>فعاليات اجتماعية - القاهرة - القاهرة الجديدة أول - وقفة احتجاجية 18/03/2017</t>
  </si>
  <si>
    <t>فعاليات اجتماعية - الدقهلية - دكرنس - تظاهرة 18/03/2017</t>
  </si>
  <si>
    <t>فعاليات عمالية - الغربية - كفر الزيات - إضراب جزئي عن العمل 18/03/2017</t>
  </si>
  <si>
    <t>فعاليات عمالية - قنا - نجع حمادي - إضراب عام 18/03/2017</t>
  </si>
  <si>
    <t>فعاليات اجتماعية - الأقصر - أرمنت - إضراب عن الطعام 18/03/2017</t>
  </si>
  <si>
    <t>فعاليات اجتماعية - أسوان - كوم أمبو - إضراب عن الطعام 18/03/2017</t>
  </si>
  <si>
    <t>فعاليات عمالية - الإسكندرية - الدخيلة - إضراب تام عن العمل 19/03/2017</t>
  </si>
  <si>
    <t>فعاليات اجتماعية - قنا - بندر قنا - وقفة احتجاجية 19/03/2017</t>
  </si>
  <si>
    <t>فعاليات عمالية - القاهرة - قصر النيل - وقفة احتجاجية 20/03/2017</t>
  </si>
  <si>
    <t>فعاليات عمالية - الإسكندرية - الدخيلة - إضراب تام عن العمل 20/03/2017</t>
  </si>
  <si>
    <t>فعاليات اجتماعية - سوهاج - أخميم - قطع طريق 20/03/2017</t>
  </si>
  <si>
    <t>فعاليات عمالية - الإسكندرية - الدخيلة - إضراب تام عن العمل 21/03/2017</t>
  </si>
  <si>
    <t>فعاليات عمالية - القاهرة - مدينة نصر أول - تظاهرة 22/03/2017</t>
  </si>
  <si>
    <t>فعاليات عمالية - الأقصر - إسنا - إضراب عن الطعام 22/03/2017</t>
  </si>
  <si>
    <t>فعاليات اجتماعية - أسوان - دراو - قطع طريق 22/03/2017</t>
  </si>
  <si>
    <t>فعاليات سياسية - القليوبية - القناطر الخيرية - مسيرة جنائزية 23/03/2017</t>
  </si>
  <si>
    <t>فعاليات عمالية - الأقصر - إسنا - إضراب عن الطعام 23/03/2017</t>
  </si>
  <si>
    <t>فعاليات عمالية - الأقصر - إسنا - إضراب عن الطعام 24/03/2017</t>
  </si>
  <si>
    <t>فعاليات طائفية/طائفية ذات بعد سياسي - الأقصر - مركز الأقصر - تظاهرة 24/03/2017</t>
  </si>
  <si>
    <t>فعاليات اجتماعية - كفر الشيخ - كفر الشيخ أول - تظاهرة 25/03/2017</t>
  </si>
  <si>
    <t>فعاليات اجتماعية - قنا - بندر قنا - قطع طريق 25/03/2017</t>
  </si>
  <si>
    <t>فعاليات عمالية - الأقصر - إسنا - إضراب عن الطعام 25/03/2017</t>
  </si>
  <si>
    <t>فعاليات عمالية - القاهرة - القاهرة الجديدة ثان - إضراب تام عن العمل 26/03/2017</t>
  </si>
  <si>
    <t>فعاليات عمالية - القاهرة - النزهة - إضراب تام عن العمل 26/03/2017</t>
  </si>
  <si>
    <t>فعاليات طلابية - القاهرة - قصر النيل - تظاهرة 26/03/2017</t>
  </si>
  <si>
    <t>فعاليات عمالية - الجيزة - الدقي - إضراب تام عن العمل 26/03/2017</t>
  </si>
  <si>
    <t>فعاليات عمالية - كفر الشيخ - كفر الشيخ أول - إضراب تام عن العمل 26/03/2017</t>
  </si>
  <si>
    <t>فعاليات اجتماعية - بني سويف - مركز ناصر - تظاهرة 26/03/2017</t>
  </si>
  <si>
    <t>فعاليات عمالية - القاهرة - عين شمس - اعتصام 27/03/2017</t>
  </si>
  <si>
    <t>فعاليات عمالية - كفر الشيخ - كفر الشيخ أول - إضراب تام عن العمل 27/03/2017</t>
  </si>
  <si>
    <t>فعاليات عمالية - القليوبية - مركز بنها - إضراب تام عن العمل 28/03/2017</t>
  </si>
  <si>
    <t>فعاليات عمالية - الشرقية - أبو كبير - إضراب تام عن العمل 28/03/2017</t>
  </si>
  <si>
    <t>فعاليات عمالية - كفر الشيخ - كفر الشيخ أول - إضراب تام عن العمل 28/03/2017</t>
  </si>
  <si>
    <t>فعاليات اجتماعية - سوهاج - جهينة - قطع سكك حديدية 28/03/2017</t>
  </si>
  <si>
    <t>فعاليات طلابية - الإسكندرية - محرم بك - وقفة احتجاجية 29/03/2017</t>
  </si>
  <si>
    <t>فعاليات عمالية - الدقهلية - المنصورة أول - وقفة احتجاجية 29/03/2017</t>
  </si>
  <si>
    <t>فعاليات طلابية - القاهرة - النزهة - وقفة احتجاجية 01/04/2017</t>
  </si>
  <si>
    <t>فعاليات رياضية/رياضية ذات بعد سياسي - القاهرة - قصر النيل - تظاهرة 01/04/2017</t>
  </si>
  <si>
    <t>فعاليات اجتماعية - الدقهلية - المنصورة ثان - تظاهرة 01/04/2017</t>
  </si>
  <si>
    <t>فعاليات طلابية - الشرقية - بلبيس - وقفة احتجاجية 01/04/2017</t>
  </si>
  <si>
    <t>فعاليات اجتماعية - قنا - مركز قنا - قطع طريق 01/04/2017</t>
  </si>
  <si>
    <t>فعاليات اجتماعية - الشرقية - الزقازيق أول - وقفة احتجاجية 02/04/2017</t>
  </si>
  <si>
    <t>فعاليات طلابية - الشرقية - الزقازيق ثان - وقفة احتجاجية 03/04/2017</t>
  </si>
  <si>
    <t>فعاليات طلابية - القاهرة - قصر النيل - وقفة احتجاجية 04/04/2017</t>
  </si>
  <si>
    <t>فعاليات طلابية - الشرقية - الزقازيق ثان - وقفة احتجاجية 04/04/2017</t>
  </si>
  <si>
    <t>فعاليات عمالية - المنوفية - السادات - إضراب تام عن العمل 04/04/2017</t>
  </si>
  <si>
    <t>فعاليات اجتماعية - الشرقية - بلبيس - قطع طريق 05/04/2017</t>
  </si>
  <si>
    <t>فعاليات اجتماعية - الغربية - المحلة الكبرى ثان - قطع سكك حديدية 05/04/2017</t>
  </si>
  <si>
    <t>فعاليات اجتماعية - الغربية - مركز المحلة الكبرى - قطع طريق 06/04/2017</t>
  </si>
  <si>
    <t>فعاليات اجتماعية - قنا - أبو تشت - تظاهرة 06/04/2017</t>
  </si>
  <si>
    <t>فعاليات اجتماعية - القليوبية - قليوب - وقفة احتجاجية 08/04/2017</t>
  </si>
  <si>
    <t>فعاليات اجتماعية - الشرقية - مركز الزقازيق - تظاهرة 08/04/2017</t>
  </si>
  <si>
    <t>فعاليات اجتماعية - الجيزة - البدرشين - تظاهرة 09/04/2017</t>
  </si>
  <si>
    <t>فعاليات طائفية/طائفية ذات بعد سياسي - الإسكندرية - العطارين - تظاهرة 09/04/2017</t>
  </si>
  <si>
    <t>فعاليات عمالية - البحيرة - كفر الدوار - إضراب عن الطعام 09/04/2017</t>
  </si>
  <si>
    <t>فعاليات سياسية - البحيرة - كوم حمادة - مسيرة جنائزية 09/04/2017</t>
  </si>
  <si>
    <t>فعاليات سياسية - القاهرة - حلوان - مسيرة 10/04/2017</t>
  </si>
  <si>
    <t>فعاليات عمالية - أسوان - نصر النوبة - وقفة احتجاجية 11/04/2017</t>
  </si>
  <si>
    <t>فعاليات طائفية/طائفية ذات بعد سياسي - مرسى مطروح - مطروح - مسيرة 11/04/2017</t>
  </si>
  <si>
    <t>فعاليات اجتماعية - سوهاج - ساقلتة - قطع طريق 13/04/2017</t>
  </si>
  <si>
    <t>فعاليات سياسية - القاهرة - مصر القديمة - مسيرة 14/04/2017</t>
  </si>
  <si>
    <t>فعاليات سياسية - شمال سيناء - العريش ثالث - تظاهرة 21/04/2017</t>
  </si>
  <si>
    <t>فعاليات عمالية - القاهرة - قصر النيل - اعتصام 29/04/2017</t>
  </si>
  <si>
    <t>فعاليات اجتماعية - الغربية - مركز المحلة الكبرى - تظاهرة 29/04/2017</t>
  </si>
  <si>
    <t>فعاليات عمالية - الغربية - مركز طنطا - إضراب تام عن العمل 02/05/2017</t>
  </si>
  <si>
    <t>فعاليات اجتماعية - القاهرة - القطامية - وقفة احتجاجية 03/05/2017</t>
  </si>
  <si>
    <t>فعاليات اجتماعية - شمال سيناء - العريش ثان - وقفة احتجاجية 06/05/2017</t>
  </si>
  <si>
    <t>فعاليات اجتماعية - القاهرة - مدينة نصر أول - وقفة احتجاجية 07/05/2017</t>
  </si>
  <si>
    <t>فعاليات طائفية/طائفية ذات بعد سياسي - المنيا - سمالوط - تظاهرة 07/05/2017</t>
  </si>
  <si>
    <t>فعاليات عمالية - الشرقية - الصالحية الجديدة - إضراب تام عن العمل 08/05/2017</t>
  </si>
  <si>
    <t>فعاليات سياسية - دمياط - مركز دمياط - تظاهرة 13/05/2017</t>
  </si>
  <si>
    <t>فعاليات اجتماعية - الدقهلية - منية النصر - قطع طريق 14/05/2017</t>
  </si>
  <si>
    <t>فعاليات سياسية - كفر الشيخ - فوة - مسيرة جنائزية 14/05/2017</t>
  </si>
  <si>
    <t>فعاليات اجتماعية - الجيزة - الحوامدية - قطع طريق 17/05/2017</t>
  </si>
  <si>
    <t>فعاليات اجتماعية - المنوفية - بركة السبع - وقفة احتجاجية 17/05/2017</t>
  </si>
  <si>
    <t>فعاليات عمالية - الفيوم - بندر الفيوم - إضراب تام عن العمل 18/05/2017</t>
  </si>
  <si>
    <t>فعاليات اجتماعية - قنا - بندر قنا - وقفة احتجاجية 19/05/2017</t>
  </si>
  <si>
    <t>فعاليات عمالية - القاهرة - الأميرية - اعتصام 20/05/2017</t>
  </si>
  <si>
    <t>فعاليات عمالية - كفر الشيخ - كفر الشيخ أول - وقفة احتجاجية 21/05/2017</t>
  </si>
  <si>
    <t>فعاليات عمالية - أسوان - أسوان أول - وقفة احتجاجية 21/05/2017</t>
  </si>
  <si>
    <t>فعاليات عمالية - القاهرة - المعادي - اعتصام 22/05/2017</t>
  </si>
  <si>
    <t>فعاليات عمالية - الإسماعيلية - الإسماعيلية ثان - اعتصام 22/05/2017</t>
  </si>
  <si>
    <t>فعاليات اجتماعية - جنوب سيناء - شرم الشيخ - وقفة احتجاجية 24/05/2017</t>
  </si>
  <si>
    <t>فعاليات اجتماعية - دمياط - دمياط الجديدة - وقفة احتجاجية 26/05/2017</t>
  </si>
  <si>
    <t>فعاليات طائفية/طائفية ذات بعد سياسي - المنيا - مغاغة - وقفة احتجاجية 26/05/2017</t>
  </si>
  <si>
    <t>فعاليات اجتماعية - دمياط - دمياط الجديدة - وقفة احتجاجية 27/05/2017</t>
  </si>
  <si>
    <t>فعاليات اجتماعية - دمياط - دمياط الجديدة - وقفة احتجاجية 28/05/2017</t>
  </si>
  <si>
    <t>فعاليات اجتماعية - دمياط - رأس البر - وقفة احتجاجية 28/05/2017</t>
  </si>
  <si>
    <t>فعاليات اجتماعية - القليوبية - طوخ - قطع طريق 30/05/2017</t>
  </si>
  <si>
    <t>فعاليات اجتماعية - الدقهلية - المنصورة ثان - اعتصام 30/05/2017</t>
  </si>
  <si>
    <t>فعاليات طائفية/طائفية ذات بعد سياسي - القاهرة - الوايلي - اعتصام 04/06/2017</t>
  </si>
  <si>
    <t>فعاليات طائفية/طائفية ذات بعد سياسي - القاهرة - الوايلي - وقفة احتجاجية 04/06/2017</t>
  </si>
  <si>
    <t>فعاليات اجتماعية - المنوفية - قويسنا - تظاهرة 04/06/2017</t>
  </si>
  <si>
    <t>فعاليات سياسية - القاهرة - الخليفة - وقفة احتجاجية 05/06/2017</t>
  </si>
  <si>
    <t>فعاليات اجتماعية - القاهرة - السلام ثان - تظاهرة 05/06/2017</t>
  </si>
  <si>
    <t>فعاليات اجتماعية - بورسعيد - الضواحي - تظاهرة 05/06/2017</t>
  </si>
  <si>
    <t>فعاليات اجتماعية - الدقهلية - منية النصر - تظاهرة 07/06/2017</t>
  </si>
  <si>
    <t>فعاليات سياسية - الجيزة - الدقي - إضراب عن الطعام 11/06/2017</t>
  </si>
  <si>
    <t>فعاليات عمالية - المنوفية - منوف - إضراب تام عن العمل 11/06/2017</t>
  </si>
  <si>
    <t>فعاليات سياسية - القاهرة - عابدين - اعتصام 12/06/2017</t>
  </si>
  <si>
    <t>فعاليات عمالية - الإسكندرية - باب شرق - إضراب تام عن العمل 12/06/2017</t>
  </si>
  <si>
    <t>فعاليات عمالية - الإسكندرية - محرم بك - وقفة احتجاجية 12/06/2017</t>
  </si>
  <si>
    <t>فعاليات سياسية - القاهرة - عابدين - اعتصام 13/06/2017</t>
  </si>
  <si>
    <t>فعاليات سياسية - الجيزة - الدقي - اعتصام 13/06/2017</t>
  </si>
  <si>
    <t>فعاليات عمالية - الجيزة - الوراق - اعتصام 13/06/2017</t>
  </si>
  <si>
    <t>فعاليات طلابية - الجيزة - الشيخ زايد - وقفة احتجاجية 14/06/2017</t>
  </si>
  <si>
    <t>فعاليات عمالية - الإسكندرية - برج العرب - إضراب تام عن العمل 14/06/2017</t>
  </si>
  <si>
    <t>فعاليات اجتماعية - الدقهلية - بلقاس - تظاهرة 14/06/2017</t>
  </si>
  <si>
    <t>فعاليات سياسية - أسيوط - ديروط - تظاهرة 14/06/2017</t>
  </si>
  <si>
    <t>فعاليات سياسية - القاهرة - قصر النيل - وقفة احتجاجية 15/06/2017</t>
  </si>
  <si>
    <t>فعاليات سياسية - الإسكندرية - المنتزه أول - وقفة احتجاجية 15/06/2017</t>
  </si>
  <si>
    <t>فعاليات سياسية - الإسكندرية - باب شرق - وقفة احتجاجية 15/06/2017</t>
  </si>
  <si>
    <t>فعاليات عمالية - الإسكندرية - باب شرق - تظاهرة 15/06/2017</t>
  </si>
  <si>
    <t>فعاليات عمالية - الإسكندرية - برج العرب - إضراب تام عن العمل 15/06/2017</t>
  </si>
  <si>
    <t>فعاليات سياسية - الإسكندرية - العطارين - تظاهرة 16/06/2017</t>
  </si>
  <si>
    <t>فعاليات عمالية - الإسكندرية - برج العرب - إضراب تام عن العمل 16/06/2017</t>
  </si>
  <si>
    <t>فعاليات عمالية - الإسكندرية - برج العرب - إضراب تام عن العمل 17/06/2017</t>
  </si>
  <si>
    <t>فعاليات عمالية - الإسكندرية - برج العرب - إضراب تام عن العمل 18/06/2017</t>
  </si>
  <si>
    <t>فعاليات اجتماعية - البحيرة - كفر الدوار - قطع طريق 18/06/2017</t>
  </si>
  <si>
    <t>فعاليات عمالية - الإسكندرية - برج العرب - إضراب تام عن العمل 19/06/2017</t>
  </si>
  <si>
    <t>فعاليات عمالية - السويس - قسم السويس - تظاهرة 19/06/2017</t>
  </si>
  <si>
    <t>فعاليات عمالية - الإسكندرية - برج العرب - إضراب تام عن العمل 20/06/2017</t>
  </si>
  <si>
    <t>فعاليات اجتماعية - المنوفية - الباجور - تظاهرة 20/06/2017</t>
  </si>
  <si>
    <t>فعاليات عمالية - بورسعيد - الزهور - تظاهرة 20/06/2017</t>
  </si>
  <si>
    <t>فعاليات طلابية - القاهرة - قصر النيل - وقفة احتجاجية 21/06/2017</t>
  </si>
  <si>
    <t>فعاليات عمالية - الإسكندرية - برج العرب - إضراب تام عن العمل 21/06/2017</t>
  </si>
  <si>
    <t>فعاليات عمالية - القاهرة - السيدة زينب - تظاهرة 22/06/2017</t>
  </si>
  <si>
    <t>فعاليات طلابية - الإسكندرية - المنتزه ثان - وقفة احتجاجية 22/06/2017</t>
  </si>
  <si>
    <t>فعاليات سياسية - كفر الشيخ - قلين - مسيرة جنائزية 23/06/2017</t>
  </si>
  <si>
    <t>فعاليات اجتماعية - القاهرة - مصر القديمة - وقفة احتجاجية 24/06/2017</t>
  </si>
  <si>
    <t>فعاليات عمالية - الدقهلية - تمي الأمديد - قطع طريق 27/06/2017</t>
  </si>
  <si>
    <t>فعاليات عمالية - الغربية - طنطا أول - إضراب تام عن العمل 28/06/2017</t>
  </si>
  <si>
    <t>فعاليات اجتماعية - القاهرة - قصر النيل - مسيرة 30/06/2017</t>
  </si>
  <si>
    <t>فعاليات عمالية - المنوفية - الباجور - إضراب تام عن العمل 01/07/2017</t>
  </si>
  <si>
    <t>فعاليات عمالية - المنوفية - الشهداء - إضراب تام عن العمل 01/07/2017</t>
  </si>
  <si>
    <t>فعاليات عمالية - المنوفية - بركة السبع - إضراب تام عن العمل 01/07/2017</t>
  </si>
  <si>
    <t>فعاليات عمالية - المنوفية - مركز شبين الكوم - إضراب تام عن العمل 01/07/2017</t>
  </si>
  <si>
    <t>فعاليات عمالية - كفر الشيخ - بندر دسوق - إضراب تام عن العمل 01/07/2017</t>
  </si>
  <si>
    <t>فعاليات عمالية - كفر الشيخ - قلين - إضراب تام عن العمل 01/07/2017</t>
  </si>
  <si>
    <t>فعاليات عمالية - كفر الشيخ - كفر الشيخ أول - إضراب تام عن العمل 01/07/2017</t>
  </si>
  <si>
    <t>فعاليات عمالية - بني سويف - الفشن - إضراب تام عن العمل 01/07/2017</t>
  </si>
  <si>
    <t>فعاليات عمالية - بني سويف - إهناسيا - إضراب تام عن العمل 01/07/2017</t>
  </si>
  <si>
    <t>فعاليات عمالية - بني سويف - ببا - إضراب تام عن العمل 01/07/2017</t>
  </si>
  <si>
    <t>فعاليات عمالية - بني سويف - بندر بني سويف - وقفة احتجاجية 01/07/2017</t>
  </si>
  <si>
    <t>فعاليات عمالية - بني سويف - سمسطا - إضراب تام عن العمل 01/07/2017</t>
  </si>
  <si>
    <t>فعاليات اجتماعية - المنيا - العدوة - قطع طريق 01/07/2017</t>
  </si>
  <si>
    <t>فعاليات عمالية - قنا - بندر قنا - إضراب تام عن العمل 01/07/2017</t>
  </si>
  <si>
    <t>فعاليات عمالية - كفر الشيخ - بندر دسوق - إضراب تام عن العمل 02/07/2017</t>
  </si>
  <si>
    <t>فعاليات اجتماعية - كفر الشيخ - كفر الشيخ أول - وقفة احتجاجية 02/07/2017</t>
  </si>
  <si>
    <t>فعاليات عمالية - دمياط - مركز دمياط - إضراب تام عن العمل 02/07/2017</t>
  </si>
  <si>
    <t>فعاليات عمالية - قنا - بندر قنا - إضراب تام عن العمل 02/07/2017</t>
  </si>
  <si>
    <t>فعاليات عمالية - الوادي الجديد - الداخلة - وقفة احتجاجية 02/07/2017</t>
  </si>
  <si>
    <t>فعاليات عمالية - الدقهلية - بلقاس - اعتصام 03/07/2017</t>
  </si>
  <si>
    <t>فعاليات عمالية - المنوفية - السادات - اعتصام 03/07/2017</t>
  </si>
  <si>
    <t>فعاليات عمالية - كفر الشيخ - بندر دسوق - إضراب تام عن العمل 03/07/2017</t>
  </si>
  <si>
    <t>فعاليات عمالية - قنا - بندر قنا - إضراب تام عن العمل 03/07/2017</t>
  </si>
  <si>
    <t>فعاليات اجتماعية - الدقهلية - طلخا - مسيرة 04/07/2017</t>
  </si>
  <si>
    <t>فعاليات عمالية - قنا - بندر قنا - إضراب تام عن العمل 04/07/2017</t>
  </si>
  <si>
    <t>فعاليات اجتماعية - أسيوط - أسيوط أول - تجمهر 05/07/2017</t>
  </si>
  <si>
    <t>فعاليات سياسية - الإسكندرية - الرمل ثان - مسيرة 07/07/2017</t>
  </si>
  <si>
    <t>فعاليات سياسية - الدقهلية - المطرية - الدقهلية - مسيرة جنائزية 08/07/2017</t>
  </si>
  <si>
    <t>فعاليات سياسية - الغربية - كفر الزيات - مسيرة جنائزية 08/07/2017</t>
  </si>
  <si>
    <t>فعاليات سياسية - كفر الشيخ - الرياض - مسيرة جنائزية 08/07/2017</t>
  </si>
  <si>
    <t>فعاليات اجتماعية - أسوان - أسوان ثان - قطع طريق 08/07/2017</t>
  </si>
  <si>
    <t>فعاليات رياضية/رياضية ذات بعد سياسي - الإسكندرية - العامرية ثان - اشتباك 09/07/2017</t>
  </si>
  <si>
    <t>فعاليات عمالية - كفر الشيخ - البرلس - اعتصام 09/07/2017</t>
  </si>
  <si>
    <t>فعاليات طلابية - المنوفية - الباجور - تظاهرة 13/07/2017</t>
  </si>
  <si>
    <t>فعاليات سياسية - البحيرة - وادي النطرون - إضراب عن الطعام 13/07/2017</t>
  </si>
  <si>
    <t>فعاليات عمالية - البحيرة - كفر الدوار - إضراب تام عن العمل 14/07/2017</t>
  </si>
  <si>
    <t>فعاليات عمالية - البحيرة - كفر الدوار - إضراب تام عن العمل 15/07/2017</t>
  </si>
  <si>
    <t>فعاليات اجتماعية - قنا - قفط - قطع طريق 15/07/2017</t>
  </si>
  <si>
    <t>فعاليات عمالية - القاهرة - القاهرة الجديدة أول - اعتصام 16/07/2017</t>
  </si>
  <si>
    <t>فعاليات طلابية - القاهرة - قصر النيل - تجمهر 16/07/2017</t>
  </si>
  <si>
    <t>فعاليات اجتماعية - الجيزة - الوراق - اشتباك 16/07/2017</t>
  </si>
  <si>
    <t>فعاليات اجتماعية - الجيزة - الوراق - مسيرة 16/07/2017</t>
  </si>
  <si>
    <t>فعاليات اجتماعية - الجيزة - إمبابة - تجمهر 16/07/2017</t>
  </si>
  <si>
    <t>فعاليات اجتماعية - كفر الشيخ - مركز دسوق - تظاهرة 16/07/2017</t>
  </si>
  <si>
    <t>فعاليات طائفية/طائفية ذات بعد سياسي - البحر الأحمر - رأس غارب - مسيرة 16/07/2017</t>
  </si>
  <si>
    <t>فعاليات عمالية - القاهرة - القاهرة الجديدة أول - اعتصام 17/07/2017</t>
  </si>
  <si>
    <t>فعاليات عمالية - القاهرة - القاهرة الجديدة أول - اعتصام 18/07/2017</t>
  </si>
  <si>
    <t>فعاليات اجتماعية - الجيزة - الوراق - مسيرة 18/07/2017</t>
  </si>
  <si>
    <t>فعاليات رياضية/رياضية ذات بعد سياسي - الغربية - المحلة الكبرى ثان - إضراب تام عن العمل 18/07/2017</t>
  </si>
  <si>
    <t>فعاليات عمالية - القاهرة - القاهرة الجديدة أول - اعتصام 19/07/2017</t>
  </si>
  <si>
    <t>فعاليات اجتماعية - القاهرة - منشأة ناصر - تجمهر 19/07/2017</t>
  </si>
  <si>
    <t>فعاليات عمالية - الإسكندرية - باب شرق - وقفة احتجاجية 19/07/2017</t>
  </si>
  <si>
    <t>فعاليات عمالية - كفر الشيخ - كفر الشيخ أول - اعتصام 19/07/2017</t>
  </si>
  <si>
    <t>فعاليات عمالية - القاهرة - القاهرة الجديدة أول - اعتصام 20/07/2017</t>
  </si>
  <si>
    <t>فعاليات طلابية - القاهرة - قصر النيل - وقفة احتجاجية 20/07/2017</t>
  </si>
  <si>
    <t>فعاليات اجتماعية - الإسكندرية - باب شرق - تجمهر 20/07/2017</t>
  </si>
  <si>
    <t>فعاليات عمالية - كفر الشيخ - كفر الشيخ أول - اعتصام 20/07/2017</t>
  </si>
  <si>
    <t>فعاليات عمالية - القاهرة - القاهرة الجديدة أول - اعتصام 21/07/2017</t>
  </si>
  <si>
    <t>فعاليات طائفية/طائفية ذات بعد سياسي - الجيزة - أطفيح - هجوم على ممتلكات خاصة 21/07/2017</t>
  </si>
  <si>
    <t>فعاليات اجتماعية - الجيزة - مركز الجيزة - مسيرة 21/07/2017</t>
  </si>
  <si>
    <t>فعاليات عمالية - القاهرة - القاهرة الجديدة أول - اعتصام 22/07/2017</t>
  </si>
  <si>
    <t>فعاليات عمالية - أسيوط - أسيوط ثان - اعتصام 22/07/2017</t>
  </si>
  <si>
    <t>فعاليات اجتماعية - أسوان - نصر النوبة - وقفة احتجاجية 22/07/2017</t>
  </si>
  <si>
    <t>فعاليات عمالية - القاهرة - القاهرة الجديدة أول - اعتصام 23/07/2017</t>
  </si>
  <si>
    <t>فعاليات طلابية - الإسكندرية - باب شرق - تظاهرة 23/07/2017</t>
  </si>
  <si>
    <t>فعاليات عمالية - القاهرة - القاهرة الجديدة أول - اعتصام 24/07/2017</t>
  </si>
  <si>
    <t>فعاليات عمالية - الجيزة - الحوامدية - إضراب تام عن العمل 24/07/2017</t>
  </si>
  <si>
    <t>فعاليات عمالية - الدقهلية - طلخا - تجمهر 24/07/2017</t>
  </si>
  <si>
    <t>فعاليات طلابية - الشرقية - الزقازيق ثان - وقفة احتجاجية 24/07/2017</t>
  </si>
  <si>
    <t>فعاليات عمالية - الأقصر - أرمنت - إضراب تام عن العمل 24/07/2017</t>
  </si>
  <si>
    <t>فعاليات عمالية - أسوان - أسوان ثان - وقفة احتجاجية 24/07/2017</t>
  </si>
  <si>
    <t>فعاليات عمالية - أسوان - كوم أمبو - إضراب تام عن العمل 24/07/2017</t>
  </si>
  <si>
    <t>فعاليات عمالية - أسوان - نصر النوبة - اعتصام 24/07/2017</t>
  </si>
  <si>
    <t>فعاليات عمالية - القاهرة - القاهرة الجديدة أول - اعتصام 25/07/2017</t>
  </si>
  <si>
    <t>فعاليات طلابية - الإسكندرية - المنتزه ثان - وقفة احتجاجية 25/07/2017</t>
  </si>
  <si>
    <t>فعاليات اجتماعية - أسوان - دراو - قطع طريق 25/07/2017</t>
  </si>
  <si>
    <t>فعاليات عمالية - أسوان - نصر النوبة - اعتصام 25/07/2017</t>
  </si>
  <si>
    <t>فعاليات عمالية - القاهرة - القاهرة الجديدة أول - اعتصام 26/07/2017</t>
  </si>
  <si>
    <t>فعاليات عمالية - السويس - الجناين - وقفة احتجاجية 26/07/2017</t>
  </si>
  <si>
    <t>فعاليات عمالية - أسوان - نصر النوبة - اعتصام 26/07/2017</t>
  </si>
  <si>
    <t>فعاليات عمالية - القاهرة - القاهرة الجديدة أول - اعتصام 27/07/2017</t>
  </si>
  <si>
    <t>فعاليات عمالية - الإسكندرية - المنتزه أول - وقفة احتجاجية 27/07/2017</t>
  </si>
  <si>
    <t>فعاليات عمالية - أسوان - أسوان أول - إضراب تام عن العمل 27/07/2017</t>
  </si>
  <si>
    <t>فعاليات عمالية - أسوان - نصر النوبة - اعتصام 27/07/2017</t>
  </si>
  <si>
    <t>فعاليات عمالية - القاهرة - القاهرة الجديدة أول - اعتصام 28/07/2017</t>
  </si>
  <si>
    <t>فعاليات طلابية - الجيزة - قسم الجيزة - وقفة احتجاجية 28/07/2017</t>
  </si>
  <si>
    <t>فعاليات عمالية - أسوان - نصر النوبة - اعتصام 28/07/2017</t>
  </si>
  <si>
    <t>فعاليات عمالية - الإسكندرية - المنتزه أول - اعتصام 29/07/2017</t>
  </si>
  <si>
    <t>فعاليات عمالية - الإسكندرية - المنتزه أول - وقفة احتجاجية 29/07/2017</t>
  </si>
  <si>
    <t>فعاليات عمالية - الإسكندرية - المنتزه أول - اعتصام 30/07/2017</t>
  </si>
  <si>
    <t>فعاليات اجتماعية - الأقصر - إسنا - تظاهرة 30/07/2017</t>
  </si>
  <si>
    <t>فعاليات طلابية - القاهرة - قصر النيل - وقفة احتجاجية 31/07/2017</t>
  </si>
  <si>
    <t>فعاليات طلابية - الإسكندرية - باب شرق - تظاهرة 01/08/2017</t>
  </si>
  <si>
    <t>فعاليات اجتماعية - سوهاج - البلينا - قطع طريق 02/08/2017</t>
  </si>
  <si>
    <t>فعاليات اجتماعية - أسوان - إدفو - تجمهر 02/08/2017</t>
  </si>
  <si>
    <t>فعاليات اجتماعية - الجيزة - أكتوبر ثان - وقفة احتجاجية 05/08/2017</t>
  </si>
  <si>
    <t>فعاليات اجتماعية - الدقهلية - نبروه - قطع طريق 05/08/2017</t>
  </si>
  <si>
    <t>فعاليات طلابية - الجيزة - قسم الجيزة - تجمهر 06/08/2017</t>
  </si>
  <si>
    <t>فعاليات طلابية - الجيزة - قسم الجيزة - وقفة احتجاجية 06/08/2017</t>
  </si>
  <si>
    <t>فعاليات عمالية - الغربية - المحلة الكبرى ثان - إضراب تام عن العمل 06/08/2017</t>
  </si>
  <si>
    <t>فعاليات عمالية - الغربية - المحلة الكبرى ثان - إضراب تام عن العمل 07/08/2017</t>
  </si>
  <si>
    <t>فعاليات عمالية - سوهاج - سوهاج ثان - وقفة احتجاجية 07/08/2017</t>
  </si>
  <si>
    <t>فعاليات عمالية - الغربية - المحلة الكبرى ثان - إضراب تام عن العمل 08/08/2017</t>
  </si>
  <si>
    <t>فعاليات عمالية - الغربية - المحلة الكبرى ثان - إضراب تام عن العمل 09/08/2017</t>
  </si>
  <si>
    <t>فعاليات اجتماعية - المنيا - بندر المنيا - تظاهرة 09/08/2017</t>
  </si>
  <si>
    <t>فعاليات عمالية - الغربية - المحلة الكبرى ثان - إضراب تام عن العمل 10/08/2017</t>
  </si>
  <si>
    <t>فعاليات عمالية - الغربية - المحلة الكبرى ثان - إضراب تام عن العمل 11/08/2017</t>
  </si>
  <si>
    <t>فعاليات اجتماعية - أسوان - إدفو - تجمهر 11/08/2017</t>
  </si>
  <si>
    <t>فعاليات عمالية - الغربية - المحلة الكبرى ثان - إضراب تام عن العمل 12/08/2017</t>
  </si>
  <si>
    <t>فعاليات عمالية - القاهرة - الأزبكية - اعتصام 13/08/2017</t>
  </si>
  <si>
    <t>فعاليات عمالية - الغربية - المحلة الكبرى ثان - إضراب تام عن العمل 13/08/2017</t>
  </si>
  <si>
    <t>فعاليات عمالية - الغربية - المحلة الكبرى ثان - إضراب تام عن العمل 14/08/2017</t>
  </si>
  <si>
    <t>فعاليات عمالية - الغربية - المحلة الكبرى ثان - إضراب تام عن العمل 15/08/2017</t>
  </si>
  <si>
    <t>فعاليات عمالية - الفيوم - بندر الفيوم - تظاهرة 15/08/2017</t>
  </si>
  <si>
    <t>فعاليات عمالية - الإسكندرية - سيدي جابر - إضراب عام 16/08/2017</t>
  </si>
  <si>
    <t>فعاليات عمالية - الغربية - المحلة الكبرى ثان - إضراب تام عن العمل 16/08/2017</t>
  </si>
  <si>
    <t>فعاليات عمالية - أسوان - أسوان أول - إضراب تام عن العمل 16/08/2017</t>
  </si>
  <si>
    <t>فعاليات عمالية - الغربية - المحلة الكبرى ثان - إضراب تام عن العمل 17/08/2017</t>
  </si>
  <si>
    <t>فعاليات اجتماعية - الدقهلية - السنبلاوين - تجمهر 18/08/2017</t>
  </si>
  <si>
    <t>فعاليات عمالية - الغربية - المحلة الكبرى ثان - إضراب تام عن العمل 18/08/2017</t>
  </si>
  <si>
    <t>فعاليات طائفية/طائفية ذات بعد سياسي - الأقصر - أرمنت - اشتباك 18/08/2017</t>
  </si>
  <si>
    <t>فعاليات عمالية - الغربية - المحلة الكبرى ثان - إضراب تام عن العمل 19/08/2017</t>
  </si>
  <si>
    <t>فعاليات طائفية/طائفية ذات بعد سياسي - المنيا - أبو قرقاص - تجمهر 19/08/2017</t>
  </si>
  <si>
    <t>فعاليات اجتماعية - مرسى مطروح - مارينا - وقفة احتجاجية 19/08/2017</t>
  </si>
  <si>
    <t>فعاليات عمالية - الغربية - المحلة الكبرى ثان - إضراب تام عن العمل 20/08/2017</t>
  </si>
  <si>
    <t>فعاليات طلابية - الجيزة - العمرانية - وقفة احتجاجية 21/08/2017</t>
  </si>
  <si>
    <t>فعاليات اجتماعية - كفر الشيخ - كفر الشيخ أول - تجمهر 22/08/2017</t>
  </si>
  <si>
    <t>فعاليات عمالية - البحيرة - الدلنجات - إضراب عن الطعام 25/08/2017</t>
  </si>
  <si>
    <t>فعاليات عمالية - الشرقية - العاشر من رمضان أول - إضراب تام عن العمل 27/08/2017</t>
  </si>
  <si>
    <t>فعاليات طلابية - أسيوط - أسيوط ثان - تجمهر 27/08/2017</t>
  </si>
  <si>
    <t>فعاليات رياضية/رياضية ذات بعد سياسي - القليوبية - بندر بنها - وقفة احتجاجية 28/08/2017</t>
  </si>
  <si>
    <t>فعاليات عمالية - الشرقية - العاشر من رمضان أول - إضراب تام عن العمل 28/08/2017</t>
  </si>
  <si>
    <t>فعاليات عمالية - الشرقية - الزقازيق أول - وقفة احتجاجية 29/08/2017</t>
  </si>
  <si>
    <t>فعاليات سياسية - كفر الشيخ - مركز دسوق - وقفة احتجاجية 29/08/2017</t>
  </si>
  <si>
    <t>فعاليات اجتماعية - مرسى مطروح - مارينا - وقفة احتجاجية 02/09/2017</t>
  </si>
  <si>
    <t>فعاليات اجتماعية - الإسكندرية - سيدي جابر - تجمهر 03/09/2017</t>
  </si>
  <si>
    <t>فعاليات عمالية - كفر الشيخ - الحامول - وقفة احتجاجية 04/09/2017</t>
  </si>
  <si>
    <t>فعاليات اجتماعية - أسوان - أسوان أول - مسيرة 04/09/2017</t>
  </si>
  <si>
    <t>فعاليات اجتماعية - القاهرة - النزهة - تجمهر 09/09/2017</t>
  </si>
  <si>
    <t>فعاليات عمالية - الإسكندرية - المنتزه ثان - وقفة احتجاجية 09/09/2017</t>
  </si>
  <si>
    <t>فعاليات طلابية - القاهرة - السيدة زينب - تظاهرة 11/09/2017</t>
  </si>
  <si>
    <t>فعاليات عمالية - كفر الشيخ - الحامول - وقفة احتجاجية 11/09/2017</t>
  </si>
  <si>
    <t>فعاليات طلابية - القاهرة - قصر النيل - وقفة احتجاجية 13/09/2017</t>
  </si>
  <si>
    <t>فعاليات عمالية - بني سويف - الواسطى - إضراب عن الطعام 15/09/2017</t>
  </si>
  <si>
    <t>فعاليات عمالية - الجيزة - العمرانية - إضراب تام عن العمل 16/09/2017</t>
  </si>
  <si>
    <t>فعاليات عمالية - القاهرة - حلوان - وقفة احتجاجية 17/09/2017</t>
  </si>
  <si>
    <t>فعاليات عمالية - القاهرة - قصر النيل - وقفة احتجاجية 17/09/2017</t>
  </si>
  <si>
    <t>فعاليات عمالية - الغربية - كفر الزيات - إضراب تام عن العمل 18/09/2017</t>
  </si>
  <si>
    <t>فعاليات عمالية - أسيوط - ديروط - وقفة احتجاجية 18/09/2017</t>
  </si>
  <si>
    <t>فعاليات عمالية - القاهرة - مترو الأنفاق ثان - اعتصام 19/09/2017</t>
  </si>
  <si>
    <t>فعاليات عمالية - القاهرة - مترو الأنفاق ثان - إضراب تام عن العمل 19/09/2017</t>
  </si>
  <si>
    <t>فعاليات طلابية - الدقهلية - المنصورة ثان - وقفة احتجاجية 19/09/2017</t>
  </si>
  <si>
    <t>فعاليات عمالية - الشرقية - الزقازيق أول - اعتصام 19/09/2017</t>
  </si>
  <si>
    <t>فعاليات عمالية - الأقصر - بندر الأقصر - وقفة احتجاجية 19/09/2017</t>
  </si>
  <si>
    <t>فعاليات طلابية - الإسكندرية - الجمرك - تظاهرة 23/09/2017</t>
  </si>
  <si>
    <t>فعاليات طلابية - البحيرة - المحمودية - إضراب عن الدراسة 23/09/2017</t>
  </si>
  <si>
    <t>فعاليات اجتماعية - قنا - فرشوط - قطع طريق 23/09/2017</t>
  </si>
  <si>
    <t>فعاليات طلابية - القاهرة - الوايلي - وقفة احتجاجية 24/09/2017</t>
  </si>
  <si>
    <t>فعاليات طلابية - الشرقية - منيا القمح - تظاهرة 24/09/2017</t>
  </si>
  <si>
    <t>فعاليات طلابية - البحيرة - المحمودية - إضراب عن الدراسة 24/09/2017</t>
  </si>
  <si>
    <t>فعاليات عمالية - كفر الشيخ - بيلا - إضراب تام عن العمل 24/09/2017</t>
  </si>
  <si>
    <t>فعاليات طلابية - المنوفية - الشهداء - تجمهر 25/09/2017</t>
  </si>
  <si>
    <t>فعاليات عمالية - القاهرة - القطامية - وقفة احتجاجية 27/09/2017</t>
  </si>
  <si>
    <t>فعاليات طلابية - القليوبية - الخانكة - تجمهر 27/09/2017</t>
  </si>
  <si>
    <t>فعاليات طلابية - القليوبية - شبرا الخيمة أول - وقفة احتجاجية 28/09/2017</t>
  </si>
  <si>
    <t>فعاليات طلابية - الإسكندرية - باب شرق - وقفة احتجاجية 30/09/2017</t>
  </si>
  <si>
    <t>فعاليات اجتماعية - البحر الأحمر - القصير - مسيرة 30/09/2017</t>
  </si>
  <si>
    <t>فعاليات طلابية - القاهرة - مصر الجديدة - تظاهرة 01/10/2017</t>
  </si>
  <si>
    <t>فعاليات طلابية - الجيزة - العجوزة - وقفة احتجاجية 01/10/2017</t>
  </si>
  <si>
    <t>فعاليات طلابية - الجيزة - أكتوبر أول - اعتصام 01/10/2017</t>
  </si>
  <si>
    <t>فعاليات عمالية - القاهرة - الزيتون - إضراب تام عن العمل 02/10/2017</t>
  </si>
  <si>
    <t>فعاليات طلابية - الجيزة - أكتوبر أول - اعتصام 02/10/2017</t>
  </si>
  <si>
    <t>فعاليات طلابية - قنا - بندر قنا - وقفة احتجاجية 02/10/2017</t>
  </si>
  <si>
    <t>فعاليات طلابية - الجيزة - أكتوبر أول - اعتصام 03/10/2017</t>
  </si>
  <si>
    <t>فعاليات سياسية - الإسكندرية - المنتزه أول - تجمهر 03/10/2017</t>
  </si>
  <si>
    <t>فعاليات عمالية - القليوبية - الخصوص - إضراب تام عن العمل 03/10/2017</t>
  </si>
  <si>
    <t>فعاليات عمالية - جنوب سيناء - أبو رديس - إضراب تام عن العمل 03/10/2017</t>
  </si>
  <si>
    <t>فعاليات سياسية - القاهرة - قصر النيل - وقفة احتجاجية 04/10/2017</t>
  </si>
  <si>
    <t>فعاليات عمالية - الغربية - المحلة الكبرى أول - إضراب تام عن العمل 04/10/2017</t>
  </si>
  <si>
    <t>فعاليات طلابية - كفر الشيخ - كفر الشيخ أول - وقفة احتجاجية 04/10/2017</t>
  </si>
  <si>
    <t>فعاليات طلابية - أسوان - كوم أمبو - إضراب عن الدراسة 08/10/2017</t>
  </si>
  <si>
    <t>فعاليات طلابية - أسوان - كوم أمبو - إضراب عن الدراسة 09/10/2017</t>
  </si>
  <si>
    <t>فعاليات عمالية - القاهرة - قصر النيل - وقفة احتجاجية 10/10/2017</t>
  </si>
  <si>
    <t>فعاليات طلابية - القاهرة - مصر القديمة - تجمهر 11/10/2017</t>
  </si>
  <si>
    <t>فعاليات طلابية - قنا - دشنا - تجمهر 11/10/2017</t>
  </si>
  <si>
    <t>فعاليات اجتماعية - كفر الشيخ - بيلا - قطع طريق 12/10/2017</t>
  </si>
  <si>
    <t>فعاليات طلابية - القاهرة - الوايلي - وقفة احتجاجية 14/10/2017</t>
  </si>
  <si>
    <t>فعاليات اجتماعية - السويس - قسم السويس - مسيرة 15/10/2017</t>
  </si>
  <si>
    <t>فعاليات طلابية - الدقهلية - المنصورة ثان - إضراب عن الامتحانات 16/10/2017</t>
  </si>
  <si>
    <t>فعاليات اجتماعية - الجيزة - الأهرام - تجمهر 17/10/2017</t>
  </si>
  <si>
    <t>فعاليات طلابية - أسوان - كوم أمبو - إضراب عن الدراسة 17/10/2017</t>
  </si>
  <si>
    <t>فعاليات عمالية - بني سويف - بندر بني سويف - إضراب تام عن العمل 18/10/2017</t>
  </si>
  <si>
    <t>فعاليات طلابية - الدقهلية - المنصورة ثان - تظاهرة 19/10/2017</t>
  </si>
  <si>
    <t>فعاليات اجتماعية - المنوفية - بركة السبع - قطع طريق 19/10/2017</t>
  </si>
  <si>
    <t>فعاليات اجتماعية - بني سويف - مركز بني سويف - تظاهرة 22/10/2017</t>
  </si>
  <si>
    <t>فعاليات طائفية/طائفية ذات بعد سياسي - المنيا - أبو قرقاص - تجمهر 22/10/2017</t>
  </si>
  <si>
    <t>فعاليات طائفية/طائفية ذات بعد سياسي - المنيا - أبو قرقاص - هجوم على منشآت دينية 22/10/2017</t>
  </si>
  <si>
    <t>فعاليات اجتماعية - السويس - قسم السويس - تجمهر 25/10/2017</t>
  </si>
  <si>
    <t>فعاليات طائفية/طائفية ذات بعد سياسي - المنيا - مركز المنيا - اعتصام 25/10/2017</t>
  </si>
  <si>
    <t>فعاليات اجتماعية - أسيوط - الفتح - قطع طريق 25/10/2017</t>
  </si>
  <si>
    <t>فعاليات سياسية - الإسكندرية - محرم بك - إضراب عن الطعام 26/10/2017</t>
  </si>
  <si>
    <t>فعاليات اجتماعية - بورسعيد - الضواحي - وقفة احتجاجية 27/10/2017</t>
  </si>
  <si>
    <t>فعاليات طائفية/طائفية ذات بعد سياسي - المنيا - مركز المنيا - تجمهر 28/10/2017</t>
  </si>
  <si>
    <t>فعاليات طائفية/طائفية ذات بعد سياسي - المنيا - مركز المنيا - هجوم على منشآت دينية 28/10/2017</t>
  </si>
  <si>
    <t>فعاليات طلابية - كفر الشيخ - كفر الشيخ أول - اعتصام 29/10/2017</t>
  </si>
  <si>
    <t>فعاليات اجتماعية - الإسماعيلية - القنطرة غرب - قطع طريق 29/10/2017</t>
  </si>
  <si>
    <t>فعاليات اجتماعية - قنا - نجع حمادي - تظاهرة 29/10/2017</t>
  </si>
  <si>
    <t>فعاليات رياضية/رياضية ذات بعد سياسي - القاهرة - قصر النيل - مسيرة 31/10/2017</t>
  </si>
  <si>
    <t>فعاليات طلابية - القليوبية - الخصوص - تجمهر 31/10/2017</t>
  </si>
  <si>
    <t>فعاليات عمالية - القليوبية - بندر بنها - إضراب عن الطعام 31/10/2017</t>
  </si>
  <si>
    <t>فعاليات طلابية - القاهرة - قصر النيل - وقفة احتجاجية 01/11/2017</t>
  </si>
  <si>
    <t>فعاليات طلابية - المنيا - مطاي - اعتصام 01/11/2017</t>
  </si>
  <si>
    <t>فعاليات سياسية - أسوان - أسوان أول - إضراب عن الطعام 01/11/2017</t>
  </si>
  <si>
    <t>فعاليات سياسية - أسوان - أسوان أول - إضراب عن الطعام 02/11/2017</t>
  </si>
  <si>
    <t>فعاليات سياسية - أسوان - أسوان أول - إضراب عن الطعام 03/11/2017</t>
  </si>
  <si>
    <t>فعاليات عمالية - القاهرة - الجمالية - القاهرة - تظاهرة 04/11/2017</t>
  </si>
  <si>
    <t>فعاليات عمالية - سوهاج - طهطا - إضراب عن الطعام 04/11/2017</t>
  </si>
  <si>
    <t>فعاليات سياسية - أسوان - أسوان أول - إضراب عن الطعام 04/11/2017</t>
  </si>
  <si>
    <t>فعاليات عمالية - القليوبية - كفر شكر - إضراب تام عن العمل 05/11/2017</t>
  </si>
  <si>
    <t>فعاليات طلابية - الدقهلية - المنصورة ثان - تجمهر 05/11/2017</t>
  </si>
  <si>
    <t>فعاليات طلابية - كفر الشيخ - كفر الشيخ أول - اعتصام 05/11/2017</t>
  </si>
  <si>
    <t>فعاليات عمالية - القاهرة - القاهرة الجديدة أول - إضراب تام عن العمل 06/11/2017</t>
  </si>
  <si>
    <t>فعاليات عمالية - القاهرة - القاهرة الجديدة ثان - إضراب تام عن العمل 06/11/2017</t>
  </si>
  <si>
    <t>فعاليات عمالية - القاهرة - القطامية - إضراب تام عن العمل 06/11/2017</t>
  </si>
  <si>
    <t>فعاليات عمالية - القاهرة - روض الفرج - إضراب تام عن العمل 06/11/2017</t>
  </si>
  <si>
    <t>فعاليات طلابية - الدقهلية - المنصورة ثان - تجمهر 07/11/2017</t>
  </si>
  <si>
    <t>فعاليات اجتماعية - أسوان - نصر النوبة - قطع طريق 07/11/2017</t>
  </si>
  <si>
    <t>فعاليات اجتماعية - القاهرة - القاهرة الجديدة أول - تظاهرة 09/11/2017</t>
  </si>
  <si>
    <t>فعاليات اجتماعية - بورسعيد - الضواحي - وقفة احتجاجية 10/11/2017</t>
  </si>
  <si>
    <t>فعاليات سياسية - القاهرة - شبرا مصر - وقفة مؤيدة 12/11/2017</t>
  </si>
  <si>
    <t>فعاليات اجتماعية - البحيرة - مركز دمنهور - قطع طريق 12/11/2017</t>
  </si>
  <si>
    <t>فعاليات طلابية - بني سويف - بندر بني سويف - اعتصام 12/11/2017</t>
  </si>
  <si>
    <t>فعاليات طلابية - بني سويف - بندر بني سويف - إضراب عن الدراسة 12/11/2017</t>
  </si>
  <si>
    <t>فعاليات عمالية - الجيزة - العجوزة - اعتصام 13/11/2017</t>
  </si>
  <si>
    <t>فعاليات طلابية - بني سويف - بندر بني سويف - اعتصام 13/11/2017</t>
  </si>
  <si>
    <t>فعاليات عمالية - الوادي الجديد - الفرافرة - وقفة احتجاجية 13/11/2017</t>
  </si>
  <si>
    <t>فعاليات عمالية - الدقهلية - المنصورة ثان - تجمهر 14/11/2017</t>
  </si>
  <si>
    <t>فعاليات طلابية - شمال سيناء - العريش ثالث - وقفة احتجاجية 14/11/2017</t>
  </si>
  <si>
    <t>فعاليات طلابية - القاهرة - المعادي - اعتصام 15/11/2017</t>
  </si>
  <si>
    <t>فعاليات طلابية - الجيزة - أكتوبر ثان - اعتصام 15/11/2017</t>
  </si>
  <si>
    <t>فعاليات طلابية - الإسكندرية - المنتزه أول - اعتصام 15/11/2017</t>
  </si>
  <si>
    <t>فعاليات طلابية - أسيوط - مركز أسيوط - اعتصام 15/11/2017</t>
  </si>
  <si>
    <t>فعاليات سياسية - الإسكندرية - الرمل أول - وقفة مؤيدة 18/11/2017</t>
  </si>
  <si>
    <t>فعاليات عمالية - القاهرة - الساحل - اعتصام 19/11/2017</t>
  </si>
  <si>
    <t>فعاليات عمالية - بورسعيد - الجنوب - إضراب تام عن العمل 19/11/2017</t>
  </si>
  <si>
    <t>فعاليات عمالية - بورسعيد - الجنوب - إضراب تام عن العمل 20/11/2017</t>
  </si>
  <si>
    <t>فعاليات اجتماعية - القليوبية - كفر شكر - تجمهر 23/11/2017</t>
  </si>
  <si>
    <t>فعاليات اجتماعية - أسوان - نصر النوبة - إضراب تام عن العمل 26/11/2017</t>
  </si>
  <si>
    <t>فعاليات سياسية - الغربية - سمنود - وقفة تضامنية 27/11/2017</t>
  </si>
  <si>
    <t>فعاليات سياسية - المنيا - بندر المنيا - وقفة تضامنية 27/11/2017</t>
  </si>
  <si>
    <t>فعاليات سياسية - المنيا - بندر المنيا - وقفة تضامنية 28/11/2017</t>
  </si>
  <si>
    <t>فعاليات عمالية - أسوان - أسوان ثان - تجمهر 28/11/2017</t>
  </si>
  <si>
    <t>فعاليات سياسية - جنوب سيناء - الطور - وقفة تضامنية 28/11/2017</t>
  </si>
  <si>
    <t>فعاليات سياسية - الدقهلية - مركز المنصورة - وقفة تضامنية 01/12/2017</t>
  </si>
  <si>
    <t>فعاليات سياسية - الشرقية - بلبيس - وقفة تضامنية 01/12/2017</t>
  </si>
  <si>
    <t>فعاليات اجتماعية - كفر الشيخ - كفر الشيخ أول - مسيرة 01/12/2017</t>
  </si>
  <si>
    <t>فعاليات عمالية - الغربية - سمنود - إضراب تام عن العمل 03/12/2017</t>
  </si>
  <si>
    <t>فعاليات سياسية - الدقهلية - المنصورة ثان - وقفة تضامنية 04/12/2017</t>
  </si>
  <si>
    <t>فعاليات سياسية - الإسكندرية - محرم بك - تجمهر 05/12/2017</t>
  </si>
  <si>
    <t>فعاليات سياسية - القاهرة - عابدين - تظاهرة 07/12/2017</t>
  </si>
  <si>
    <t>فعاليات اجتماعية - الشرقية - ديرب نجم - قطع طريق 07/12/2017</t>
  </si>
  <si>
    <t>فعاليات سياسية - الفيوم - بندر الفيوم - مسيرة 07/12/2017</t>
  </si>
  <si>
    <t>فعاليات سياسية - القاهرة - الجمالية - القاهرة - مسيرة 08/12/2017</t>
  </si>
  <si>
    <t>فعاليات سياسية - الإسكندرية - العطارين - تظاهرة 08/12/2017</t>
  </si>
  <si>
    <t>فعاليات اجتماعية - القليوبية - شبين القناطر - وقفة احتجاجية 08/12/2017</t>
  </si>
  <si>
    <t>فعاليات سياسية - الفيوم - بندر الفيوم - مسيرة 08/12/2017</t>
  </si>
  <si>
    <t>فعاليات سياسية - الإسكندرية - باب شرق - مسيرة 09/12/2017</t>
  </si>
  <si>
    <t>فعاليات اجتماعية - القليوبية - شبين القناطر - وقفة احتجاجية 09/12/2017</t>
  </si>
  <si>
    <t>فعاليات سياسية - الدقهلية - المنصورة ثان - مسيرة 09/12/2017</t>
  </si>
  <si>
    <t>فعاليات سياسية - قنا - بندر قنا - مسيرة 09/12/2017</t>
  </si>
  <si>
    <t>فعاليات سياسية - القاهرة - الأزبكية - تظاهرة 10/12/2017</t>
  </si>
  <si>
    <t>فعاليات سياسية - القاهرة - الجمالية - القاهرة - مسيرة 10/12/2017</t>
  </si>
  <si>
    <t>فعاليات سياسية - القاهرة - القاهرة الجديدة أول - مسيرة 10/12/2017</t>
  </si>
  <si>
    <t>فعاليات سياسية - القاهرة - القاهرة الجديدة أول - وقفة احتجاجية 10/12/2017</t>
  </si>
  <si>
    <t>فعاليات سياسية - القاهرة - الوايلي - مسيرة 10/12/2017</t>
  </si>
  <si>
    <t>فعاليات سياسية - الجيزة - قسم الجيزة - وقفة احتجاجية 10/12/2017</t>
  </si>
  <si>
    <t>فعاليات سياسية - الإسكندرية - باب شرق - مسيرة 10/12/2017</t>
  </si>
  <si>
    <t>فعاليات سياسية - القليوبية - بنها ثان - وقفة احتجاجية 10/12/2017</t>
  </si>
  <si>
    <t>فعاليات سياسية - المنوفية - السادات - مسيرة 10/12/2017</t>
  </si>
  <si>
    <t>فعاليات سياسية - المنوفية - بندر شبين الكوم - مسيرة 10/12/2017</t>
  </si>
  <si>
    <t>فعاليات سياسية - بني سويف - بندر بني سويف - مسيرة 10/12/2017</t>
  </si>
  <si>
    <t>فعاليات سياسية - المنيا - بندر المنيا - مسيرة 10/12/2017</t>
  </si>
  <si>
    <t>فعاليات سياسية - أسيوط - ديروط - تظاهرة 10/12/2017</t>
  </si>
  <si>
    <t>فعاليات سياسية - الإسكندرية - باب شرق - مسيرة 11/12/2017</t>
  </si>
  <si>
    <t>فعاليات سياسية - الدقهلية - المنصورة ثان - مسيرة 11/12/2017</t>
  </si>
  <si>
    <t>فعاليات سياسية - الشرقية - الزقازيق ثان - مسيرة 11/12/2017</t>
  </si>
  <si>
    <t>فعاليات سياسية - أسيوط - أسيوط ثان - مسيرة 11/12/2017</t>
  </si>
  <si>
    <t>فعاليات عمالية - قنا - بندر قنا - تجمهر 11/12/2017</t>
  </si>
  <si>
    <t>فعاليات سياسية - الجيزة - الدقي - وقفة احتجاجية 12/12/2017</t>
  </si>
  <si>
    <t>فعاليات سياسية - الإسكندرية - باب شرق - مسيرة 12/12/2017</t>
  </si>
  <si>
    <t>فعاليات سياسية - دمياط - دمياط أول - مسيرة 12/12/2017</t>
  </si>
  <si>
    <t>فعاليات سياسية - أسوان - أسوان أول - مسيرة 12/12/2017</t>
  </si>
  <si>
    <t>فعاليات سياسية - كفر الشيخ - كفر الشيخ أول - وقفة احتجاجية 13/12/2017</t>
  </si>
  <si>
    <t>فعاليات سياسية - الإسكندرية - العطارين - مسيرة 15/12/2017</t>
  </si>
  <si>
    <t>فعاليات عمالية - القاهرة - الأزبكية - اعتصام 16/12/2017</t>
  </si>
  <si>
    <t>فعاليات عمالية - القاهرة - الأزبكية - وقفة احتجاجية 16/12/2017</t>
  </si>
  <si>
    <t>فعاليات اجتماعية - القاهرة - مدينة نصر أول - وقفة احتجاجية 17/12/2017</t>
  </si>
  <si>
    <t>فعاليات عمالية - الوادي الجديد - الخارجة - إضراب عن الطعام 19/12/2017</t>
  </si>
  <si>
    <t>فعاليات طلابية - القاهرة - القاهرة الجديدة أول - مسيرة 20/12/2017</t>
  </si>
  <si>
    <t>فعاليات عمالية - الغربية - المحلة الكبرى ثان - إضراب تام عن العمل 20/12/2017</t>
  </si>
  <si>
    <t>فعاليات عمالية - السويس - قسم السويس - وقفة احتجاجية 20/12/2017</t>
  </si>
  <si>
    <t>فعاليات عمالية - الوادي الجديد - الخارجة - إضراب عن الطعام 20/12/2017</t>
  </si>
  <si>
    <t>فعاليات عمالية - السويس - قسم السويس - وقفة احتجاجية 21/12/2017</t>
  </si>
  <si>
    <t>فعاليات عمالية - البحر الأحمر - رأس غارب - اعتصام 21/12/2017</t>
  </si>
  <si>
    <t>فعاليات عمالية - الوادي الجديد - الخارجة - إضراب عن الطعام 21/12/2017</t>
  </si>
  <si>
    <t>فعاليات رياضية/رياضية ذات بعد سياسي - الجيزة - العجوزة - وقفة احتجاجية 22/12/2017</t>
  </si>
  <si>
    <t>فعاليات عمالية - القاهرة - الأزبكية - وقفة احتجاجية 23/12/2017</t>
  </si>
  <si>
    <t>فعاليات عمالية - القاهرة - مدينة نصر أول - وقفة احتجاجية 24/12/2017</t>
  </si>
  <si>
    <t>فعاليات اجتماعية - الدقهلية - ميت غمر - تجمهر 28/12/2017</t>
  </si>
  <si>
    <t>فعاليات اجتماعية - الدقهلية - ميت غمر - قطع طريق 30/12/2017</t>
  </si>
  <si>
    <t>فعاليات عمالية - القاهرة - الوايلي - وقفة احتجاجية 31/12/2017</t>
  </si>
  <si>
    <t>فعاليات عمالية - القاهرة - إضراب تام عن العمل 26/03/2017</t>
  </si>
  <si>
    <t>فعاليات اجتماعية - الدقهلية - وقفة احتجاجية 04/06/2017</t>
  </si>
  <si>
    <t>فعاليات طلابية - أسيوط - وقفة احتجاجية 23/09/2017</t>
  </si>
  <si>
    <t>فعاليات طلابية - الغربية - وقفة احتجاجية 26/10/2017</t>
  </si>
  <si>
    <t>فعاليات سياسية - شمال سيناء - بئر العبد - مسيرة 14/12/2017</t>
  </si>
  <si>
    <t>هتافات المشاركون</t>
  </si>
  <si>
    <t>فئة حجم المشاركة</t>
  </si>
  <si>
    <t>م</t>
  </si>
  <si>
    <t>أبعاد الفعالية زمنيًا وجغرافيًا</t>
  </si>
  <si>
    <t>وصف الفعالية</t>
  </si>
  <si>
    <t>الأطراف المنظمة للفعالية</t>
  </si>
  <si>
    <t>تأثير الفعالية</t>
  </si>
  <si>
    <t>أثقل أدوات أو أسلحة مستخدمة خلال الفعالية</t>
  </si>
  <si>
    <t>إجراءات سابقة متصلة بالفعالية</t>
  </si>
  <si>
    <t>إجراءات لاحقة متصلة بالفعالية</t>
  </si>
  <si>
    <t>تصنيف أسباب الفعالية</t>
  </si>
  <si>
    <t>أدوات وأسلحة استخدمها الجهات المتداخلة</t>
  </si>
  <si>
    <t>جهات مدنية/سياسية غير رسمية متداخلة</t>
  </si>
  <si>
    <t>تصنيف تبعية التداخل</t>
  </si>
  <si>
    <t>جهات متداخلة</t>
  </si>
  <si>
    <t>خسائر بشرية ومادية خلال الفعالية</t>
  </si>
  <si>
    <t>حالات قتل</t>
  </si>
  <si>
    <t>فئة حالات القتل</t>
  </si>
  <si>
    <t>تصنيف الخسائر البشرية خلال الفعالية</t>
  </si>
  <si>
    <t>حالات إصابة</t>
  </si>
  <si>
    <t>فئة حالات الإصابة</t>
  </si>
  <si>
    <t>فئة حالات قبض أو اتهام</t>
  </si>
  <si>
    <t>تفاصيل عن حالات القبض أو الاتهام</t>
  </si>
  <si>
    <t>بيانات قانونية عن الفعالية</t>
  </si>
  <si>
    <t>مصادر الفعالية</t>
  </si>
  <si>
    <t>مصدر رسمي 1</t>
  </si>
  <si>
    <t>مصدر رسمي 2</t>
  </si>
  <si>
    <t>مصدر رسمي 3</t>
  </si>
  <si>
    <t>مصدر رسمي 4</t>
  </si>
  <si>
    <t>مصدر رسمي 5</t>
  </si>
  <si>
    <t>مصدر حقوقي 1</t>
  </si>
  <si>
    <t>مصدر حقوقي 2</t>
  </si>
  <si>
    <t>مصدر حقوقي 3</t>
  </si>
  <si>
    <t>مصدر حقوقي 4</t>
  </si>
  <si>
    <t>مصدر حقوقي 5</t>
  </si>
  <si>
    <t>مصدر سياسي 1</t>
  </si>
  <si>
    <t>مصدر سياسي 2</t>
  </si>
  <si>
    <t>مصدر سياسي 3</t>
  </si>
  <si>
    <t>مصدر صحفي 1</t>
  </si>
  <si>
    <t>مصدر صحفي 2</t>
  </si>
  <si>
    <t>مصدر صحفي 3</t>
  </si>
  <si>
    <t>أخرى 1</t>
  </si>
  <si>
    <t>أخرى 2</t>
  </si>
  <si>
    <t>أخرى 3</t>
  </si>
  <si>
    <t>استمرار الفعالية بالأيام</t>
  </si>
  <si>
    <t>تصنيف التلفيات المادية خلال الفعالية</t>
  </si>
  <si>
    <t>مدينة بدر</t>
  </si>
  <si>
    <t>نوع القطاع المُنظم للفعالية</t>
  </si>
  <si>
    <t>نوع الجهة المنظمة للفعالية</t>
  </si>
  <si>
    <t>أسلحة أو أدوات استخدمها الجهات المتداخلة</t>
  </si>
  <si>
    <t>المصدر الرئيسي لاعتماد الفعالية</t>
  </si>
  <si>
    <t>الأماكن المُتصلة بالفعالية</t>
  </si>
  <si>
    <t>الإجمالي</t>
  </si>
  <si>
    <t>وحدة التعداد الإحصائي هي "فعالية بواسطة أطراف معينة في زمان معين ومكان معين وخلال يوم واحد"، وفي حالة تغير أيًا من المتغيرين السابقين (تغيير أطراف الفعالية أو تطور الفعل أو استمرارها أكثر من يوم) يُحتسب الفعل أو كل يوم جديد كفعالية أخرى جديدة</t>
  </si>
  <si>
    <t>البحر الاحمر</t>
  </si>
  <si>
    <t>عدد حالات القتل المتوصل إليها خلال الفعاليات</t>
  </si>
  <si>
    <t>عدد حالات الإصابة المتوصل إليها خلال الفعاليات</t>
  </si>
  <si>
    <t>عدد حالات القبض أو الاتهام المتوصل إليها خلال الفعاليات</t>
  </si>
  <si>
    <t>أعداد ضحايا الخسائر البشرية المسجلة خلال الفعاليات</t>
  </si>
  <si>
    <t>توزيع الفعاليات المُسجلة وفقًا للمصدر الرئيسي لاعتماد الفعالية ومحافظة الفعالية</t>
  </si>
  <si>
    <t>توزيع الفعاليات المُسجلة وفقًا للمصدر الرئيسي لاعتماد الفعالية وخلفية الفعالية</t>
  </si>
  <si>
    <t>توزيع الفعاليات المُسجلة وفقًا لخلفية الفعالية ونوع الفعالية</t>
  </si>
  <si>
    <t>توزيع الفعاليات المُسجلة وفقًا لخلفية الفعالية وتحرك الفعالية</t>
  </si>
  <si>
    <t>توزيع الفعاليات المُسجلة وفقًا لخلفية الفعالية ويوم الفعالية</t>
  </si>
  <si>
    <t>توزيع الفعاليات المُسجلة وفقًا لخلفية الفعالية وتصنيف توقيت بداية الفعالية</t>
  </si>
  <si>
    <t>توزيع الفعاليات المُسجلة وفقًا لخلفية الفعالية ونوع القطاع المُنظم للفعالية</t>
  </si>
  <si>
    <t>توزيع الفعاليات المُسجلة وفقًا لخلفية الفعالية ونوع الجهة المنظمة للفعالية</t>
  </si>
  <si>
    <t>توزيع الفعاليات المُسجلة وفقًا لخلفية الفعالية وفئة حجم المشاركة</t>
  </si>
  <si>
    <t>توزيع الفعاليات المُسجلة وفقًا لخلفية الفعالية ومحافظة الفعالية</t>
  </si>
  <si>
    <t>توزيع الفعاليات المُسجلة وفقًا لخلفية الفعالية ودائرة الفعالية</t>
  </si>
  <si>
    <t>توزيع الفعاليات المُسجلة وفقًا لخلفية الفعالية والأماكن المُتصلة بالفعالية</t>
  </si>
  <si>
    <t>توزيع الفعاليات المُسجلة وفقًا لخلفية الفعالية وبعد الفعالية الجغرافي عن مؤسسات تعليمية</t>
  </si>
  <si>
    <t>توزيع الفعاليات المُسجلة وفقًا لخلفية الفعالية وأثقل أدوات أو أسلحة مستخدمة خلال الفعالية</t>
  </si>
  <si>
    <t>توزيع الفعاليات المُسجلة وفقًا لخلفية الفعالية وتصنيف أقوى جهة متداخلة</t>
  </si>
  <si>
    <t>توزيع الفعاليات المُسجلة وفقًا لخلفية الفعالية وتصنيف تبعية التداخل</t>
  </si>
  <si>
    <t>توزيع الفعاليات المُسجلة وفقًا لخلفية الفعالية وتصنيف الخسائر البشرية خلال الفعالية</t>
  </si>
  <si>
    <t>توزيع الفعاليات المُسجلة وفقًا لخلفية الفعالية وتصنيف التلفيات المادية خلال الفعالية</t>
  </si>
  <si>
    <t>توزيع الفعاليات المُسجلة وفقًا لنوع الفعالية ويوم الفعالية</t>
  </si>
  <si>
    <t>توزيع الفعاليات المُسجلة وفقًا لنوع الفعالية وتصنيف توقيت بداية الفعالية</t>
  </si>
  <si>
    <t>توزيع الفعاليات المُسجلة وفقًا لنوع الفعالية ونوع القطاع المُنظم للفعالية</t>
  </si>
  <si>
    <t>توزيع الفعاليات المُسجلة وفقًا لنوع الفعالية ونوع الجهة المنظمة للفعالية</t>
  </si>
  <si>
    <t>توزيع الفعاليات المُسجلة وفقًا لنوع الفعالية وتصنيف أسباب الفعالية</t>
  </si>
  <si>
    <t>توزيع الفعاليات المُسجلة وفقًا لنوع الفعالية وفئة حجم المشاركة</t>
  </si>
  <si>
    <t>توزيع الفعاليات المُسجلة وفقًا لنوع الفعالية ومحافظة الفعالية</t>
  </si>
  <si>
    <t>توزيع الفعاليات المُسجلة وفقًا لنوع الفعالية والأماكن المُتصلة بالفعالية</t>
  </si>
  <si>
    <t>توزيع الفعاليات المُسجلة وفقًا لنوع الفعالية وبعد الفعالية الجغرافي عن مؤسسات تعليمية</t>
  </si>
  <si>
    <t>توزيع الفعاليات المُسجلة وفقًا لنوع الفعالية وأثقل أدوات أو أسلحة مستخدمة خلال الفعالية</t>
  </si>
  <si>
    <t>توزيع الفعاليات المُسجلة وفقًا لنوع الفعالية وتصنيف أقوى جهة متداخلة</t>
  </si>
  <si>
    <t>توزيع الفعاليات المُسجلة وفقًا لنوع الفعالية وتصنيف تبعية التداخل</t>
  </si>
  <si>
    <t>توزيع الفعاليات المُسجلة وفقًا لنوع الفعالية وتصنيف الخسائر البشرية خلال الفعالية</t>
  </si>
  <si>
    <t>توزيع الفعاليات المُسجلة وفقًا لنوع الفعالية وتصنيف التلفيات المادية خلال الفعالية</t>
  </si>
  <si>
    <t>توزيع الفعاليات المُسجلة وفقًا لتحرك الفعالية ويوم الفعالية</t>
  </si>
  <si>
    <t>توزيع الفعاليات المُسجلة وفقًا لتحرك الفعالية ونوع القطاع المُنظم للفعالية</t>
  </si>
  <si>
    <t>توزيع الفعاليات المُسجلة وفقًا لتحرك الفعالية ونوع الجهة المنظمة للفعالية</t>
  </si>
  <si>
    <t>توزيع الفعاليات المُسجلة وفقًا لتحرك الفعالية وتصنيف أسباب الفعالية</t>
  </si>
  <si>
    <t>توزيع الفعاليات المُسجلة وفقًا لتحرك الفعالية وفئة حجم المشاركة</t>
  </si>
  <si>
    <t>توزيع الفعاليات المُسجلة وفقًا لتحرك الفعالية والأماكن المُتصلة بالفعالية</t>
  </si>
  <si>
    <t>توزيع الفعاليات المُسجلة وفقًا لتحرك الفعالية وبعد الفعالية الجغرافي عن مؤسسات تعليمية</t>
  </si>
  <si>
    <t>توزيع الفعاليات المُسجلة وفقًا لتحرك الفعالية وأثقل أدوات أو أسلحة مستخدمة خلال الفعالية</t>
  </si>
  <si>
    <t>توزيع الفعاليات المُسجلة وفقًا لتحرك الفعالية وتصنيف أقوى جهة متداخلة</t>
  </si>
  <si>
    <t>توزيع الفعاليات المُسجلة وفقًا لتحرك الفعالية وتصنيف تبعية التداخل</t>
  </si>
  <si>
    <t>توزيع الفعاليات المُسجلة وفقًا لتحرك الفعالية وتصنيف الخسائر البشرية خلال الفعالية</t>
  </si>
  <si>
    <t>توزيع الفعاليات المُسجلة وفقًا لتحرك الفعالية وتصنيف التلفيات المادية خلال الفعالية</t>
  </si>
  <si>
    <t>توزيع الفعاليات المُسجلة وفقًا لمحافظة الفعالية ونوع القطاع المُنظم للفعالية</t>
  </si>
  <si>
    <t>توزيع الفعاليات المُسجلة وفقًا لمحافظة الفعالية ونوع الجهة المنظمة للفعالية</t>
  </si>
  <si>
    <t>توزيع الفعاليات المُسجلة وفقًا لمحافظة الفعالية وفئة حجم المشاركة</t>
  </si>
  <si>
    <t>توزيع الفعاليات المُسجلة وفقًا لمحافظة الفعالية والأماكن المُتصلة بالفعالية</t>
  </si>
  <si>
    <t>توزيع الفعاليات المُسجلة وفقًا للإقليم الجغرافي للفعالية ونوع القطاع المُنظم للفعالية</t>
  </si>
  <si>
    <t>توزيع الفعاليات المُسجلة وفقًا للإقليم الجغرافي للفعالية ونوع الجهة المنظمة للفعالية</t>
  </si>
  <si>
    <t>توزيع الفعاليات المُسجلة وفقًا للإقليم الجغرافي للفعالية وتصنيف أسباب الفعالية</t>
  </si>
  <si>
    <t>توزيع الفعاليات المُسجلة وفقًا للإقليم الجغرافي للفعالية وفئة حجم المشاركة</t>
  </si>
  <si>
    <t>توزيع الفعاليات المُسجلة وفقًا للإقليم الجغرافي للفعالية والأماكن المُتصلة بالفعالية</t>
  </si>
  <si>
    <t>توزيع الفعاليات المُسجلة وفقًا للإقليم الجغرافي للفعالية وبعد الفعالية الجغرافي عن مؤسسات تعليمية</t>
  </si>
  <si>
    <t>توزيع الفعاليات المُسجلة وفقًا للإقليم الجغرافي للفعالية وأثقل أدوات أو أسلحة مستخدمة خلال الفعالية</t>
  </si>
  <si>
    <t>توزيع الفعاليات المُسجلة وفقًا للإقليم الجغرافي للفعالية وتصنيف أقوى جهة متداخلة</t>
  </si>
  <si>
    <t>توزيع الفعاليات المُسجلة وفقًا للإقليم الجغرافي للفعالية وتصنيف تبعية التداخل</t>
  </si>
  <si>
    <t>توزيع الفعاليات المُسجلة وفقًا للإقليم الجغرافي للفعالية وتصنيف الخسائر البشرية خلال الفعالية</t>
  </si>
  <si>
    <t>توزيع الفعاليات المُسجلة وفقًا للإقليم الجغرافي للفعالية وتصنيف التلفيات المادية خلال الفعالية</t>
  </si>
  <si>
    <t>توزيع الفعاليات المُسجلة وفقًا ليوم الفعالية ونوع القطاع المُنظم للفعالية</t>
  </si>
  <si>
    <t>توزيع الفعاليات المُسجلة وفقًا ليوم الفعالية ونوع الجهة المنظمة للفعالية</t>
  </si>
  <si>
    <t>توزيع الفعاليات المُسجلة وفقًا ليوم الفعالية وتصنيف أسباب الفعالية</t>
  </si>
  <si>
    <t>توزيع الفعاليات المُسجلة وفقًا ليوم الفعالية وفئة حجم المشاركة</t>
  </si>
  <si>
    <t>توزيع الفعاليات المُسجلة وفقًا ليوم الفعالية والأماكن المُتصلة بالفعالية</t>
  </si>
  <si>
    <t>توزيع الفعاليات المُسجلة وفقًا ليوم الفعالية وبعد الفعالية الجغرافي عن مؤسسات تعليمية</t>
  </si>
  <si>
    <t>توزيع الفعاليات المُسجلة وفقًا ليوم الفعالية وأثقل أدوات أو أسلحة مستخدمة خلال الفعالية</t>
  </si>
  <si>
    <t>توزيع الفعاليات المُسجلة وفقًا ليوم الفعالية وتصنيف أقوى جهة متداخلة</t>
  </si>
  <si>
    <t>توزيع الفعاليات المُسجلة وفقًا ليوم الفعالية وتصنيف تبعية التداخل</t>
  </si>
  <si>
    <t>توزيع الفعاليات المُسجلة وفقًا ليوم الفعالية وتصنيف الخسائر البشرية خلال الفعالية</t>
  </si>
  <si>
    <t>توزيع الفعاليات المُسجلة وفقًا ليوم الفعالية وتصنيف التلفيات المادية خلال الفعالية</t>
  </si>
  <si>
    <t>توزيع الفعاليات المُسجلة وفقًا لنوع القطاع المُنظم للفعالية وتصنيف أسباب الفعالية</t>
  </si>
  <si>
    <t>توزيع الفعاليات المُسجلة وفقًا لنوع القطاع المُنظم للفعالية وفئة حجم المشاركة</t>
  </si>
  <si>
    <t>توزيع الفعاليات المُسجلة وفقًا لنوع القطاع المُنظم للفعالية والأماكن المُتصلة بالفعالية</t>
  </si>
  <si>
    <t>توزيع الفعاليات المُسجلة وفقًا لنوع القطاع المُنظم للفعالية وبعد الفعالية الجغرافي عن مؤسسات تعليمية</t>
  </si>
  <si>
    <t>توزيع الفعاليات المُسجلة وفقًا لنوع القطاع المُنظم للفعالية وأثقل أدوات أو أسلحة مستخدمة خلال الفعالية</t>
  </si>
  <si>
    <t>توزيع الفعاليات المُسجلة وفقًا لنوع القطاع المُنظم للفعالية وتصنيف أقوى جهة متداخلة</t>
  </si>
  <si>
    <t>توزيع الفعاليات المُسجلة وفقًا لنوع القطاع المُنظم للفعالية وتصنيف تبعية التداخل</t>
  </si>
  <si>
    <t>توزيع الفعاليات المُسجلة وفقًا لنوع القطاع المُنظم للفعالية وتصنيف الخسائر البشرية خلال الفعالية</t>
  </si>
  <si>
    <t>توزيع الفعاليات المُسجلة وفقًا لنوع القطاع المُنظم للفعالية وتصنيف التلفيات المادية خلال الفعالية</t>
  </si>
  <si>
    <t>توزيع الفعاليات المُسجلة وفقًا لتصنيف أسباب الفعالية وفئة حجم المشاركة</t>
  </si>
  <si>
    <t>توزيع الفعاليات المُسجلة وفقًا لتصنيف أسباب الفعالية وأثقل أدوات أو أسلحة مستخدمة خلال الفعالية</t>
  </si>
  <si>
    <t>توزيع الفعاليات المُسجلة وفقًا لتصنيف أسباب الفعالية وتصنيف أقوى جهة متداخلة</t>
  </si>
  <si>
    <t>توزيع الفعاليات المُسجلة وفقًا لتصنيف أسباب الفعالية وتصنيف تبعية التداخل</t>
  </si>
  <si>
    <t>توزيع الفعاليات المُسجلة وفقًا لتصنيف أسباب الفعالية وتصنيف التلفيات المادية خلال الفعالية</t>
  </si>
  <si>
    <t>توزيع الفعاليات المُسجلة وفقًا للأماكن المُتصلة بالفعالية وتصنيف أسباب الفعالية</t>
  </si>
  <si>
    <t>توزيع الفعاليات المُسجلة وفقًا للأماكن المُتصلة بالفعالية وفئة حجم المشاركة</t>
  </si>
  <si>
    <t>توزيع الفعاليات المُسجلة وفقًا للأماكن المُتصلة بالفعالية وأثقل أدوات أو أسلحة مستخدمة خلال الفعالية</t>
  </si>
  <si>
    <t>توزيع الفعاليات المُسجلة وفقًا للأماكن المُتصلة بالفعالية وتصنيف أقوى جهة متداخلة</t>
  </si>
  <si>
    <t>توزيع الفعاليات المُسجلة وفقًا للأماكن المُتصلة بالفعالية وتصنيف تبعية التداخل</t>
  </si>
  <si>
    <t>توزيع الفعاليات المُسجلة وفقًا للأماكن المُتصلة بالفعالية وتصنيف الخسائر البشرية خلال الفعالية</t>
  </si>
  <si>
    <t>توزيع الفعاليات المُسجلة وفقًا للأماكن المُتصلة بالفعالية وتصنيف التلفيات المادية خلال الفعالية</t>
  </si>
  <si>
    <t>توزيع الفعاليات المُسجلة وفقًا لفئة حجم المشاركة وبعد الفعالية الجغرافي عن مؤسسات تعليمية</t>
  </si>
  <si>
    <t>توزيع الفعاليات المُسجلة وفقًا لفئة حجم المشاركة وأثقل أدوات أو أسلحة مستخدمة خلال الفعالية</t>
  </si>
  <si>
    <t>توزيع الفعاليات المُسجلة وفقًا لفئة حجم المشاركة وتصنيف أقوى جهة متداخلة</t>
  </si>
  <si>
    <t>توزيع الفعاليات المُسجلة وفقًا لفئة حجم المشاركة وتصنيف تبعية التداخل</t>
  </si>
  <si>
    <t>توزيع الفعاليات المُسجلة وفقًا لفئة حجم المشاركة وتصنيف الخسائر البشرية خلال الفعالية</t>
  </si>
  <si>
    <t>توزيع الفعاليات المُسجلة وفقًا لفئة حجم المشاركة وتصنيف التلفيات المادية خلال الفعالية</t>
  </si>
  <si>
    <t>فعالية شملت حالات إصابة</t>
  </si>
  <si>
    <t>فعالية نتج عنها حالات إصابة وقبض</t>
  </si>
  <si>
    <t>فعالية شملت حالات قبض</t>
  </si>
  <si>
    <t>فعالية نتج عنها حالات قتل وإصابة</t>
  </si>
  <si>
    <t>فعالية نتج عنها حالات قتل</t>
  </si>
  <si>
    <t>فعالية نتج عنها حالات قتل وقبض</t>
  </si>
  <si>
    <t>لم يتم التوصل لتسجيل خسائر بشرية خلال الفعالية</t>
  </si>
  <si>
    <t>مع ملاحظة أن أعداد الضحايا الواردة هي أعداد لحظية وغير دقيقة بشكل كامل ويمكن الوصول لتفاصيل أفضل عبر قواعد بيانات الخسائر البشرية الصادرة عن معهد دفتر أحوال لبحوث البيانات</t>
  </si>
  <si>
    <t>تصنيف نوع جهة التداخل</t>
  </si>
  <si>
    <t>توزيع الفعاليات المُسجلة وفقًا لخلفية الفعالية وتصنيف نوع جهة التداخل</t>
  </si>
  <si>
    <t>توزيع الفعاليات المُسجلة وفقًا لنوع الفعالية وتصنيف نوع جهة التداخل</t>
  </si>
  <si>
    <t>توزيع الفعاليات المُسجلة وفقًا لتحرك الفعالية وتصنيف نوع جهة التداخل</t>
  </si>
  <si>
    <t>توزيع الفعاليات المُسجلة وفقًا للإقليم الجغرافي للفعالية وتصنيف نوع جهة التداخل</t>
  </si>
  <si>
    <t>توزيع الفعاليات المُسجلة وفقًا ليوم الفعالية وتصنيف نوع جهة التداخل</t>
  </si>
  <si>
    <t>توزيع الفعاليات المُسجلة وفقًا لنوع القطاع المُنظم للفعالية وتصنيف نوع جهة التداخل</t>
  </si>
  <si>
    <t>توزيع الفعاليات المُسجلة وفقًا لتصنيف أسباب الفعالية وتصنيف نوع جهة التداخل</t>
  </si>
  <si>
    <t>توزيع الفعاليات المُسجلة وفقًا للأماكن المُتصلة بالفعالية وتصنيف نوع جهة التداخل</t>
  </si>
  <si>
    <t>توزيع الفعاليات المُسجلة وفقًا لفئة حجم المشاركة وتصنيف نوع جهة التداخل</t>
  </si>
  <si>
    <t>جهات مدنية/حكومية رسمية متداخلة</t>
  </si>
  <si>
    <t>قاعدة بيانات الفعاليات في مصر "01 يناير 2017 - 31 ديسمبر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</si>
</sst>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dd\ mmm\ yyyy"/>
    <numFmt numFmtId="165" formatCode="ddd"/>
    <numFmt numFmtId="166" formatCode="yyyy"/>
    <numFmt numFmtId="167" formatCode="mmm"/>
    <numFmt numFmtId="168" formatCode="00000"/>
  </numFmts>
  <fonts count="10" x14ac:knownFonts="1">
    <font>
      <sz val="11"/>
      <color theme="1"/>
      <name val="Calibri"/>
      <family val="2"/>
      <scheme val="minor"/>
    </font>
    <font>
      <sz val="8"/>
      <name val="Calibri"/>
      <family val="2"/>
      <scheme val="minor"/>
    </font>
    <font>
      <sz val="13"/>
      <color theme="1"/>
      <name val="Calibri"/>
      <family val="2"/>
      <scheme val="minor"/>
    </font>
    <font>
      <b/>
      <sz val="13"/>
      <color theme="1"/>
      <name val="Calibri"/>
      <family val="2"/>
      <scheme val="minor"/>
    </font>
    <font>
      <sz val="13"/>
      <color theme="0"/>
      <name val="Calibri"/>
      <family val="2"/>
      <scheme val="minor"/>
    </font>
    <font>
      <b/>
      <sz val="13"/>
      <color theme="0"/>
      <name val="Calibri"/>
      <family val="2"/>
      <scheme val="minor"/>
    </font>
    <font>
      <b/>
      <sz val="13"/>
      <color theme="1"/>
      <name val="Arial"/>
      <family val="2"/>
    </font>
    <font>
      <sz val="13"/>
      <color theme="1"/>
      <name val="Arial"/>
      <family val="2"/>
    </font>
    <font>
      <b/>
      <sz val="13"/>
      <color theme="0"/>
      <name val="Arial"/>
      <family val="2"/>
    </font>
    <font>
      <sz val="11"/>
      <color theme="0"/>
      <name val="Calibri"/>
      <family val="2"/>
      <scheme val="minor"/>
    </font>
  </fonts>
  <fills count="9">
    <fill>
      <patternFill patternType="none"/>
    </fill>
    <fill>
      <patternFill patternType="gray125"/>
    </fill>
    <fill>
      <patternFill patternType="solid">
        <fgColor rgb="FFFFFF00"/>
        <bgColor indexed="64"/>
      </patternFill>
    </fill>
    <fill>
      <patternFill patternType="solid">
        <fgColor theme="4" tint="-0.499984740745262"/>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rgb="FFFEC2C2"/>
        <bgColor indexed="64"/>
      </patternFill>
    </fill>
    <fill>
      <patternFill patternType="solid">
        <fgColor theme="4" tint="-0.499984740745262"/>
        <bgColor theme="4" tint="0.79998168889431442"/>
      </patternFill>
    </fill>
    <fill>
      <patternFill patternType="solid">
        <fgColor theme="8" tint="0.59999389629810485"/>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thin">
        <color indexed="64"/>
      </right>
      <top style="medium">
        <color indexed="64"/>
      </top>
      <bottom style="thin">
        <color indexed="64"/>
      </bottom>
      <diagonal/>
    </border>
    <border>
      <left/>
      <right style="medium">
        <color indexed="64"/>
      </right>
      <top/>
      <bottom style="medium">
        <color indexed="64"/>
      </bottom>
      <diagonal/>
    </border>
  </borders>
  <cellStyleXfs count="1">
    <xf numFmtId="0" fontId="0" fillId="0" borderId="0"/>
  </cellStyleXfs>
  <cellXfs count="91">
    <xf numFmtId="0" fontId="0" fillId="0" borderId="0" xfId="0"/>
    <xf numFmtId="0" fontId="0" fillId="0" borderId="0" xfId="0" applyAlignment="1">
      <alignment vertical="center"/>
    </xf>
    <xf numFmtId="0" fontId="0" fillId="2" borderId="0" xfId="0" applyFill="1" applyAlignment="1">
      <alignment vertical="center"/>
    </xf>
    <xf numFmtId="0" fontId="7" fillId="3" borderId="10" xfId="0" applyFont="1" applyFill="1" applyBorder="1" applyAlignment="1">
      <alignment horizontal="center" vertical="center" wrapText="1" readingOrder="2"/>
    </xf>
    <xf numFmtId="0" fontId="8" fillId="3" borderId="27" xfId="0" applyFont="1" applyFill="1" applyBorder="1" applyAlignment="1">
      <alignment horizontal="center" vertical="center" wrapText="1" readingOrder="2"/>
    </xf>
    <xf numFmtId="3" fontId="8" fillId="7" borderId="28" xfId="0" applyNumberFormat="1" applyFont="1" applyFill="1" applyBorder="1" applyAlignment="1">
      <alignment horizontal="center" vertical="center" wrapText="1" readingOrder="2"/>
    </xf>
    <xf numFmtId="3" fontId="8" fillId="7" borderId="23" xfId="0" applyNumberFormat="1" applyFont="1" applyFill="1" applyBorder="1" applyAlignment="1">
      <alignment horizontal="center" vertical="center" wrapText="1" readingOrder="2"/>
    </xf>
    <xf numFmtId="3" fontId="8" fillId="7" borderId="2" xfId="0" applyNumberFormat="1" applyFont="1" applyFill="1" applyBorder="1" applyAlignment="1">
      <alignment horizontal="center" vertical="center" wrapText="1" readingOrder="2"/>
    </xf>
    <xf numFmtId="3" fontId="8" fillId="7" borderId="7" xfId="0" applyNumberFormat="1" applyFont="1" applyFill="1" applyBorder="1" applyAlignment="1">
      <alignment horizontal="center" vertical="center" wrapText="1" readingOrder="2"/>
    </xf>
    <xf numFmtId="3" fontId="8" fillId="7" borderId="10" xfId="0" applyNumberFormat="1" applyFont="1" applyFill="1" applyBorder="1" applyAlignment="1">
      <alignment horizontal="center" vertical="center" wrapText="1" readingOrder="2"/>
    </xf>
    <xf numFmtId="3" fontId="8" fillId="3" borderId="13" xfId="0" applyNumberFormat="1" applyFont="1" applyFill="1" applyBorder="1" applyAlignment="1">
      <alignment horizontal="center" vertical="center" wrapText="1" readingOrder="2"/>
    </xf>
    <xf numFmtId="3" fontId="7" fillId="4" borderId="9" xfId="0" applyNumberFormat="1" applyFont="1" applyFill="1" applyBorder="1" applyAlignment="1">
      <alignment horizontal="center" vertical="center" wrapText="1" readingOrder="2"/>
    </xf>
    <xf numFmtId="3" fontId="7" fillId="4" borderId="3" xfId="0" applyNumberFormat="1" applyFont="1" applyFill="1" applyBorder="1" applyAlignment="1">
      <alignment horizontal="center" vertical="center" wrapText="1" readingOrder="2"/>
    </xf>
    <xf numFmtId="3" fontId="6" fillId="4" borderId="15" xfId="0" applyNumberFormat="1" applyFont="1" applyFill="1" applyBorder="1" applyAlignment="1">
      <alignment horizontal="center" vertical="center" wrapText="1" readingOrder="2"/>
    </xf>
    <xf numFmtId="3" fontId="8" fillId="3" borderId="16" xfId="0" applyNumberFormat="1" applyFont="1" applyFill="1" applyBorder="1" applyAlignment="1">
      <alignment horizontal="center" vertical="center" wrapText="1" readingOrder="2"/>
    </xf>
    <xf numFmtId="3" fontId="7" fillId="4" borderId="6" xfId="0" applyNumberFormat="1" applyFont="1" applyFill="1" applyBorder="1" applyAlignment="1">
      <alignment horizontal="center" vertical="center" wrapText="1" readingOrder="2"/>
    </xf>
    <xf numFmtId="3" fontId="7" fillId="4" borderId="4" xfId="0" applyNumberFormat="1" applyFont="1" applyFill="1" applyBorder="1" applyAlignment="1">
      <alignment horizontal="center" vertical="center" wrapText="1" readingOrder="2"/>
    </xf>
    <xf numFmtId="3" fontId="6" fillId="4" borderId="16" xfId="0" applyNumberFormat="1" applyFont="1" applyFill="1" applyBorder="1" applyAlignment="1">
      <alignment horizontal="center" vertical="center" wrapText="1" readingOrder="2"/>
    </xf>
    <xf numFmtId="3" fontId="6" fillId="4" borderId="22" xfId="0" applyNumberFormat="1" applyFont="1" applyFill="1" applyBorder="1" applyAlignment="1">
      <alignment horizontal="center" vertical="center" wrapText="1" readingOrder="2"/>
    </xf>
    <xf numFmtId="3" fontId="6" fillId="4" borderId="23" xfId="0" applyNumberFormat="1" applyFont="1" applyFill="1" applyBorder="1" applyAlignment="1">
      <alignment horizontal="center" vertical="center" wrapText="1" readingOrder="2"/>
    </xf>
    <xf numFmtId="3" fontId="6" fillId="4" borderId="2" xfId="0" applyNumberFormat="1" applyFont="1" applyFill="1" applyBorder="1" applyAlignment="1">
      <alignment horizontal="center" vertical="center" wrapText="1" readingOrder="2"/>
    </xf>
    <xf numFmtId="3" fontId="6" fillId="4" borderId="7" xfId="0" applyNumberFormat="1" applyFont="1" applyFill="1" applyBorder="1" applyAlignment="1">
      <alignment horizontal="center" vertical="center" wrapText="1" readingOrder="2"/>
    </xf>
    <xf numFmtId="3" fontId="8" fillId="3" borderId="10" xfId="0" applyNumberFormat="1" applyFont="1" applyFill="1" applyBorder="1" applyAlignment="1">
      <alignment horizontal="center" vertical="center" wrapText="1" readingOrder="2"/>
    </xf>
    <xf numFmtId="0" fontId="0" fillId="0" borderId="0" xfId="0" applyAlignment="1">
      <alignment horizontal="center" vertical="center" readingOrder="2"/>
    </xf>
    <xf numFmtId="0" fontId="2" fillId="5" borderId="25" xfId="0" applyFont="1" applyFill="1" applyBorder="1" applyAlignment="1">
      <alignment horizontal="center" vertical="center" readingOrder="2"/>
    </xf>
    <xf numFmtId="0" fontId="9" fillId="0" borderId="0" xfId="0" applyFont="1" applyAlignment="1">
      <alignment horizontal="center" vertical="center" readingOrder="2"/>
    </xf>
    <xf numFmtId="0" fontId="5" fillId="3" borderId="1" xfId="0" applyFont="1" applyFill="1" applyBorder="1" applyAlignment="1">
      <alignment horizontal="center" vertical="center" wrapText="1" readingOrder="2"/>
    </xf>
    <xf numFmtId="0" fontId="5" fillId="0" borderId="0" xfId="0" applyFont="1" applyAlignment="1">
      <alignment horizontal="center" vertical="center" wrapText="1" readingOrder="2"/>
    </xf>
    <xf numFmtId="3" fontId="6" fillId="4" borderId="5" xfId="0" applyNumberFormat="1" applyFont="1" applyFill="1" applyBorder="1" applyAlignment="1">
      <alignment horizontal="center" vertical="center" wrapText="1" readingOrder="2"/>
    </xf>
    <xf numFmtId="0" fontId="8" fillId="3" borderId="2" xfId="0" applyFont="1" applyFill="1" applyBorder="1" applyAlignment="1">
      <alignment horizontal="center" vertical="center" wrapText="1" readingOrder="2"/>
    </xf>
    <xf numFmtId="3" fontId="7" fillId="4" borderId="11" xfId="0" applyNumberFormat="1" applyFont="1" applyFill="1" applyBorder="1" applyAlignment="1">
      <alignment horizontal="center" vertical="center" wrapText="1" readingOrder="2"/>
    </xf>
    <xf numFmtId="3" fontId="7" fillId="4" borderId="12" xfId="0" applyNumberFormat="1" applyFont="1" applyFill="1" applyBorder="1" applyAlignment="1">
      <alignment horizontal="center" vertical="center" wrapText="1" readingOrder="2"/>
    </xf>
    <xf numFmtId="3" fontId="6" fillId="4" borderId="29" xfId="0" applyNumberFormat="1" applyFont="1" applyFill="1" applyBorder="1" applyAlignment="1">
      <alignment horizontal="center" vertical="center" wrapText="1" readingOrder="2"/>
    </xf>
    <xf numFmtId="0" fontId="5" fillId="3" borderId="3" xfId="0" applyFont="1" applyFill="1" applyBorder="1" applyAlignment="1">
      <alignment horizontal="center" vertical="center" wrapText="1" readingOrder="2"/>
    </xf>
    <xf numFmtId="0" fontId="5" fillId="3" borderId="23" xfId="0" applyFont="1" applyFill="1" applyBorder="1" applyAlignment="1">
      <alignment horizontal="center" vertical="center" wrapText="1" readingOrder="2"/>
    </xf>
    <xf numFmtId="3" fontId="6" fillId="4" borderId="31" xfId="0" applyNumberFormat="1" applyFont="1" applyFill="1" applyBorder="1" applyAlignment="1">
      <alignment horizontal="center" vertical="center" wrapText="1" readingOrder="2"/>
    </xf>
    <xf numFmtId="3" fontId="6" fillId="4" borderId="28" xfId="0" applyNumberFormat="1" applyFont="1" applyFill="1" applyBorder="1" applyAlignment="1">
      <alignment horizontal="center" vertical="center" wrapText="1" readingOrder="2"/>
    </xf>
    <xf numFmtId="0" fontId="5" fillId="3" borderId="13" xfId="0" applyFont="1" applyFill="1" applyBorder="1" applyAlignment="1">
      <alignment horizontal="center" vertical="center" wrapText="1" readingOrder="2"/>
    </xf>
    <xf numFmtId="0" fontId="5" fillId="3" borderId="16" xfId="0" applyFont="1" applyFill="1" applyBorder="1" applyAlignment="1">
      <alignment horizontal="center" vertical="center" wrapText="1" readingOrder="2"/>
    </xf>
    <xf numFmtId="0" fontId="5" fillId="3" borderId="14" xfId="0" applyFont="1" applyFill="1" applyBorder="1" applyAlignment="1">
      <alignment horizontal="center" vertical="center" wrapText="1" readingOrder="2"/>
    </xf>
    <xf numFmtId="3" fontId="7" fillId="4" borderId="33" xfId="0" applyNumberFormat="1" applyFont="1" applyFill="1" applyBorder="1" applyAlignment="1">
      <alignment horizontal="center" vertical="center" wrapText="1" readingOrder="2"/>
    </xf>
    <xf numFmtId="0" fontId="5" fillId="3" borderId="29" xfId="0" applyFont="1" applyFill="1" applyBorder="1" applyAlignment="1">
      <alignment horizontal="center" vertical="center" wrapText="1" readingOrder="2"/>
    </xf>
    <xf numFmtId="0" fontId="5" fillId="3" borderId="15" xfId="0" applyFont="1" applyFill="1" applyBorder="1" applyAlignment="1">
      <alignment horizontal="center" vertical="center" wrapText="1" readingOrder="2"/>
    </xf>
    <xf numFmtId="3" fontId="7" fillId="4" borderId="32" xfId="0" applyNumberFormat="1" applyFont="1" applyFill="1" applyBorder="1" applyAlignment="1">
      <alignment horizontal="center" vertical="center" wrapText="1" readingOrder="2"/>
    </xf>
    <xf numFmtId="3" fontId="7" fillId="4" borderId="35" xfId="0" applyNumberFormat="1" applyFont="1" applyFill="1" applyBorder="1" applyAlignment="1">
      <alignment horizontal="center" vertical="center" wrapText="1" readingOrder="2"/>
    </xf>
    <xf numFmtId="3" fontId="7" fillId="4" borderId="17" xfId="0" applyNumberFormat="1" applyFont="1" applyFill="1" applyBorder="1" applyAlignment="1">
      <alignment horizontal="center" vertical="center" wrapText="1" readingOrder="2"/>
    </xf>
    <xf numFmtId="3" fontId="7" fillId="4" borderId="30" xfId="0" applyNumberFormat="1" applyFont="1" applyFill="1" applyBorder="1" applyAlignment="1">
      <alignment horizontal="center" vertical="center" wrapText="1" readingOrder="2"/>
    </xf>
    <xf numFmtId="3" fontId="7" fillId="4" borderId="19" xfId="0" applyNumberFormat="1" applyFont="1" applyFill="1" applyBorder="1" applyAlignment="1">
      <alignment horizontal="center" vertical="center" wrapText="1" readingOrder="2"/>
    </xf>
    <xf numFmtId="3" fontId="7" fillId="4" borderId="36" xfId="0" applyNumberFormat="1" applyFont="1" applyFill="1" applyBorder="1" applyAlignment="1">
      <alignment horizontal="center" vertical="center" wrapText="1" readingOrder="2"/>
    </xf>
    <xf numFmtId="0" fontId="5" fillId="3" borderId="31" xfId="0" applyFont="1" applyFill="1" applyBorder="1" applyAlignment="1">
      <alignment horizontal="center" vertical="center" wrapText="1" readingOrder="2"/>
    </xf>
    <xf numFmtId="3" fontId="7" fillId="4" borderId="34" xfId="0" applyNumberFormat="1" applyFont="1" applyFill="1" applyBorder="1" applyAlignment="1">
      <alignment horizontal="center" vertical="center" wrapText="1" readingOrder="2"/>
    </xf>
    <xf numFmtId="0" fontId="8" fillId="3" borderId="22" xfId="0" applyFont="1" applyFill="1" applyBorder="1" applyAlignment="1">
      <alignment horizontal="center" vertical="center" wrapText="1" readingOrder="2"/>
    </xf>
    <xf numFmtId="0" fontId="8" fillId="3" borderId="23" xfId="0" applyFont="1" applyFill="1" applyBorder="1" applyAlignment="1">
      <alignment horizontal="center" vertical="center" wrapText="1" readingOrder="2"/>
    </xf>
    <xf numFmtId="0" fontId="8" fillId="3" borderId="5" xfId="0" applyFont="1" applyFill="1" applyBorder="1" applyAlignment="1">
      <alignment horizontal="center" vertical="center" wrapText="1" readingOrder="2"/>
    </xf>
    <xf numFmtId="0" fontId="0" fillId="8" borderId="0" xfId="0" applyFill="1" applyAlignment="1">
      <alignment vertical="center"/>
    </xf>
    <xf numFmtId="0" fontId="0" fillId="8" borderId="0" xfId="0" applyFill="1"/>
    <xf numFmtId="0" fontId="3" fillId="5" borderId="19" xfId="0" applyFont="1" applyFill="1" applyBorder="1" applyAlignment="1">
      <alignment horizontal="center" vertical="center" wrapText="1" readingOrder="2"/>
    </xf>
    <xf numFmtId="0" fontId="3" fillId="5" borderId="20" xfId="0" applyFont="1" applyFill="1" applyBorder="1" applyAlignment="1">
      <alignment horizontal="center" vertical="center" wrapText="1" readingOrder="2"/>
    </xf>
    <xf numFmtId="0" fontId="3" fillId="5" borderId="21" xfId="0" applyFont="1" applyFill="1" applyBorder="1" applyAlignment="1">
      <alignment horizontal="center" vertical="center" wrapText="1" readingOrder="2"/>
    </xf>
    <xf numFmtId="168" fontId="3" fillId="5" borderId="16" xfId="0" applyNumberFormat="1" applyFont="1" applyFill="1" applyBorder="1" applyAlignment="1">
      <alignment horizontal="center" vertical="center" wrapText="1" readingOrder="2"/>
    </xf>
    <xf numFmtId="164" fontId="4" fillId="3" borderId="12" xfId="0" applyNumberFormat="1" applyFont="1" applyFill="1" applyBorder="1" applyAlignment="1">
      <alignment horizontal="center" vertical="center" wrapText="1" readingOrder="2"/>
    </xf>
    <xf numFmtId="165" fontId="2" fillId="6" borderId="1" xfId="0" applyNumberFormat="1" applyFont="1" applyFill="1" applyBorder="1" applyAlignment="1">
      <alignment horizontal="center" vertical="center" wrapText="1" readingOrder="2"/>
    </xf>
    <xf numFmtId="166" fontId="2" fillId="6" borderId="1" xfId="0" applyNumberFormat="1" applyFont="1" applyFill="1" applyBorder="1" applyAlignment="1">
      <alignment horizontal="center" vertical="center" wrapText="1" readingOrder="2"/>
    </xf>
    <xf numFmtId="167" fontId="2" fillId="6" borderId="1" xfId="0" applyNumberFormat="1" applyFont="1" applyFill="1" applyBorder="1" applyAlignment="1">
      <alignment horizontal="center" vertical="center" wrapText="1" readingOrder="2"/>
    </xf>
    <xf numFmtId="0" fontId="4" fillId="3" borderId="1" xfId="0" applyFont="1" applyFill="1" applyBorder="1" applyAlignment="1">
      <alignment horizontal="center" vertical="center" wrapText="1" readingOrder="2"/>
    </xf>
    <xf numFmtId="0" fontId="2" fillId="6" borderId="1" xfId="0" applyFont="1" applyFill="1" applyBorder="1" applyAlignment="1">
      <alignment horizontal="center" vertical="center" wrapText="1" readingOrder="2"/>
    </xf>
    <xf numFmtId="0" fontId="2" fillId="6" borderId="8" xfId="0" applyFont="1" applyFill="1" applyBorder="1" applyAlignment="1">
      <alignment horizontal="center" vertical="center" wrapText="1" readingOrder="2"/>
    </xf>
    <xf numFmtId="0" fontId="2" fillId="4" borderId="12" xfId="0" applyFont="1" applyFill="1" applyBorder="1" applyAlignment="1">
      <alignment horizontal="center" vertical="center" wrapText="1" readingOrder="2"/>
    </xf>
    <xf numFmtId="0" fontId="2" fillId="4" borderId="1" xfId="0" applyFont="1" applyFill="1" applyBorder="1" applyAlignment="1">
      <alignment horizontal="center" vertical="center" wrapText="1" readingOrder="2"/>
    </xf>
    <xf numFmtId="0" fontId="2" fillId="4" borderId="1" xfId="0" applyFont="1" applyFill="1" applyBorder="1" applyAlignment="1">
      <alignment horizontal="center" vertical="top" wrapText="1" readingOrder="2"/>
    </xf>
    <xf numFmtId="0" fontId="2" fillId="4" borderId="8" xfId="0" applyFont="1" applyFill="1" applyBorder="1" applyAlignment="1">
      <alignment horizontal="center" vertical="center" wrapText="1" readingOrder="2"/>
    </xf>
    <xf numFmtId="0" fontId="4" fillId="3" borderId="12" xfId="0" applyFont="1" applyFill="1" applyBorder="1" applyAlignment="1">
      <alignment horizontal="center" vertical="center" wrapText="1" readingOrder="2"/>
    </xf>
    <xf numFmtId="0" fontId="2" fillId="6" borderId="12" xfId="0" applyFont="1" applyFill="1" applyBorder="1" applyAlignment="1">
      <alignment horizontal="center" vertical="center" wrapText="1" readingOrder="2"/>
    </xf>
    <xf numFmtId="0" fontId="4" fillId="3" borderId="8" xfId="0" applyFont="1" applyFill="1" applyBorder="1" applyAlignment="1">
      <alignment horizontal="center" vertical="center" wrapText="1" readingOrder="2"/>
    </xf>
    <xf numFmtId="0" fontId="2" fillId="4" borderId="18" xfId="0" applyFont="1" applyFill="1" applyBorder="1" applyAlignment="1">
      <alignment horizontal="center" vertical="center" wrapText="1" readingOrder="2"/>
    </xf>
    <xf numFmtId="0" fontId="2" fillId="5" borderId="1" xfId="0" applyFont="1" applyFill="1" applyBorder="1" applyAlignment="1">
      <alignment horizontal="center" vertical="center" wrapText="1" readingOrder="2"/>
    </xf>
    <xf numFmtId="0" fontId="2" fillId="5" borderId="8" xfId="0" applyFont="1" applyFill="1" applyBorder="1" applyAlignment="1">
      <alignment horizontal="center" vertical="center" wrapText="1" readingOrder="2"/>
    </xf>
    <xf numFmtId="0" fontId="3" fillId="5" borderId="24" xfId="0" applyFont="1" applyFill="1" applyBorder="1" applyAlignment="1">
      <alignment horizontal="center" vertical="center" wrapText="1" readingOrder="2"/>
    </xf>
    <xf numFmtId="0" fontId="3" fillId="5" borderId="26" xfId="0" applyFont="1" applyFill="1" applyBorder="1" applyAlignment="1">
      <alignment horizontal="center" vertical="center" wrapText="1" readingOrder="2"/>
    </xf>
    <xf numFmtId="0" fontId="3" fillId="5" borderId="27" xfId="0" applyFont="1" applyFill="1" applyBorder="1" applyAlignment="1">
      <alignment horizontal="center" vertical="center" wrapText="1" readingOrder="2"/>
    </xf>
    <xf numFmtId="0" fontId="3" fillId="5" borderId="2" xfId="0" applyFont="1" applyFill="1" applyBorder="1" applyAlignment="1">
      <alignment horizontal="center" vertical="center" wrapText="1" readingOrder="2"/>
    </xf>
    <xf numFmtId="0" fontId="3" fillId="5" borderId="5" xfId="0" applyFont="1" applyFill="1" applyBorder="1" applyAlignment="1">
      <alignment horizontal="center" vertical="center" wrapText="1" readingOrder="2"/>
    </xf>
    <xf numFmtId="3" fontId="5" fillId="3" borderId="27" xfId="0" applyNumberFormat="1" applyFont="1" applyFill="1" applyBorder="1" applyAlignment="1">
      <alignment horizontal="center" vertical="center" wrapText="1" readingOrder="2"/>
    </xf>
    <xf numFmtId="3" fontId="5" fillId="3" borderId="2" xfId="0" applyNumberFormat="1" applyFont="1" applyFill="1" applyBorder="1" applyAlignment="1">
      <alignment horizontal="center" vertical="center" wrapText="1" readingOrder="2"/>
    </xf>
    <xf numFmtId="3" fontId="5" fillId="3" borderId="5" xfId="0" applyNumberFormat="1" applyFont="1" applyFill="1" applyBorder="1" applyAlignment="1">
      <alignment horizontal="center" vertical="center" wrapText="1" readingOrder="2"/>
    </xf>
    <xf numFmtId="3" fontId="6" fillId="4" borderId="27" xfId="0" applyNumberFormat="1" applyFont="1" applyFill="1" applyBorder="1" applyAlignment="1">
      <alignment horizontal="center" vertical="center" wrapText="1" readingOrder="2"/>
    </xf>
    <xf numFmtId="3" fontId="6" fillId="4" borderId="2" xfId="0" applyNumberFormat="1" applyFont="1" applyFill="1" applyBorder="1" applyAlignment="1">
      <alignment horizontal="center" vertical="center" wrapText="1" readingOrder="2"/>
    </xf>
    <xf numFmtId="3" fontId="6" fillId="4" borderId="5" xfId="0" applyNumberFormat="1" applyFont="1" applyFill="1" applyBorder="1" applyAlignment="1">
      <alignment horizontal="center" vertical="center" wrapText="1" readingOrder="2"/>
    </xf>
    <xf numFmtId="3" fontId="8" fillId="7" borderId="27" xfId="0" applyNumberFormat="1" applyFont="1" applyFill="1" applyBorder="1" applyAlignment="1">
      <alignment horizontal="center" vertical="center" wrapText="1" readingOrder="2"/>
    </xf>
    <xf numFmtId="3" fontId="8" fillId="7" borderId="2" xfId="0" applyNumberFormat="1" applyFont="1" applyFill="1" applyBorder="1" applyAlignment="1">
      <alignment horizontal="center" vertical="center" wrapText="1" readingOrder="2"/>
    </xf>
    <xf numFmtId="3" fontId="8" fillId="7" borderId="5" xfId="0" applyNumberFormat="1" applyFont="1" applyFill="1" applyBorder="1" applyAlignment="1">
      <alignment horizontal="center" vertical="center" wrapText="1" readingOrder="2"/>
    </xf>
  </cellXfs>
  <cellStyles count="1">
    <cellStyle name="Normal" xfId="0" builtinId="0"/>
  </cellStyles>
  <dxfs count="0"/>
  <tableStyles count="0" defaultTableStyle="TableStyleMedium2" defaultPivotStyle="PivotStyleLight16"/>
  <colors>
    <mruColors>
      <color rgb="FFFEC2C2"/>
      <color rgb="FFFF9797"/>
      <color rgb="FFFF5B5B"/>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7</xdr:col>
      <xdr:colOff>457758</xdr:colOff>
      <xdr:row>32</xdr:row>
      <xdr:rowOff>342900</xdr:rowOff>
    </xdr:from>
    <xdr:ext cx="905198" cy="316706"/>
    <xdr:pic>
      <xdr:nvPicPr>
        <xdr:cNvPr id="6" name="Picture 5">
          <a:extLst>
            <a:ext uri="{FF2B5EF4-FFF2-40B4-BE49-F238E27FC236}">
              <a16:creationId xmlns:a16="http://schemas.microsoft.com/office/drawing/2014/main" id="{87E1E6CD-7F23-4335-A04C-387430094C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3762744" y="14001750"/>
          <a:ext cx="905198" cy="316706"/>
        </a:xfrm>
        <a:prstGeom prst="rect">
          <a:avLst/>
        </a:prstGeom>
      </xdr:spPr>
    </xdr:pic>
    <xdr:clientData/>
  </xdr:oneCellAnchor>
  <xdr:oneCellAnchor>
    <xdr:from>
      <xdr:col>7</xdr:col>
      <xdr:colOff>484972</xdr:colOff>
      <xdr:row>45</xdr:row>
      <xdr:rowOff>361950</xdr:rowOff>
    </xdr:from>
    <xdr:ext cx="905198" cy="316706"/>
    <xdr:pic>
      <xdr:nvPicPr>
        <xdr:cNvPr id="15" name="Picture 14">
          <a:extLst>
            <a:ext uri="{FF2B5EF4-FFF2-40B4-BE49-F238E27FC236}">
              <a16:creationId xmlns:a16="http://schemas.microsoft.com/office/drawing/2014/main" id="{CA93427D-8676-4541-A2A7-D022E7053A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3735530" y="19773900"/>
          <a:ext cx="905198" cy="316706"/>
        </a:xfrm>
        <a:prstGeom prst="rect">
          <a:avLst/>
        </a:prstGeom>
      </xdr:spPr>
    </xdr:pic>
    <xdr:clientData/>
  </xdr:oneCellAnchor>
  <xdr:oneCellAnchor>
    <xdr:from>
      <xdr:col>8</xdr:col>
      <xdr:colOff>504023</xdr:colOff>
      <xdr:row>58</xdr:row>
      <xdr:rowOff>348343</xdr:rowOff>
    </xdr:from>
    <xdr:ext cx="905198" cy="316706"/>
    <xdr:pic>
      <xdr:nvPicPr>
        <xdr:cNvPr id="17" name="Picture 16">
          <a:extLst>
            <a:ext uri="{FF2B5EF4-FFF2-40B4-BE49-F238E27FC236}">
              <a16:creationId xmlns:a16="http://schemas.microsoft.com/office/drawing/2014/main" id="{1DECF107-BD0D-4ED7-8A06-1BDEBAB124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306779" y="25684843"/>
          <a:ext cx="905198" cy="316706"/>
        </a:xfrm>
        <a:prstGeom prst="rect">
          <a:avLst/>
        </a:prstGeom>
      </xdr:spPr>
    </xdr:pic>
    <xdr:clientData/>
  </xdr:oneCellAnchor>
  <xdr:oneCellAnchor>
    <xdr:from>
      <xdr:col>8</xdr:col>
      <xdr:colOff>457759</xdr:colOff>
      <xdr:row>67</xdr:row>
      <xdr:rowOff>361950</xdr:rowOff>
    </xdr:from>
    <xdr:ext cx="905198" cy="316706"/>
    <xdr:pic>
      <xdr:nvPicPr>
        <xdr:cNvPr id="18" name="Picture 17">
          <a:extLst>
            <a:ext uri="{FF2B5EF4-FFF2-40B4-BE49-F238E27FC236}">
              <a16:creationId xmlns:a16="http://schemas.microsoft.com/office/drawing/2014/main" id="{F55A76D6-87C5-408B-BE0F-46D0029516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353043" y="29775150"/>
          <a:ext cx="905198" cy="316706"/>
        </a:xfrm>
        <a:prstGeom prst="rect">
          <a:avLst/>
        </a:prstGeom>
      </xdr:spPr>
    </xdr:pic>
    <xdr:clientData/>
  </xdr:oneCellAnchor>
  <xdr:oneCellAnchor>
    <xdr:from>
      <xdr:col>8</xdr:col>
      <xdr:colOff>642816</xdr:colOff>
      <xdr:row>81</xdr:row>
      <xdr:rowOff>361950</xdr:rowOff>
    </xdr:from>
    <xdr:ext cx="905198" cy="316706"/>
    <xdr:pic>
      <xdr:nvPicPr>
        <xdr:cNvPr id="23" name="Picture 22">
          <a:extLst>
            <a:ext uri="{FF2B5EF4-FFF2-40B4-BE49-F238E27FC236}">
              <a16:creationId xmlns:a16="http://schemas.microsoft.com/office/drawing/2014/main" id="{5A72437E-F7B3-4AD9-BA08-2B3461165D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5840484557" y="80630486"/>
          <a:ext cx="905198" cy="316706"/>
        </a:xfrm>
        <a:prstGeom prst="rect">
          <a:avLst/>
        </a:prstGeom>
      </xdr:spPr>
    </xdr:pic>
    <xdr:clientData/>
  </xdr:oneCellAnchor>
  <xdr:oneCellAnchor>
    <xdr:from>
      <xdr:col>8</xdr:col>
      <xdr:colOff>471366</xdr:colOff>
      <xdr:row>95</xdr:row>
      <xdr:rowOff>381000</xdr:rowOff>
    </xdr:from>
    <xdr:ext cx="905198" cy="316706"/>
    <xdr:pic>
      <xdr:nvPicPr>
        <xdr:cNvPr id="26" name="Picture 25">
          <a:extLst>
            <a:ext uri="{FF2B5EF4-FFF2-40B4-BE49-F238E27FC236}">
              <a16:creationId xmlns:a16="http://schemas.microsoft.com/office/drawing/2014/main" id="{77C8A254-0348-4A3B-8309-D401052CCC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339436" y="42100500"/>
          <a:ext cx="905198" cy="316706"/>
        </a:xfrm>
        <a:prstGeom prst="rect">
          <a:avLst/>
        </a:prstGeom>
      </xdr:spPr>
    </xdr:pic>
    <xdr:clientData/>
  </xdr:oneCellAnchor>
  <xdr:oneCellAnchor>
    <xdr:from>
      <xdr:col>8</xdr:col>
      <xdr:colOff>490415</xdr:colOff>
      <xdr:row>110</xdr:row>
      <xdr:rowOff>348343</xdr:rowOff>
    </xdr:from>
    <xdr:ext cx="905198" cy="316706"/>
    <xdr:pic>
      <xdr:nvPicPr>
        <xdr:cNvPr id="27" name="Picture 26">
          <a:extLst>
            <a:ext uri="{FF2B5EF4-FFF2-40B4-BE49-F238E27FC236}">
              <a16:creationId xmlns:a16="http://schemas.microsoft.com/office/drawing/2014/main" id="{CEBB0EE9-C166-482B-B157-3B8255FD74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320387" y="48659143"/>
          <a:ext cx="905198" cy="316706"/>
        </a:xfrm>
        <a:prstGeom prst="rect">
          <a:avLst/>
        </a:prstGeom>
      </xdr:spPr>
    </xdr:pic>
    <xdr:clientData/>
  </xdr:oneCellAnchor>
  <xdr:oneCellAnchor>
    <xdr:from>
      <xdr:col>8</xdr:col>
      <xdr:colOff>471366</xdr:colOff>
      <xdr:row>130</xdr:row>
      <xdr:rowOff>342900</xdr:rowOff>
    </xdr:from>
    <xdr:ext cx="905198" cy="316706"/>
    <xdr:pic>
      <xdr:nvPicPr>
        <xdr:cNvPr id="28" name="Picture 27">
          <a:extLst>
            <a:ext uri="{FF2B5EF4-FFF2-40B4-BE49-F238E27FC236}">
              <a16:creationId xmlns:a16="http://schemas.microsoft.com/office/drawing/2014/main" id="{C3FF01A5-A2A4-4B76-B4F5-8F7ADD5D2D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339436" y="57340500"/>
          <a:ext cx="905198" cy="316706"/>
        </a:xfrm>
        <a:prstGeom prst="rect">
          <a:avLst/>
        </a:prstGeom>
      </xdr:spPr>
    </xdr:pic>
    <xdr:clientData/>
  </xdr:oneCellAnchor>
  <xdr:oneCellAnchor>
    <xdr:from>
      <xdr:col>8</xdr:col>
      <xdr:colOff>490415</xdr:colOff>
      <xdr:row>144</xdr:row>
      <xdr:rowOff>367393</xdr:rowOff>
    </xdr:from>
    <xdr:ext cx="905198" cy="316706"/>
    <xdr:pic>
      <xdr:nvPicPr>
        <xdr:cNvPr id="30" name="Picture 29">
          <a:extLst>
            <a:ext uri="{FF2B5EF4-FFF2-40B4-BE49-F238E27FC236}">
              <a16:creationId xmlns:a16="http://schemas.microsoft.com/office/drawing/2014/main" id="{734FC34F-C828-4A8B-B450-4D87266A2F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320387" y="63537193"/>
          <a:ext cx="905198" cy="316706"/>
        </a:xfrm>
        <a:prstGeom prst="rect">
          <a:avLst/>
        </a:prstGeom>
      </xdr:spPr>
    </xdr:pic>
    <xdr:clientData/>
  </xdr:oneCellAnchor>
  <xdr:oneCellAnchor>
    <xdr:from>
      <xdr:col>8</xdr:col>
      <xdr:colOff>465922</xdr:colOff>
      <xdr:row>178</xdr:row>
      <xdr:rowOff>348343</xdr:rowOff>
    </xdr:from>
    <xdr:ext cx="905198" cy="316706"/>
    <xdr:pic>
      <xdr:nvPicPr>
        <xdr:cNvPr id="31" name="Picture 30">
          <a:extLst>
            <a:ext uri="{FF2B5EF4-FFF2-40B4-BE49-F238E27FC236}">
              <a16:creationId xmlns:a16="http://schemas.microsoft.com/office/drawing/2014/main" id="{1313588B-0BB6-4323-939D-0AEADA61DD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344880" y="78072343"/>
          <a:ext cx="905198" cy="316706"/>
        </a:xfrm>
        <a:prstGeom prst="rect">
          <a:avLst/>
        </a:prstGeom>
      </xdr:spPr>
    </xdr:pic>
    <xdr:clientData/>
  </xdr:oneCellAnchor>
  <xdr:oneCellAnchor>
    <xdr:from>
      <xdr:col>8</xdr:col>
      <xdr:colOff>629208</xdr:colOff>
      <xdr:row>527</xdr:row>
      <xdr:rowOff>334736</xdr:rowOff>
    </xdr:from>
    <xdr:ext cx="905198" cy="316706"/>
    <xdr:pic>
      <xdr:nvPicPr>
        <xdr:cNvPr id="32" name="Picture 31">
          <a:extLst>
            <a:ext uri="{FF2B5EF4-FFF2-40B4-BE49-F238E27FC236}">
              <a16:creationId xmlns:a16="http://schemas.microsoft.com/office/drawing/2014/main" id="{3E3BE0BD-65DF-41F4-B44A-4D438DB131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5840498165" y="140488307"/>
          <a:ext cx="905198" cy="316706"/>
        </a:xfrm>
        <a:prstGeom prst="rect">
          <a:avLst/>
        </a:prstGeom>
      </xdr:spPr>
    </xdr:pic>
    <xdr:clientData/>
  </xdr:oneCellAnchor>
  <xdr:oneCellAnchor>
    <xdr:from>
      <xdr:col>8</xdr:col>
      <xdr:colOff>457758</xdr:colOff>
      <xdr:row>545</xdr:row>
      <xdr:rowOff>342900</xdr:rowOff>
    </xdr:from>
    <xdr:ext cx="905198" cy="316706"/>
    <xdr:pic>
      <xdr:nvPicPr>
        <xdr:cNvPr id="33" name="Picture 32">
          <a:extLst>
            <a:ext uri="{FF2B5EF4-FFF2-40B4-BE49-F238E27FC236}">
              <a16:creationId xmlns:a16="http://schemas.microsoft.com/office/drawing/2014/main" id="{2C5EF29D-86D0-4678-9785-ACB5EB5E7B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353044" y="232486200"/>
          <a:ext cx="905198" cy="316706"/>
        </a:xfrm>
        <a:prstGeom prst="rect">
          <a:avLst/>
        </a:prstGeom>
      </xdr:spPr>
    </xdr:pic>
    <xdr:clientData/>
  </xdr:oneCellAnchor>
  <xdr:oneCellAnchor>
    <xdr:from>
      <xdr:col>8</xdr:col>
      <xdr:colOff>444151</xdr:colOff>
      <xdr:row>554</xdr:row>
      <xdr:rowOff>361950</xdr:rowOff>
    </xdr:from>
    <xdr:ext cx="905198" cy="316706"/>
    <xdr:pic>
      <xdr:nvPicPr>
        <xdr:cNvPr id="34" name="Picture 33">
          <a:extLst>
            <a:ext uri="{FF2B5EF4-FFF2-40B4-BE49-F238E27FC236}">
              <a16:creationId xmlns:a16="http://schemas.microsoft.com/office/drawing/2014/main" id="{79E33DDE-F407-49E4-86DE-19BA8103B9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366651" y="236581950"/>
          <a:ext cx="905198" cy="316706"/>
        </a:xfrm>
        <a:prstGeom prst="rect">
          <a:avLst/>
        </a:prstGeom>
      </xdr:spPr>
    </xdr:pic>
    <xdr:clientData/>
  </xdr:oneCellAnchor>
  <xdr:oneCellAnchor>
    <xdr:from>
      <xdr:col>8</xdr:col>
      <xdr:colOff>471365</xdr:colOff>
      <xdr:row>567</xdr:row>
      <xdr:rowOff>342900</xdr:rowOff>
    </xdr:from>
    <xdr:ext cx="905198" cy="316706"/>
    <xdr:pic>
      <xdr:nvPicPr>
        <xdr:cNvPr id="35" name="Picture 34">
          <a:extLst>
            <a:ext uri="{FF2B5EF4-FFF2-40B4-BE49-F238E27FC236}">
              <a16:creationId xmlns:a16="http://schemas.microsoft.com/office/drawing/2014/main" id="{71AEBC95-48A7-44BA-9F1E-F24898CFF9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339437" y="242316000"/>
          <a:ext cx="905198" cy="316706"/>
        </a:xfrm>
        <a:prstGeom prst="rect">
          <a:avLst/>
        </a:prstGeom>
      </xdr:spPr>
    </xdr:pic>
    <xdr:clientData/>
  </xdr:oneCellAnchor>
  <xdr:oneCellAnchor>
    <xdr:from>
      <xdr:col>8</xdr:col>
      <xdr:colOff>476808</xdr:colOff>
      <xdr:row>578</xdr:row>
      <xdr:rowOff>361950</xdr:rowOff>
    </xdr:from>
    <xdr:ext cx="905198" cy="316706"/>
    <xdr:pic>
      <xdr:nvPicPr>
        <xdr:cNvPr id="36" name="Picture 35">
          <a:extLst>
            <a:ext uri="{FF2B5EF4-FFF2-40B4-BE49-F238E27FC236}">
              <a16:creationId xmlns:a16="http://schemas.microsoft.com/office/drawing/2014/main" id="{ED0B340F-33F4-4231-990A-84EF5C22CE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333994" y="247249950"/>
          <a:ext cx="905198" cy="316706"/>
        </a:xfrm>
        <a:prstGeom prst="rect">
          <a:avLst/>
        </a:prstGeom>
      </xdr:spPr>
    </xdr:pic>
    <xdr:clientData/>
  </xdr:oneCellAnchor>
  <xdr:oneCellAnchor>
    <xdr:from>
      <xdr:col>8</xdr:col>
      <xdr:colOff>476808</xdr:colOff>
      <xdr:row>596</xdr:row>
      <xdr:rowOff>375557</xdr:rowOff>
    </xdr:from>
    <xdr:ext cx="905198" cy="316706"/>
    <xdr:pic>
      <xdr:nvPicPr>
        <xdr:cNvPr id="37" name="Picture 36">
          <a:extLst>
            <a:ext uri="{FF2B5EF4-FFF2-40B4-BE49-F238E27FC236}">
              <a16:creationId xmlns:a16="http://schemas.microsoft.com/office/drawing/2014/main" id="{65BA623B-A200-4CCB-96D1-2F41D0164D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333994" y="255112157"/>
          <a:ext cx="905198" cy="316706"/>
        </a:xfrm>
        <a:prstGeom prst="rect">
          <a:avLst/>
        </a:prstGeom>
      </xdr:spPr>
    </xdr:pic>
    <xdr:clientData/>
  </xdr:oneCellAnchor>
  <xdr:oneCellAnchor>
    <xdr:from>
      <xdr:col>8</xdr:col>
      <xdr:colOff>495858</xdr:colOff>
      <xdr:row>608</xdr:row>
      <xdr:rowOff>361950</xdr:rowOff>
    </xdr:from>
    <xdr:ext cx="905198" cy="316706"/>
    <xdr:pic>
      <xdr:nvPicPr>
        <xdr:cNvPr id="38" name="Picture 37">
          <a:extLst>
            <a:ext uri="{FF2B5EF4-FFF2-40B4-BE49-F238E27FC236}">
              <a16:creationId xmlns:a16="http://schemas.microsoft.com/office/drawing/2014/main" id="{5F9F4E8D-881A-4F62-B4E4-6F6B258F25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314944" y="260432550"/>
          <a:ext cx="905198" cy="316706"/>
        </a:xfrm>
        <a:prstGeom prst="rect">
          <a:avLst/>
        </a:prstGeom>
      </xdr:spPr>
    </xdr:pic>
    <xdr:clientData/>
  </xdr:oneCellAnchor>
  <xdr:oneCellAnchor>
    <xdr:from>
      <xdr:col>8</xdr:col>
      <xdr:colOff>495858</xdr:colOff>
      <xdr:row>623</xdr:row>
      <xdr:rowOff>361950</xdr:rowOff>
    </xdr:from>
    <xdr:ext cx="905198" cy="316706"/>
    <xdr:pic>
      <xdr:nvPicPr>
        <xdr:cNvPr id="40" name="Picture 39">
          <a:extLst>
            <a:ext uri="{FF2B5EF4-FFF2-40B4-BE49-F238E27FC236}">
              <a16:creationId xmlns:a16="http://schemas.microsoft.com/office/drawing/2014/main" id="{46434DBC-9FB9-4DC1-99D9-CDFD05CDA10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314944" y="267023850"/>
          <a:ext cx="905198" cy="316706"/>
        </a:xfrm>
        <a:prstGeom prst="rect">
          <a:avLst/>
        </a:prstGeom>
      </xdr:spPr>
    </xdr:pic>
    <xdr:clientData/>
  </xdr:oneCellAnchor>
  <xdr:oneCellAnchor>
    <xdr:from>
      <xdr:col>8</xdr:col>
      <xdr:colOff>457759</xdr:colOff>
      <xdr:row>633</xdr:row>
      <xdr:rowOff>348343</xdr:rowOff>
    </xdr:from>
    <xdr:ext cx="905198" cy="316706"/>
    <xdr:pic>
      <xdr:nvPicPr>
        <xdr:cNvPr id="41" name="Picture 40">
          <a:extLst>
            <a:ext uri="{FF2B5EF4-FFF2-40B4-BE49-F238E27FC236}">
              <a16:creationId xmlns:a16="http://schemas.microsoft.com/office/drawing/2014/main" id="{FC63C4D2-D7B4-4B5E-8D4C-C1DE34EC01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353043" y="271506043"/>
          <a:ext cx="905198" cy="316706"/>
        </a:xfrm>
        <a:prstGeom prst="rect">
          <a:avLst/>
        </a:prstGeom>
      </xdr:spPr>
    </xdr:pic>
    <xdr:clientData/>
  </xdr:oneCellAnchor>
  <xdr:oneCellAnchor>
    <xdr:from>
      <xdr:col>8</xdr:col>
      <xdr:colOff>490416</xdr:colOff>
      <xdr:row>647</xdr:row>
      <xdr:rowOff>361950</xdr:rowOff>
    </xdr:from>
    <xdr:ext cx="905198" cy="332014"/>
    <xdr:pic>
      <xdr:nvPicPr>
        <xdr:cNvPr id="46" name="Picture 45">
          <a:extLst>
            <a:ext uri="{FF2B5EF4-FFF2-40B4-BE49-F238E27FC236}">
              <a16:creationId xmlns:a16="http://schemas.microsoft.com/office/drawing/2014/main" id="{31A472A3-9B08-4600-9A59-70F9BC6EC49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2320386" y="277691850"/>
          <a:ext cx="905198" cy="332014"/>
        </a:xfrm>
        <a:prstGeom prst="rect">
          <a:avLst/>
        </a:prstGeom>
      </xdr:spPr>
    </xdr:pic>
    <xdr:clientData/>
  </xdr:oneCellAnchor>
  <xdr:oneCellAnchor>
    <xdr:from>
      <xdr:col>8</xdr:col>
      <xdr:colOff>457758</xdr:colOff>
      <xdr:row>661</xdr:row>
      <xdr:rowOff>381000</xdr:rowOff>
    </xdr:from>
    <xdr:ext cx="905198" cy="316706"/>
    <xdr:pic>
      <xdr:nvPicPr>
        <xdr:cNvPr id="49" name="Picture 48">
          <a:extLst>
            <a:ext uri="{FF2B5EF4-FFF2-40B4-BE49-F238E27FC236}">
              <a16:creationId xmlns:a16="http://schemas.microsoft.com/office/drawing/2014/main" id="{C714792F-2A25-46CA-8970-BC226E4C20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353044" y="283883100"/>
          <a:ext cx="905198" cy="316706"/>
        </a:xfrm>
        <a:prstGeom prst="rect">
          <a:avLst/>
        </a:prstGeom>
      </xdr:spPr>
    </xdr:pic>
    <xdr:clientData/>
  </xdr:oneCellAnchor>
  <xdr:oneCellAnchor>
    <xdr:from>
      <xdr:col>8</xdr:col>
      <xdr:colOff>438708</xdr:colOff>
      <xdr:row>676</xdr:row>
      <xdr:rowOff>361950</xdr:rowOff>
    </xdr:from>
    <xdr:ext cx="905198" cy="316706"/>
    <xdr:pic>
      <xdr:nvPicPr>
        <xdr:cNvPr id="50" name="Picture 49">
          <a:extLst>
            <a:ext uri="{FF2B5EF4-FFF2-40B4-BE49-F238E27FC236}">
              <a16:creationId xmlns:a16="http://schemas.microsoft.com/office/drawing/2014/main" id="{1A41DC65-D222-4589-AE66-026040AD69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372094" y="290455350"/>
          <a:ext cx="905198" cy="316706"/>
        </a:xfrm>
        <a:prstGeom prst="rect">
          <a:avLst/>
        </a:prstGeom>
      </xdr:spPr>
    </xdr:pic>
    <xdr:clientData/>
  </xdr:oneCellAnchor>
  <xdr:oneCellAnchor>
    <xdr:from>
      <xdr:col>8</xdr:col>
      <xdr:colOff>471365</xdr:colOff>
      <xdr:row>696</xdr:row>
      <xdr:rowOff>342900</xdr:rowOff>
    </xdr:from>
    <xdr:ext cx="905198" cy="316706"/>
    <xdr:pic>
      <xdr:nvPicPr>
        <xdr:cNvPr id="51" name="Picture 50">
          <a:extLst>
            <a:ext uri="{FF2B5EF4-FFF2-40B4-BE49-F238E27FC236}">
              <a16:creationId xmlns:a16="http://schemas.microsoft.com/office/drawing/2014/main" id="{C3B389AC-E68C-4FD8-A39C-6E200395540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339437" y="299123100"/>
          <a:ext cx="905198" cy="316706"/>
        </a:xfrm>
        <a:prstGeom prst="rect">
          <a:avLst/>
        </a:prstGeom>
      </xdr:spPr>
    </xdr:pic>
    <xdr:clientData/>
  </xdr:oneCellAnchor>
  <xdr:oneCellAnchor>
    <xdr:from>
      <xdr:col>8</xdr:col>
      <xdr:colOff>490415</xdr:colOff>
      <xdr:row>714</xdr:row>
      <xdr:rowOff>361950</xdr:rowOff>
    </xdr:from>
    <xdr:ext cx="905198" cy="316706"/>
    <xdr:pic>
      <xdr:nvPicPr>
        <xdr:cNvPr id="52" name="Picture 51">
          <a:extLst>
            <a:ext uri="{FF2B5EF4-FFF2-40B4-BE49-F238E27FC236}">
              <a16:creationId xmlns:a16="http://schemas.microsoft.com/office/drawing/2014/main" id="{2A552D7A-A231-41E7-9E97-4C067D54B3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320387" y="306990750"/>
          <a:ext cx="905198" cy="316706"/>
        </a:xfrm>
        <a:prstGeom prst="rect">
          <a:avLst/>
        </a:prstGeom>
      </xdr:spPr>
    </xdr:pic>
    <xdr:clientData/>
  </xdr:oneCellAnchor>
  <xdr:oneCellAnchor>
    <xdr:from>
      <xdr:col>8</xdr:col>
      <xdr:colOff>509465</xdr:colOff>
      <xdr:row>728</xdr:row>
      <xdr:rowOff>361950</xdr:rowOff>
    </xdr:from>
    <xdr:ext cx="905198" cy="316706"/>
    <xdr:pic>
      <xdr:nvPicPr>
        <xdr:cNvPr id="53" name="Picture 52">
          <a:extLst>
            <a:ext uri="{FF2B5EF4-FFF2-40B4-BE49-F238E27FC236}">
              <a16:creationId xmlns:a16="http://schemas.microsoft.com/office/drawing/2014/main" id="{52AFAC3C-1839-4005-953A-E5AEB2231A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301337" y="313162950"/>
          <a:ext cx="905198" cy="316706"/>
        </a:xfrm>
        <a:prstGeom prst="rect">
          <a:avLst/>
        </a:prstGeom>
      </xdr:spPr>
    </xdr:pic>
    <xdr:clientData/>
  </xdr:oneCellAnchor>
  <xdr:oneCellAnchor>
    <xdr:from>
      <xdr:col>8</xdr:col>
      <xdr:colOff>528515</xdr:colOff>
      <xdr:row>762</xdr:row>
      <xdr:rowOff>361950</xdr:rowOff>
    </xdr:from>
    <xdr:ext cx="905198" cy="316706"/>
    <xdr:pic>
      <xdr:nvPicPr>
        <xdr:cNvPr id="54" name="Picture 53">
          <a:extLst>
            <a:ext uri="{FF2B5EF4-FFF2-40B4-BE49-F238E27FC236}">
              <a16:creationId xmlns:a16="http://schemas.microsoft.com/office/drawing/2014/main" id="{C64661D7-6910-4D66-9531-ABFF301D9E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282287" y="327717150"/>
          <a:ext cx="905198" cy="316706"/>
        </a:xfrm>
        <a:prstGeom prst="rect">
          <a:avLst/>
        </a:prstGeom>
      </xdr:spPr>
    </xdr:pic>
    <xdr:clientData/>
  </xdr:oneCellAnchor>
  <xdr:oneCellAnchor>
    <xdr:from>
      <xdr:col>8</xdr:col>
      <xdr:colOff>490415</xdr:colOff>
      <xdr:row>780</xdr:row>
      <xdr:rowOff>361950</xdr:rowOff>
    </xdr:from>
    <xdr:ext cx="905198" cy="316706"/>
    <xdr:pic>
      <xdr:nvPicPr>
        <xdr:cNvPr id="55" name="Picture 54">
          <a:extLst>
            <a:ext uri="{FF2B5EF4-FFF2-40B4-BE49-F238E27FC236}">
              <a16:creationId xmlns:a16="http://schemas.microsoft.com/office/drawing/2014/main" id="{54415942-95F4-4BB5-933E-98F990DF00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320387" y="335565750"/>
          <a:ext cx="905198" cy="316706"/>
        </a:xfrm>
        <a:prstGeom prst="rect">
          <a:avLst/>
        </a:prstGeom>
      </xdr:spPr>
    </xdr:pic>
    <xdr:clientData/>
  </xdr:oneCellAnchor>
  <xdr:oneCellAnchor>
    <xdr:from>
      <xdr:col>8</xdr:col>
      <xdr:colOff>471365</xdr:colOff>
      <xdr:row>789</xdr:row>
      <xdr:rowOff>361950</xdr:rowOff>
    </xdr:from>
    <xdr:ext cx="905198" cy="316706"/>
    <xdr:pic>
      <xdr:nvPicPr>
        <xdr:cNvPr id="56" name="Picture 55">
          <a:extLst>
            <a:ext uri="{FF2B5EF4-FFF2-40B4-BE49-F238E27FC236}">
              <a16:creationId xmlns:a16="http://schemas.microsoft.com/office/drawing/2014/main" id="{1FF096C2-53C9-4309-89CC-9B1142F67D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339437" y="339642450"/>
          <a:ext cx="905198" cy="316706"/>
        </a:xfrm>
        <a:prstGeom prst="rect">
          <a:avLst/>
        </a:prstGeom>
      </xdr:spPr>
    </xdr:pic>
    <xdr:clientData/>
  </xdr:oneCellAnchor>
  <xdr:oneCellAnchor>
    <xdr:from>
      <xdr:col>8</xdr:col>
      <xdr:colOff>490415</xdr:colOff>
      <xdr:row>802</xdr:row>
      <xdr:rowOff>361950</xdr:rowOff>
    </xdr:from>
    <xdr:ext cx="905198" cy="316706"/>
    <xdr:pic>
      <xdr:nvPicPr>
        <xdr:cNvPr id="57" name="Picture 56">
          <a:extLst>
            <a:ext uri="{FF2B5EF4-FFF2-40B4-BE49-F238E27FC236}">
              <a16:creationId xmlns:a16="http://schemas.microsoft.com/office/drawing/2014/main" id="{169C8555-4024-470F-9273-B649343931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320387" y="345395550"/>
          <a:ext cx="905198" cy="316706"/>
        </a:xfrm>
        <a:prstGeom prst="rect">
          <a:avLst/>
        </a:prstGeom>
      </xdr:spPr>
    </xdr:pic>
    <xdr:clientData/>
  </xdr:oneCellAnchor>
  <xdr:oneCellAnchor>
    <xdr:from>
      <xdr:col>8</xdr:col>
      <xdr:colOff>471365</xdr:colOff>
      <xdr:row>813</xdr:row>
      <xdr:rowOff>400050</xdr:rowOff>
    </xdr:from>
    <xdr:ext cx="905198" cy="316706"/>
    <xdr:pic>
      <xdr:nvPicPr>
        <xdr:cNvPr id="58" name="Picture 57">
          <a:extLst>
            <a:ext uri="{FF2B5EF4-FFF2-40B4-BE49-F238E27FC236}">
              <a16:creationId xmlns:a16="http://schemas.microsoft.com/office/drawing/2014/main" id="{6944E597-2C43-4F3B-8285-4A7F9FB5C6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339437" y="350348550"/>
          <a:ext cx="905198" cy="316706"/>
        </a:xfrm>
        <a:prstGeom prst="rect">
          <a:avLst/>
        </a:prstGeom>
      </xdr:spPr>
    </xdr:pic>
    <xdr:clientData/>
  </xdr:oneCellAnchor>
  <xdr:oneCellAnchor>
    <xdr:from>
      <xdr:col>8</xdr:col>
      <xdr:colOff>452315</xdr:colOff>
      <xdr:row>831</xdr:row>
      <xdr:rowOff>361950</xdr:rowOff>
    </xdr:from>
    <xdr:ext cx="905198" cy="316706"/>
    <xdr:pic>
      <xdr:nvPicPr>
        <xdr:cNvPr id="59" name="Picture 58">
          <a:extLst>
            <a:ext uri="{FF2B5EF4-FFF2-40B4-BE49-F238E27FC236}">
              <a16:creationId xmlns:a16="http://schemas.microsoft.com/office/drawing/2014/main" id="{DCFB0304-A0E1-469A-81DE-8DBE2B1BA9D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358487" y="358159050"/>
          <a:ext cx="905198" cy="316706"/>
        </a:xfrm>
        <a:prstGeom prst="rect">
          <a:avLst/>
        </a:prstGeom>
      </xdr:spPr>
    </xdr:pic>
    <xdr:clientData/>
  </xdr:oneCellAnchor>
  <xdr:oneCellAnchor>
    <xdr:from>
      <xdr:col>8</xdr:col>
      <xdr:colOff>528515</xdr:colOff>
      <xdr:row>843</xdr:row>
      <xdr:rowOff>361950</xdr:rowOff>
    </xdr:from>
    <xdr:ext cx="905198" cy="316706"/>
    <xdr:pic>
      <xdr:nvPicPr>
        <xdr:cNvPr id="60" name="Picture 59">
          <a:extLst>
            <a:ext uri="{FF2B5EF4-FFF2-40B4-BE49-F238E27FC236}">
              <a16:creationId xmlns:a16="http://schemas.microsoft.com/office/drawing/2014/main" id="{FF4A7C0D-2EB4-494C-AEC2-852D005C9B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282287" y="363493050"/>
          <a:ext cx="905198" cy="316706"/>
        </a:xfrm>
        <a:prstGeom prst="rect">
          <a:avLst/>
        </a:prstGeom>
      </xdr:spPr>
    </xdr:pic>
    <xdr:clientData/>
  </xdr:oneCellAnchor>
  <xdr:oneCellAnchor>
    <xdr:from>
      <xdr:col>8</xdr:col>
      <xdr:colOff>490415</xdr:colOff>
      <xdr:row>858</xdr:row>
      <xdr:rowOff>361950</xdr:rowOff>
    </xdr:from>
    <xdr:ext cx="905198" cy="316706"/>
    <xdr:pic>
      <xdr:nvPicPr>
        <xdr:cNvPr id="61" name="Picture 60">
          <a:extLst>
            <a:ext uri="{FF2B5EF4-FFF2-40B4-BE49-F238E27FC236}">
              <a16:creationId xmlns:a16="http://schemas.microsoft.com/office/drawing/2014/main" id="{519D6C91-71A6-4645-B2ED-DBFC8635B2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320387" y="370084350"/>
          <a:ext cx="905198" cy="316706"/>
        </a:xfrm>
        <a:prstGeom prst="rect">
          <a:avLst/>
        </a:prstGeom>
      </xdr:spPr>
    </xdr:pic>
    <xdr:clientData/>
  </xdr:oneCellAnchor>
  <xdr:oneCellAnchor>
    <xdr:from>
      <xdr:col>8</xdr:col>
      <xdr:colOff>471365</xdr:colOff>
      <xdr:row>868</xdr:row>
      <xdr:rowOff>400050</xdr:rowOff>
    </xdr:from>
    <xdr:ext cx="905198" cy="316706"/>
    <xdr:pic>
      <xdr:nvPicPr>
        <xdr:cNvPr id="62" name="Picture 61">
          <a:extLst>
            <a:ext uri="{FF2B5EF4-FFF2-40B4-BE49-F238E27FC236}">
              <a16:creationId xmlns:a16="http://schemas.microsoft.com/office/drawing/2014/main" id="{D637E5CB-5AF0-48C3-854E-310702DF3A5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339437" y="374618250"/>
          <a:ext cx="905198" cy="316706"/>
        </a:xfrm>
        <a:prstGeom prst="rect">
          <a:avLst/>
        </a:prstGeom>
      </xdr:spPr>
    </xdr:pic>
    <xdr:clientData/>
  </xdr:oneCellAnchor>
  <xdr:oneCellAnchor>
    <xdr:from>
      <xdr:col>4</xdr:col>
      <xdr:colOff>490415</xdr:colOff>
      <xdr:row>882</xdr:row>
      <xdr:rowOff>443593</xdr:rowOff>
    </xdr:from>
    <xdr:ext cx="905198" cy="316706"/>
    <xdr:pic>
      <xdr:nvPicPr>
        <xdr:cNvPr id="67" name="Picture 66">
          <a:extLst>
            <a:ext uri="{FF2B5EF4-FFF2-40B4-BE49-F238E27FC236}">
              <a16:creationId xmlns:a16="http://schemas.microsoft.com/office/drawing/2014/main" id="{6A8148B0-6D4B-4F42-99D0-764E50C4A8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7959187" y="381024493"/>
          <a:ext cx="905198" cy="316706"/>
        </a:xfrm>
        <a:prstGeom prst="rect">
          <a:avLst/>
        </a:prstGeom>
      </xdr:spPr>
    </xdr:pic>
    <xdr:clientData/>
  </xdr:oneCellAnchor>
  <xdr:oneCellAnchor>
    <xdr:from>
      <xdr:col>4</xdr:col>
      <xdr:colOff>465922</xdr:colOff>
      <xdr:row>897</xdr:row>
      <xdr:rowOff>457200</xdr:rowOff>
    </xdr:from>
    <xdr:ext cx="905198" cy="316706"/>
    <xdr:pic>
      <xdr:nvPicPr>
        <xdr:cNvPr id="70" name="Picture 69">
          <a:extLst>
            <a:ext uri="{FF2B5EF4-FFF2-40B4-BE49-F238E27FC236}">
              <a16:creationId xmlns:a16="http://schemas.microsoft.com/office/drawing/2014/main" id="{30459C48-12ED-4C62-9CC5-12760D998A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7983680" y="387724650"/>
          <a:ext cx="905198" cy="316706"/>
        </a:xfrm>
        <a:prstGeom prst="rect">
          <a:avLst/>
        </a:prstGeom>
      </xdr:spPr>
    </xdr:pic>
    <xdr:clientData/>
  </xdr:oneCellAnchor>
  <xdr:oneCellAnchor>
    <xdr:from>
      <xdr:col>4</xdr:col>
      <xdr:colOff>490415</xdr:colOff>
      <xdr:row>917</xdr:row>
      <xdr:rowOff>457200</xdr:rowOff>
    </xdr:from>
    <xdr:ext cx="905198" cy="316706"/>
    <xdr:pic>
      <xdr:nvPicPr>
        <xdr:cNvPr id="71" name="Picture 70">
          <a:extLst>
            <a:ext uri="{FF2B5EF4-FFF2-40B4-BE49-F238E27FC236}">
              <a16:creationId xmlns:a16="http://schemas.microsoft.com/office/drawing/2014/main" id="{6B8E9C42-2F60-4D47-AAF9-4180504ACC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7959187" y="396506700"/>
          <a:ext cx="905198" cy="316706"/>
        </a:xfrm>
        <a:prstGeom prst="rect">
          <a:avLst/>
        </a:prstGeom>
      </xdr:spPr>
    </xdr:pic>
    <xdr:clientData/>
  </xdr:oneCellAnchor>
  <xdr:oneCellAnchor>
    <xdr:from>
      <xdr:col>4</xdr:col>
      <xdr:colOff>465922</xdr:colOff>
      <xdr:row>935</xdr:row>
      <xdr:rowOff>470808</xdr:rowOff>
    </xdr:from>
    <xdr:ext cx="905198" cy="316706"/>
    <xdr:pic>
      <xdr:nvPicPr>
        <xdr:cNvPr id="72" name="Picture 71">
          <a:extLst>
            <a:ext uri="{FF2B5EF4-FFF2-40B4-BE49-F238E27FC236}">
              <a16:creationId xmlns:a16="http://schemas.microsoft.com/office/drawing/2014/main" id="{641A9D2B-47B7-4957-9DB8-9CEC46F8EFD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7983680" y="404464158"/>
          <a:ext cx="905198" cy="316706"/>
        </a:xfrm>
        <a:prstGeom prst="rect">
          <a:avLst/>
        </a:prstGeom>
      </xdr:spPr>
    </xdr:pic>
    <xdr:clientData/>
  </xdr:oneCellAnchor>
  <xdr:oneCellAnchor>
    <xdr:from>
      <xdr:col>4</xdr:col>
      <xdr:colOff>490415</xdr:colOff>
      <xdr:row>949</xdr:row>
      <xdr:rowOff>432707</xdr:rowOff>
    </xdr:from>
    <xdr:ext cx="905198" cy="316706"/>
    <xdr:pic>
      <xdr:nvPicPr>
        <xdr:cNvPr id="73" name="Picture 72">
          <a:extLst>
            <a:ext uri="{FF2B5EF4-FFF2-40B4-BE49-F238E27FC236}">
              <a16:creationId xmlns:a16="http://schemas.microsoft.com/office/drawing/2014/main" id="{A701276E-B946-4C3F-A300-F58235C902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7959187" y="410693507"/>
          <a:ext cx="905198" cy="316706"/>
        </a:xfrm>
        <a:prstGeom prst="rect">
          <a:avLst/>
        </a:prstGeom>
      </xdr:spPr>
    </xdr:pic>
    <xdr:clientData/>
  </xdr:oneCellAnchor>
  <xdr:oneCellAnchor>
    <xdr:from>
      <xdr:col>4</xdr:col>
      <xdr:colOff>642815</xdr:colOff>
      <xdr:row>967</xdr:row>
      <xdr:rowOff>443593</xdr:rowOff>
    </xdr:from>
    <xdr:ext cx="905198" cy="316706"/>
    <xdr:pic>
      <xdr:nvPicPr>
        <xdr:cNvPr id="74" name="Picture 73">
          <a:extLst>
            <a:ext uri="{FF2B5EF4-FFF2-40B4-BE49-F238E27FC236}">
              <a16:creationId xmlns:a16="http://schemas.microsoft.com/office/drawing/2014/main" id="{075887C6-D93D-4759-B1CC-C5A3EB9EB1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5852690165" y="724642950"/>
          <a:ext cx="905198" cy="316706"/>
        </a:xfrm>
        <a:prstGeom prst="rect">
          <a:avLst/>
        </a:prstGeom>
      </xdr:spPr>
    </xdr:pic>
    <xdr:clientData/>
  </xdr:oneCellAnchor>
  <xdr:oneCellAnchor>
    <xdr:from>
      <xdr:col>4</xdr:col>
      <xdr:colOff>457758</xdr:colOff>
      <xdr:row>976</xdr:row>
      <xdr:rowOff>498021</xdr:rowOff>
    </xdr:from>
    <xdr:ext cx="905198" cy="316706"/>
    <xdr:pic>
      <xdr:nvPicPr>
        <xdr:cNvPr id="75" name="Picture 74">
          <a:extLst>
            <a:ext uri="{FF2B5EF4-FFF2-40B4-BE49-F238E27FC236}">
              <a16:creationId xmlns:a16="http://schemas.microsoft.com/office/drawing/2014/main" id="{B09E7A60-C342-45B7-B848-41F3C79FDD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7991844" y="422893671"/>
          <a:ext cx="905198" cy="316706"/>
        </a:xfrm>
        <a:prstGeom prst="rect">
          <a:avLst/>
        </a:prstGeom>
      </xdr:spPr>
    </xdr:pic>
    <xdr:clientData/>
  </xdr:oneCellAnchor>
  <xdr:oneCellAnchor>
    <xdr:from>
      <xdr:col>4</xdr:col>
      <xdr:colOff>446872</xdr:colOff>
      <xdr:row>989</xdr:row>
      <xdr:rowOff>400050</xdr:rowOff>
    </xdr:from>
    <xdr:ext cx="905198" cy="316706"/>
    <xdr:pic>
      <xdr:nvPicPr>
        <xdr:cNvPr id="76" name="Picture 75">
          <a:extLst>
            <a:ext uri="{FF2B5EF4-FFF2-40B4-BE49-F238E27FC236}">
              <a16:creationId xmlns:a16="http://schemas.microsoft.com/office/drawing/2014/main" id="{A7975DDC-6DF0-4527-9672-05ED1BDFFA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8002730" y="428682150"/>
          <a:ext cx="905198" cy="316706"/>
        </a:xfrm>
        <a:prstGeom prst="rect">
          <a:avLst/>
        </a:prstGeom>
      </xdr:spPr>
    </xdr:pic>
    <xdr:clientData/>
  </xdr:oneCellAnchor>
  <xdr:oneCellAnchor>
    <xdr:from>
      <xdr:col>4</xdr:col>
      <xdr:colOff>509466</xdr:colOff>
      <xdr:row>1000</xdr:row>
      <xdr:rowOff>438150</xdr:rowOff>
    </xdr:from>
    <xdr:ext cx="905198" cy="316706"/>
    <xdr:pic>
      <xdr:nvPicPr>
        <xdr:cNvPr id="77" name="Picture 76">
          <a:extLst>
            <a:ext uri="{FF2B5EF4-FFF2-40B4-BE49-F238E27FC236}">
              <a16:creationId xmlns:a16="http://schemas.microsoft.com/office/drawing/2014/main" id="{A645C0F7-FBF1-4D5D-80B6-0991E1D9E1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7940136" y="433749450"/>
          <a:ext cx="905198" cy="316706"/>
        </a:xfrm>
        <a:prstGeom prst="rect">
          <a:avLst/>
        </a:prstGeom>
      </xdr:spPr>
    </xdr:pic>
    <xdr:clientData/>
  </xdr:oneCellAnchor>
  <xdr:oneCellAnchor>
    <xdr:from>
      <xdr:col>4</xdr:col>
      <xdr:colOff>504023</xdr:colOff>
      <xdr:row>1018</xdr:row>
      <xdr:rowOff>470808</xdr:rowOff>
    </xdr:from>
    <xdr:ext cx="905198" cy="316706"/>
    <xdr:pic>
      <xdr:nvPicPr>
        <xdr:cNvPr id="78" name="Picture 77">
          <a:extLst>
            <a:ext uri="{FF2B5EF4-FFF2-40B4-BE49-F238E27FC236}">
              <a16:creationId xmlns:a16="http://schemas.microsoft.com/office/drawing/2014/main" id="{7D6039A2-9CB4-48CF-AB95-D935B862BF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7945579" y="441745008"/>
          <a:ext cx="905198" cy="316706"/>
        </a:xfrm>
        <a:prstGeom prst="rect">
          <a:avLst/>
        </a:prstGeom>
      </xdr:spPr>
    </xdr:pic>
    <xdr:clientData/>
  </xdr:oneCellAnchor>
  <xdr:oneCellAnchor>
    <xdr:from>
      <xdr:col>4</xdr:col>
      <xdr:colOff>629208</xdr:colOff>
      <xdr:row>1030</xdr:row>
      <xdr:rowOff>457200</xdr:rowOff>
    </xdr:from>
    <xdr:ext cx="905198" cy="316706"/>
    <xdr:pic>
      <xdr:nvPicPr>
        <xdr:cNvPr id="79" name="Picture 78">
          <a:extLst>
            <a:ext uri="{FF2B5EF4-FFF2-40B4-BE49-F238E27FC236}">
              <a16:creationId xmlns:a16="http://schemas.microsoft.com/office/drawing/2014/main" id="{3436AA77-BC1B-4866-8AEF-C63BDCDF56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5852703772" y="753217950"/>
          <a:ext cx="905198" cy="316706"/>
        </a:xfrm>
        <a:prstGeom prst="rect">
          <a:avLst/>
        </a:prstGeom>
      </xdr:spPr>
    </xdr:pic>
    <xdr:clientData/>
  </xdr:oneCellAnchor>
  <xdr:oneCellAnchor>
    <xdr:from>
      <xdr:col>4</xdr:col>
      <xdr:colOff>585665</xdr:colOff>
      <xdr:row>1045</xdr:row>
      <xdr:rowOff>470807</xdr:rowOff>
    </xdr:from>
    <xdr:ext cx="905198" cy="316706"/>
    <xdr:pic>
      <xdr:nvPicPr>
        <xdr:cNvPr id="80" name="Picture 79">
          <a:extLst>
            <a:ext uri="{FF2B5EF4-FFF2-40B4-BE49-F238E27FC236}">
              <a16:creationId xmlns:a16="http://schemas.microsoft.com/office/drawing/2014/main" id="{19BF0AE4-DDC9-4855-82B2-B5A4505E57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7863937" y="453879857"/>
          <a:ext cx="905198" cy="316706"/>
        </a:xfrm>
        <a:prstGeom prst="rect">
          <a:avLst/>
        </a:prstGeom>
      </xdr:spPr>
    </xdr:pic>
    <xdr:clientData/>
  </xdr:oneCellAnchor>
  <xdr:oneCellAnchor>
    <xdr:from>
      <xdr:col>4</xdr:col>
      <xdr:colOff>547565</xdr:colOff>
      <xdr:row>1055</xdr:row>
      <xdr:rowOff>443593</xdr:rowOff>
    </xdr:from>
    <xdr:ext cx="905198" cy="316706"/>
    <xdr:pic>
      <xdr:nvPicPr>
        <xdr:cNvPr id="81" name="Picture 80">
          <a:extLst>
            <a:ext uri="{FF2B5EF4-FFF2-40B4-BE49-F238E27FC236}">
              <a16:creationId xmlns:a16="http://schemas.microsoft.com/office/drawing/2014/main" id="{23A02333-33FC-4D30-BB0D-B589B23C89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7902037" y="458462743"/>
          <a:ext cx="905198" cy="316706"/>
        </a:xfrm>
        <a:prstGeom prst="rect">
          <a:avLst/>
        </a:prstGeom>
      </xdr:spPr>
    </xdr:pic>
    <xdr:clientData/>
  </xdr:oneCellAnchor>
  <xdr:oneCellAnchor>
    <xdr:from>
      <xdr:col>10</xdr:col>
      <xdr:colOff>457758</xdr:colOff>
      <xdr:row>1089</xdr:row>
      <xdr:rowOff>361950</xdr:rowOff>
    </xdr:from>
    <xdr:ext cx="905198" cy="316706"/>
    <xdr:pic>
      <xdr:nvPicPr>
        <xdr:cNvPr id="84" name="Picture 83">
          <a:extLst>
            <a:ext uri="{FF2B5EF4-FFF2-40B4-BE49-F238E27FC236}">
              <a16:creationId xmlns:a16="http://schemas.microsoft.com/office/drawing/2014/main" id="{30EFB372-8270-44D5-A4EF-87FE33BE51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533644" y="473030550"/>
          <a:ext cx="905198" cy="316706"/>
        </a:xfrm>
        <a:prstGeom prst="rect">
          <a:avLst/>
        </a:prstGeom>
      </xdr:spPr>
    </xdr:pic>
    <xdr:clientData/>
  </xdr:oneCellAnchor>
  <xdr:oneCellAnchor>
    <xdr:from>
      <xdr:col>15</xdr:col>
      <xdr:colOff>509465</xdr:colOff>
      <xdr:row>1123</xdr:row>
      <xdr:rowOff>342900</xdr:rowOff>
    </xdr:from>
    <xdr:ext cx="905198" cy="316706"/>
    <xdr:pic>
      <xdr:nvPicPr>
        <xdr:cNvPr id="85" name="Picture 84">
          <a:extLst>
            <a:ext uri="{FF2B5EF4-FFF2-40B4-BE49-F238E27FC236}">
              <a16:creationId xmlns:a16="http://schemas.microsoft.com/office/drawing/2014/main" id="{3A348E52-D1FF-4DF4-A6B5-BBF43AF9AD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814437" y="487565700"/>
          <a:ext cx="905198" cy="316706"/>
        </a:xfrm>
        <a:prstGeom prst="rect">
          <a:avLst/>
        </a:prstGeom>
      </xdr:spPr>
    </xdr:pic>
    <xdr:clientData/>
  </xdr:oneCellAnchor>
  <xdr:oneCellAnchor>
    <xdr:from>
      <xdr:col>9</xdr:col>
      <xdr:colOff>457758</xdr:colOff>
      <xdr:row>1157</xdr:row>
      <xdr:rowOff>342900</xdr:rowOff>
    </xdr:from>
    <xdr:ext cx="905198" cy="316706"/>
    <xdr:pic>
      <xdr:nvPicPr>
        <xdr:cNvPr id="87" name="Picture 86">
          <a:extLst>
            <a:ext uri="{FF2B5EF4-FFF2-40B4-BE49-F238E27FC236}">
              <a16:creationId xmlns:a16="http://schemas.microsoft.com/office/drawing/2014/main" id="{8F9695CA-C365-492C-AB1D-216429F368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943344" y="502119900"/>
          <a:ext cx="905198" cy="316706"/>
        </a:xfrm>
        <a:prstGeom prst="rect">
          <a:avLst/>
        </a:prstGeom>
      </xdr:spPr>
    </xdr:pic>
    <xdr:clientData/>
  </xdr:oneCellAnchor>
  <xdr:oneCellAnchor>
    <xdr:from>
      <xdr:col>13</xdr:col>
      <xdr:colOff>495858</xdr:colOff>
      <xdr:row>1191</xdr:row>
      <xdr:rowOff>400050</xdr:rowOff>
    </xdr:from>
    <xdr:ext cx="905198" cy="316706"/>
    <xdr:pic>
      <xdr:nvPicPr>
        <xdr:cNvPr id="88" name="Picture 87">
          <a:extLst>
            <a:ext uri="{FF2B5EF4-FFF2-40B4-BE49-F238E27FC236}">
              <a16:creationId xmlns:a16="http://schemas.microsoft.com/office/drawing/2014/main" id="{1F0E272E-D384-4E11-A8BA-B4253B3727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647444" y="516731250"/>
          <a:ext cx="905198" cy="316706"/>
        </a:xfrm>
        <a:prstGeom prst="rect">
          <a:avLst/>
        </a:prstGeom>
      </xdr:spPr>
    </xdr:pic>
    <xdr:clientData/>
  </xdr:oneCellAnchor>
  <xdr:oneCellAnchor>
    <xdr:from>
      <xdr:col>7</xdr:col>
      <xdr:colOff>452315</xdr:colOff>
      <xdr:row>1206</xdr:row>
      <xdr:rowOff>361950</xdr:rowOff>
    </xdr:from>
    <xdr:ext cx="905198" cy="316706"/>
    <xdr:pic>
      <xdr:nvPicPr>
        <xdr:cNvPr id="97" name="Picture 96">
          <a:extLst>
            <a:ext uri="{FF2B5EF4-FFF2-40B4-BE49-F238E27FC236}">
              <a16:creationId xmlns:a16="http://schemas.microsoft.com/office/drawing/2014/main" id="{CACF9C34-8237-4E3D-B0DA-68941BF8AF3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3768187" y="523284450"/>
          <a:ext cx="905198" cy="316706"/>
        </a:xfrm>
        <a:prstGeom prst="rect">
          <a:avLst/>
        </a:prstGeom>
      </xdr:spPr>
    </xdr:pic>
    <xdr:clientData/>
  </xdr:oneCellAnchor>
  <xdr:oneCellAnchor>
    <xdr:from>
      <xdr:col>7</xdr:col>
      <xdr:colOff>433265</xdr:colOff>
      <xdr:row>1226</xdr:row>
      <xdr:rowOff>342900</xdr:rowOff>
    </xdr:from>
    <xdr:ext cx="905198" cy="316706"/>
    <xdr:pic>
      <xdr:nvPicPr>
        <xdr:cNvPr id="98" name="Picture 97">
          <a:extLst>
            <a:ext uri="{FF2B5EF4-FFF2-40B4-BE49-F238E27FC236}">
              <a16:creationId xmlns:a16="http://schemas.microsoft.com/office/drawing/2014/main" id="{02FAF083-EA81-4287-968E-02A8963DF9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3787237" y="531952200"/>
          <a:ext cx="905198" cy="316706"/>
        </a:xfrm>
        <a:prstGeom prst="rect">
          <a:avLst/>
        </a:prstGeom>
      </xdr:spPr>
    </xdr:pic>
    <xdr:clientData/>
  </xdr:oneCellAnchor>
  <xdr:oneCellAnchor>
    <xdr:from>
      <xdr:col>7</xdr:col>
      <xdr:colOff>433265</xdr:colOff>
      <xdr:row>1258</xdr:row>
      <xdr:rowOff>361950</xdr:rowOff>
    </xdr:from>
    <xdr:ext cx="905198" cy="316706"/>
    <xdr:pic>
      <xdr:nvPicPr>
        <xdr:cNvPr id="100" name="Picture 99">
          <a:extLst>
            <a:ext uri="{FF2B5EF4-FFF2-40B4-BE49-F238E27FC236}">
              <a16:creationId xmlns:a16="http://schemas.microsoft.com/office/drawing/2014/main" id="{DF20C8CB-96A9-45B8-87EC-CB661476A20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3787237" y="545992050"/>
          <a:ext cx="905198" cy="316706"/>
        </a:xfrm>
        <a:prstGeom prst="rect">
          <a:avLst/>
        </a:prstGeom>
      </xdr:spPr>
    </xdr:pic>
    <xdr:clientData/>
  </xdr:oneCellAnchor>
  <xdr:oneCellAnchor>
    <xdr:from>
      <xdr:col>7</xdr:col>
      <xdr:colOff>490415</xdr:colOff>
      <xdr:row>1276</xdr:row>
      <xdr:rowOff>323850</xdr:rowOff>
    </xdr:from>
    <xdr:ext cx="905198" cy="316706"/>
    <xdr:pic>
      <xdr:nvPicPr>
        <xdr:cNvPr id="101" name="Picture 100">
          <a:extLst>
            <a:ext uri="{FF2B5EF4-FFF2-40B4-BE49-F238E27FC236}">
              <a16:creationId xmlns:a16="http://schemas.microsoft.com/office/drawing/2014/main" id="{2E5EF320-4D3E-45B3-B0B1-473B644523F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3730087" y="553802550"/>
          <a:ext cx="905198" cy="316706"/>
        </a:xfrm>
        <a:prstGeom prst="rect">
          <a:avLst/>
        </a:prstGeom>
      </xdr:spPr>
    </xdr:pic>
    <xdr:clientData/>
  </xdr:oneCellAnchor>
  <xdr:oneCellAnchor>
    <xdr:from>
      <xdr:col>7</xdr:col>
      <xdr:colOff>471365</xdr:colOff>
      <xdr:row>1285</xdr:row>
      <xdr:rowOff>342900</xdr:rowOff>
    </xdr:from>
    <xdr:ext cx="905198" cy="316706"/>
    <xdr:pic>
      <xdr:nvPicPr>
        <xdr:cNvPr id="102" name="Picture 101">
          <a:extLst>
            <a:ext uri="{FF2B5EF4-FFF2-40B4-BE49-F238E27FC236}">
              <a16:creationId xmlns:a16="http://schemas.microsoft.com/office/drawing/2014/main" id="{2DA0A1C8-BB7E-4D4A-AD84-9C90664FAC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3749137" y="557898300"/>
          <a:ext cx="905198" cy="316706"/>
        </a:xfrm>
        <a:prstGeom prst="rect">
          <a:avLst/>
        </a:prstGeom>
      </xdr:spPr>
    </xdr:pic>
    <xdr:clientData/>
  </xdr:oneCellAnchor>
  <xdr:oneCellAnchor>
    <xdr:from>
      <xdr:col>7</xdr:col>
      <xdr:colOff>490415</xdr:colOff>
      <xdr:row>1298</xdr:row>
      <xdr:rowOff>361950</xdr:rowOff>
    </xdr:from>
    <xdr:ext cx="905198" cy="316706"/>
    <xdr:pic>
      <xdr:nvPicPr>
        <xdr:cNvPr id="103" name="Picture 102">
          <a:extLst>
            <a:ext uri="{FF2B5EF4-FFF2-40B4-BE49-F238E27FC236}">
              <a16:creationId xmlns:a16="http://schemas.microsoft.com/office/drawing/2014/main" id="{5C225DA5-F08A-45C3-B41C-EFDCF23E7E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3730087" y="563670450"/>
          <a:ext cx="905198" cy="316706"/>
        </a:xfrm>
        <a:prstGeom prst="rect">
          <a:avLst/>
        </a:prstGeom>
      </xdr:spPr>
    </xdr:pic>
    <xdr:clientData/>
  </xdr:oneCellAnchor>
  <xdr:oneCellAnchor>
    <xdr:from>
      <xdr:col>7</xdr:col>
      <xdr:colOff>490415</xdr:colOff>
      <xdr:row>1309</xdr:row>
      <xdr:rowOff>400050</xdr:rowOff>
    </xdr:from>
    <xdr:ext cx="905198" cy="316706"/>
    <xdr:pic>
      <xdr:nvPicPr>
        <xdr:cNvPr id="104" name="Picture 103">
          <a:extLst>
            <a:ext uri="{FF2B5EF4-FFF2-40B4-BE49-F238E27FC236}">
              <a16:creationId xmlns:a16="http://schemas.microsoft.com/office/drawing/2014/main" id="{2F1F90A1-5A43-4318-BC45-737EBFBFFE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3730087" y="568623450"/>
          <a:ext cx="905198" cy="316706"/>
        </a:xfrm>
        <a:prstGeom prst="rect">
          <a:avLst/>
        </a:prstGeom>
      </xdr:spPr>
    </xdr:pic>
    <xdr:clientData/>
  </xdr:oneCellAnchor>
  <xdr:oneCellAnchor>
    <xdr:from>
      <xdr:col>7</xdr:col>
      <xdr:colOff>509465</xdr:colOff>
      <xdr:row>1327</xdr:row>
      <xdr:rowOff>361950</xdr:rowOff>
    </xdr:from>
    <xdr:ext cx="905198" cy="316706"/>
    <xdr:pic>
      <xdr:nvPicPr>
        <xdr:cNvPr id="105" name="Picture 104">
          <a:extLst>
            <a:ext uri="{FF2B5EF4-FFF2-40B4-BE49-F238E27FC236}">
              <a16:creationId xmlns:a16="http://schemas.microsoft.com/office/drawing/2014/main" id="{66ADB1AE-4EA1-4014-806F-D17EFB04BF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3711037" y="576433950"/>
          <a:ext cx="905198" cy="316706"/>
        </a:xfrm>
        <a:prstGeom prst="rect">
          <a:avLst/>
        </a:prstGeom>
      </xdr:spPr>
    </xdr:pic>
    <xdr:clientData/>
  </xdr:oneCellAnchor>
  <xdr:oneCellAnchor>
    <xdr:from>
      <xdr:col>7</xdr:col>
      <xdr:colOff>433265</xdr:colOff>
      <xdr:row>1339</xdr:row>
      <xdr:rowOff>361950</xdr:rowOff>
    </xdr:from>
    <xdr:ext cx="905198" cy="316706"/>
    <xdr:pic>
      <xdr:nvPicPr>
        <xdr:cNvPr id="106" name="Picture 105">
          <a:extLst>
            <a:ext uri="{FF2B5EF4-FFF2-40B4-BE49-F238E27FC236}">
              <a16:creationId xmlns:a16="http://schemas.microsoft.com/office/drawing/2014/main" id="{70078C70-2851-4121-8701-BB7AA47A00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3787237" y="581767950"/>
          <a:ext cx="905198" cy="316706"/>
        </a:xfrm>
        <a:prstGeom prst="rect">
          <a:avLst/>
        </a:prstGeom>
      </xdr:spPr>
    </xdr:pic>
    <xdr:clientData/>
  </xdr:oneCellAnchor>
  <xdr:oneCellAnchor>
    <xdr:from>
      <xdr:col>7</xdr:col>
      <xdr:colOff>433265</xdr:colOff>
      <xdr:row>1354</xdr:row>
      <xdr:rowOff>361950</xdr:rowOff>
    </xdr:from>
    <xdr:ext cx="905198" cy="316706"/>
    <xdr:pic>
      <xdr:nvPicPr>
        <xdr:cNvPr id="107" name="Picture 106">
          <a:extLst>
            <a:ext uri="{FF2B5EF4-FFF2-40B4-BE49-F238E27FC236}">
              <a16:creationId xmlns:a16="http://schemas.microsoft.com/office/drawing/2014/main" id="{9DA01748-A9C8-43A3-BD9B-6BEB31CDBA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3787237" y="588359250"/>
          <a:ext cx="905198" cy="316706"/>
        </a:xfrm>
        <a:prstGeom prst="rect">
          <a:avLst/>
        </a:prstGeom>
      </xdr:spPr>
    </xdr:pic>
    <xdr:clientData/>
  </xdr:oneCellAnchor>
  <xdr:oneCellAnchor>
    <xdr:from>
      <xdr:col>7</xdr:col>
      <xdr:colOff>528515</xdr:colOff>
      <xdr:row>1364</xdr:row>
      <xdr:rowOff>361950</xdr:rowOff>
    </xdr:from>
    <xdr:ext cx="905198" cy="316706"/>
    <xdr:pic>
      <xdr:nvPicPr>
        <xdr:cNvPr id="108" name="Picture 107">
          <a:extLst>
            <a:ext uri="{FF2B5EF4-FFF2-40B4-BE49-F238E27FC236}">
              <a16:creationId xmlns:a16="http://schemas.microsoft.com/office/drawing/2014/main" id="{A9174498-2604-4CA2-9F71-F256892BBE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3691987" y="592855050"/>
          <a:ext cx="905198" cy="316706"/>
        </a:xfrm>
        <a:prstGeom prst="rect">
          <a:avLst/>
        </a:prstGeom>
      </xdr:spPr>
    </xdr:pic>
    <xdr:clientData/>
  </xdr:oneCellAnchor>
  <xdr:oneCellAnchor>
    <xdr:from>
      <xdr:col>9</xdr:col>
      <xdr:colOff>433266</xdr:colOff>
      <xdr:row>1379</xdr:row>
      <xdr:rowOff>375557</xdr:rowOff>
    </xdr:from>
    <xdr:ext cx="905198" cy="316706"/>
    <xdr:pic>
      <xdr:nvPicPr>
        <xdr:cNvPr id="174" name="Picture 173">
          <a:extLst>
            <a:ext uri="{FF2B5EF4-FFF2-40B4-BE49-F238E27FC236}">
              <a16:creationId xmlns:a16="http://schemas.microsoft.com/office/drawing/2014/main" id="{BA029BCF-4B3D-4F92-8729-49EFBA8E11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967836" y="599459957"/>
          <a:ext cx="905198" cy="316706"/>
        </a:xfrm>
        <a:prstGeom prst="rect">
          <a:avLst/>
        </a:prstGeom>
      </xdr:spPr>
    </xdr:pic>
    <xdr:clientData/>
  </xdr:oneCellAnchor>
  <xdr:oneCellAnchor>
    <xdr:from>
      <xdr:col>9</xdr:col>
      <xdr:colOff>433266</xdr:colOff>
      <xdr:row>1399</xdr:row>
      <xdr:rowOff>361950</xdr:rowOff>
    </xdr:from>
    <xdr:ext cx="905198" cy="316706"/>
    <xdr:pic>
      <xdr:nvPicPr>
        <xdr:cNvPr id="175" name="Picture 174">
          <a:extLst>
            <a:ext uri="{FF2B5EF4-FFF2-40B4-BE49-F238E27FC236}">
              <a16:creationId xmlns:a16="http://schemas.microsoft.com/office/drawing/2014/main" id="{0FF56824-6F86-430F-B798-915DA78BBE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967836" y="608133150"/>
          <a:ext cx="905198" cy="316706"/>
        </a:xfrm>
        <a:prstGeom prst="rect">
          <a:avLst/>
        </a:prstGeom>
      </xdr:spPr>
    </xdr:pic>
    <xdr:clientData/>
  </xdr:oneCellAnchor>
  <xdr:oneCellAnchor>
    <xdr:from>
      <xdr:col>9</xdr:col>
      <xdr:colOff>471366</xdr:colOff>
      <xdr:row>1417</xdr:row>
      <xdr:rowOff>361950</xdr:rowOff>
    </xdr:from>
    <xdr:ext cx="905198" cy="316706"/>
    <xdr:pic>
      <xdr:nvPicPr>
        <xdr:cNvPr id="176" name="Picture 175">
          <a:extLst>
            <a:ext uri="{FF2B5EF4-FFF2-40B4-BE49-F238E27FC236}">
              <a16:creationId xmlns:a16="http://schemas.microsoft.com/office/drawing/2014/main" id="{A6B4B1BC-6621-440B-8F8D-E358BD078CA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929736" y="615981750"/>
          <a:ext cx="905198" cy="316706"/>
        </a:xfrm>
        <a:prstGeom prst="rect">
          <a:avLst/>
        </a:prstGeom>
      </xdr:spPr>
    </xdr:pic>
    <xdr:clientData/>
  </xdr:oneCellAnchor>
  <xdr:oneCellAnchor>
    <xdr:from>
      <xdr:col>9</xdr:col>
      <xdr:colOff>471366</xdr:colOff>
      <xdr:row>1431</xdr:row>
      <xdr:rowOff>381000</xdr:rowOff>
    </xdr:from>
    <xdr:ext cx="905198" cy="316706"/>
    <xdr:pic>
      <xdr:nvPicPr>
        <xdr:cNvPr id="177" name="Picture 176">
          <a:extLst>
            <a:ext uri="{FF2B5EF4-FFF2-40B4-BE49-F238E27FC236}">
              <a16:creationId xmlns:a16="http://schemas.microsoft.com/office/drawing/2014/main" id="{3E927397-FB06-418D-A55D-BB85D109C7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929736" y="622173000"/>
          <a:ext cx="905198" cy="316706"/>
        </a:xfrm>
        <a:prstGeom prst="rect">
          <a:avLst/>
        </a:prstGeom>
      </xdr:spPr>
    </xdr:pic>
    <xdr:clientData/>
  </xdr:oneCellAnchor>
  <xdr:oneCellAnchor>
    <xdr:from>
      <xdr:col>9</xdr:col>
      <xdr:colOff>433266</xdr:colOff>
      <xdr:row>1449</xdr:row>
      <xdr:rowOff>342900</xdr:rowOff>
    </xdr:from>
    <xdr:ext cx="905198" cy="316706"/>
    <xdr:pic>
      <xdr:nvPicPr>
        <xdr:cNvPr id="178" name="Picture 177">
          <a:extLst>
            <a:ext uri="{FF2B5EF4-FFF2-40B4-BE49-F238E27FC236}">
              <a16:creationId xmlns:a16="http://schemas.microsoft.com/office/drawing/2014/main" id="{89E56ECD-1B1F-4BA9-89DC-8491E38C61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967836" y="629983500"/>
          <a:ext cx="905198" cy="316706"/>
        </a:xfrm>
        <a:prstGeom prst="rect">
          <a:avLst/>
        </a:prstGeom>
      </xdr:spPr>
    </xdr:pic>
    <xdr:clientData/>
  </xdr:oneCellAnchor>
  <xdr:oneCellAnchor>
    <xdr:from>
      <xdr:col>9</xdr:col>
      <xdr:colOff>471366</xdr:colOff>
      <xdr:row>1458</xdr:row>
      <xdr:rowOff>323850</xdr:rowOff>
    </xdr:from>
    <xdr:ext cx="905198" cy="316706"/>
    <xdr:pic>
      <xdr:nvPicPr>
        <xdr:cNvPr id="179" name="Picture 178">
          <a:extLst>
            <a:ext uri="{FF2B5EF4-FFF2-40B4-BE49-F238E27FC236}">
              <a16:creationId xmlns:a16="http://schemas.microsoft.com/office/drawing/2014/main" id="{E4194E21-2318-4F87-88AD-92C1B125A9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929736" y="634041150"/>
          <a:ext cx="905198" cy="316706"/>
        </a:xfrm>
        <a:prstGeom prst="rect">
          <a:avLst/>
        </a:prstGeom>
      </xdr:spPr>
    </xdr:pic>
    <xdr:clientData/>
  </xdr:oneCellAnchor>
  <xdr:oneCellAnchor>
    <xdr:from>
      <xdr:col>9</xdr:col>
      <xdr:colOff>452316</xdr:colOff>
      <xdr:row>1471</xdr:row>
      <xdr:rowOff>361950</xdr:rowOff>
    </xdr:from>
    <xdr:ext cx="905198" cy="316706"/>
    <xdr:pic>
      <xdr:nvPicPr>
        <xdr:cNvPr id="180" name="Picture 179">
          <a:extLst>
            <a:ext uri="{FF2B5EF4-FFF2-40B4-BE49-F238E27FC236}">
              <a16:creationId xmlns:a16="http://schemas.microsoft.com/office/drawing/2014/main" id="{0A4B8C1C-ED7C-435B-BA9B-A08571CAD0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948786" y="639832350"/>
          <a:ext cx="905198" cy="316706"/>
        </a:xfrm>
        <a:prstGeom prst="rect">
          <a:avLst/>
        </a:prstGeom>
      </xdr:spPr>
    </xdr:pic>
    <xdr:clientData/>
  </xdr:oneCellAnchor>
  <xdr:oneCellAnchor>
    <xdr:from>
      <xdr:col>9</xdr:col>
      <xdr:colOff>471366</xdr:colOff>
      <xdr:row>1482</xdr:row>
      <xdr:rowOff>361950</xdr:rowOff>
    </xdr:from>
    <xdr:ext cx="905198" cy="316706"/>
    <xdr:pic>
      <xdr:nvPicPr>
        <xdr:cNvPr id="181" name="Picture 180">
          <a:extLst>
            <a:ext uri="{FF2B5EF4-FFF2-40B4-BE49-F238E27FC236}">
              <a16:creationId xmlns:a16="http://schemas.microsoft.com/office/drawing/2014/main" id="{BDBFEBE4-CAAA-408E-9305-2990E71434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929736" y="644747250"/>
          <a:ext cx="905198" cy="316706"/>
        </a:xfrm>
        <a:prstGeom prst="rect">
          <a:avLst/>
        </a:prstGeom>
      </xdr:spPr>
    </xdr:pic>
    <xdr:clientData/>
  </xdr:oneCellAnchor>
  <xdr:oneCellAnchor>
    <xdr:from>
      <xdr:col>9</xdr:col>
      <xdr:colOff>471366</xdr:colOff>
      <xdr:row>1500</xdr:row>
      <xdr:rowOff>304800</xdr:rowOff>
    </xdr:from>
    <xdr:ext cx="905198" cy="316706"/>
    <xdr:pic>
      <xdr:nvPicPr>
        <xdr:cNvPr id="182" name="Picture 181">
          <a:extLst>
            <a:ext uri="{FF2B5EF4-FFF2-40B4-BE49-F238E27FC236}">
              <a16:creationId xmlns:a16="http://schemas.microsoft.com/office/drawing/2014/main" id="{44AC1B52-DB86-456B-9D58-B995D1F240A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929736" y="652538700"/>
          <a:ext cx="905198" cy="316706"/>
        </a:xfrm>
        <a:prstGeom prst="rect">
          <a:avLst/>
        </a:prstGeom>
      </xdr:spPr>
    </xdr:pic>
    <xdr:clientData/>
  </xdr:oneCellAnchor>
  <xdr:oneCellAnchor>
    <xdr:from>
      <xdr:col>9</xdr:col>
      <xdr:colOff>471366</xdr:colOff>
      <xdr:row>1512</xdr:row>
      <xdr:rowOff>342900</xdr:rowOff>
    </xdr:from>
    <xdr:ext cx="905198" cy="316706"/>
    <xdr:pic>
      <xdr:nvPicPr>
        <xdr:cNvPr id="183" name="Picture 182">
          <a:extLst>
            <a:ext uri="{FF2B5EF4-FFF2-40B4-BE49-F238E27FC236}">
              <a16:creationId xmlns:a16="http://schemas.microsoft.com/office/drawing/2014/main" id="{EA1D47DD-581F-4A75-995E-76F3EF5988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929736" y="657910800"/>
          <a:ext cx="905198" cy="316706"/>
        </a:xfrm>
        <a:prstGeom prst="rect">
          <a:avLst/>
        </a:prstGeom>
      </xdr:spPr>
    </xdr:pic>
    <xdr:clientData/>
  </xdr:oneCellAnchor>
  <xdr:oneCellAnchor>
    <xdr:from>
      <xdr:col>9</xdr:col>
      <xdr:colOff>433266</xdr:colOff>
      <xdr:row>1527</xdr:row>
      <xdr:rowOff>361950</xdr:rowOff>
    </xdr:from>
    <xdr:ext cx="905198" cy="316706"/>
    <xdr:pic>
      <xdr:nvPicPr>
        <xdr:cNvPr id="184" name="Picture 183">
          <a:extLst>
            <a:ext uri="{FF2B5EF4-FFF2-40B4-BE49-F238E27FC236}">
              <a16:creationId xmlns:a16="http://schemas.microsoft.com/office/drawing/2014/main" id="{A0A54EB1-5CC7-4341-82A8-8D53E9E218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967836" y="664521150"/>
          <a:ext cx="905198" cy="316706"/>
        </a:xfrm>
        <a:prstGeom prst="rect">
          <a:avLst/>
        </a:prstGeom>
      </xdr:spPr>
    </xdr:pic>
    <xdr:clientData/>
  </xdr:oneCellAnchor>
  <xdr:oneCellAnchor>
    <xdr:from>
      <xdr:col>9</xdr:col>
      <xdr:colOff>528516</xdr:colOff>
      <xdr:row>1537</xdr:row>
      <xdr:rowOff>342900</xdr:rowOff>
    </xdr:from>
    <xdr:ext cx="905198" cy="316706"/>
    <xdr:pic>
      <xdr:nvPicPr>
        <xdr:cNvPr id="185" name="Picture 184">
          <a:extLst>
            <a:ext uri="{FF2B5EF4-FFF2-40B4-BE49-F238E27FC236}">
              <a16:creationId xmlns:a16="http://schemas.microsoft.com/office/drawing/2014/main" id="{0C32C0DE-60CD-4B2E-B975-1053196B34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872586" y="668997900"/>
          <a:ext cx="905198" cy="316706"/>
        </a:xfrm>
        <a:prstGeom prst="rect">
          <a:avLst/>
        </a:prstGeom>
      </xdr:spPr>
    </xdr:pic>
    <xdr:clientData/>
  </xdr:oneCellAnchor>
  <xdr:oneCellAnchor>
    <xdr:from>
      <xdr:col>10</xdr:col>
      <xdr:colOff>446873</xdr:colOff>
      <xdr:row>1555</xdr:row>
      <xdr:rowOff>356507</xdr:rowOff>
    </xdr:from>
    <xdr:ext cx="905198" cy="316706"/>
    <xdr:pic>
      <xdr:nvPicPr>
        <xdr:cNvPr id="201" name="Picture 200">
          <a:extLst>
            <a:ext uri="{FF2B5EF4-FFF2-40B4-BE49-F238E27FC236}">
              <a16:creationId xmlns:a16="http://schemas.microsoft.com/office/drawing/2014/main" id="{D847D584-AF53-43DD-BF83-E2C07F79AC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544529" y="676860107"/>
          <a:ext cx="905198" cy="316706"/>
        </a:xfrm>
        <a:prstGeom prst="rect">
          <a:avLst/>
        </a:prstGeom>
      </xdr:spPr>
    </xdr:pic>
    <xdr:clientData/>
  </xdr:oneCellAnchor>
  <xdr:oneCellAnchor>
    <xdr:from>
      <xdr:col>10</xdr:col>
      <xdr:colOff>523073</xdr:colOff>
      <xdr:row>1569</xdr:row>
      <xdr:rowOff>318407</xdr:rowOff>
    </xdr:from>
    <xdr:ext cx="905198" cy="316706"/>
    <xdr:pic>
      <xdr:nvPicPr>
        <xdr:cNvPr id="202" name="Picture 201">
          <a:extLst>
            <a:ext uri="{FF2B5EF4-FFF2-40B4-BE49-F238E27FC236}">
              <a16:creationId xmlns:a16="http://schemas.microsoft.com/office/drawing/2014/main" id="{E7AA5070-E7E9-4B78-866D-67B80E9534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468329" y="682994207"/>
          <a:ext cx="905198" cy="316706"/>
        </a:xfrm>
        <a:prstGeom prst="rect">
          <a:avLst/>
        </a:prstGeom>
      </xdr:spPr>
    </xdr:pic>
    <xdr:clientData/>
  </xdr:oneCellAnchor>
  <xdr:oneCellAnchor>
    <xdr:from>
      <xdr:col>10</xdr:col>
      <xdr:colOff>504023</xdr:colOff>
      <xdr:row>1587</xdr:row>
      <xdr:rowOff>318407</xdr:rowOff>
    </xdr:from>
    <xdr:ext cx="905198" cy="316706"/>
    <xdr:pic>
      <xdr:nvPicPr>
        <xdr:cNvPr id="203" name="Picture 202">
          <a:extLst>
            <a:ext uri="{FF2B5EF4-FFF2-40B4-BE49-F238E27FC236}">
              <a16:creationId xmlns:a16="http://schemas.microsoft.com/office/drawing/2014/main" id="{1A69462E-0BBA-4916-93C6-568A2D354E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487379" y="690842807"/>
          <a:ext cx="905198" cy="316706"/>
        </a:xfrm>
        <a:prstGeom prst="rect">
          <a:avLst/>
        </a:prstGeom>
      </xdr:spPr>
    </xdr:pic>
    <xdr:clientData/>
  </xdr:oneCellAnchor>
  <xdr:oneCellAnchor>
    <xdr:from>
      <xdr:col>10</xdr:col>
      <xdr:colOff>446873</xdr:colOff>
      <xdr:row>1596</xdr:row>
      <xdr:rowOff>356507</xdr:rowOff>
    </xdr:from>
    <xdr:ext cx="905198" cy="316706"/>
    <xdr:pic>
      <xdr:nvPicPr>
        <xdr:cNvPr id="204" name="Picture 203">
          <a:extLst>
            <a:ext uri="{FF2B5EF4-FFF2-40B4-BE49-F238E27FC236}">
              <a16:creationId xmlns:a16="http://schemas.microsoft.com/office/drawing/2014/main" id="{D5E6730C-3361-416C-8A36-280E715BB3D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544529" y="694957607"/>
          <a:ext cx="905198" cy="316706"/>
        </a:xfrm>
        <a:prstGeom prst="rect">
          <a:avLst/>
        </a:prstGeom>
      </xdr:spPr>
    </xdr:pic>
    <xdr:clientData/>
  </xdr:oneCellAnchor>
  <xdr:oneCellAnchor>
    <xdr:from>
      <xdr:col>10</xdr:col>
      <xdr:colOff>465923</xdr:colOff>
      <xdr:row>1609</xdr:row>
      <xdr:rowOff>375557</xdr:rowOff>
    </xdr:from>
    <xdr:ext cx="905198" cy="316706"/>
    <xdr:pic>
      <xdr:nvPicPr>
        <xdr:cNvPr id="205" name="Picture 204">
          <a:extLst>
            <a:ext uri="{FF2B5EF4-FFF2-40B4-BE49-F238E27FC236}">
              <a16:creationId xmlns:a16="http://schemas.microsoft.com/office/drawing/2014/main" id="{E52F43D3-3BFD-4370-92DE-CEC7CEC4C7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525479" y="700729757"/>
          <a:ext cx="905198" cy="316706"/>
        </a:xfrm>
        <a:prstGeom prst="rect">
          <a:avLst/>
        </a:prstGeom>
      </xdr:spPr>
    </xdr:pic>
    <xdr:clientData/>
  </xdr:oneCellAnchor>
  <xdr:oneCellAnchor>
    <xdr:from>
      <xdr:col>10</xdr:col>
      <xdr:colOff>427823</xdr:colOff>
      <xdr:row>1620</xdr:row>
      <xdr:rowOff>356507</xdr:rowOff>
    </xdr:from>
    <xdr:ext cx="905198" cy="316706"/>
    <xdr:pic>
      <xdr:nvPicPr>
        <xdr:cNvPr id="206" name="Picture 205">
          <a:extLst>
            <a:ext uri="{FF2B5EF4-FFF2-40B4-BE49-F238E27FC236}">
              <a16:creationId xmlns:a16="http://schemas.microsoft.com/office/drawing/2014/main" id="{37DD8D1E-50E7-43FD-85E8-1867BC2165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563579" y="705625607"/>
          <a:ext cx="905198" cy="316706"/>
        </a:xfrm>
        <a:prstGeom prst="rect">
          <a:avLst/>
        </a:prstGeom>
      </xdr:spPr>
    </xdr:pic>
    <xdr:clientData/>
  </xdr:oneCellAnchor>
  <xdr:oneCellAnchor>
    <xdr:from>
      <xdr:col>10</xdr:col>
      <xdr:colOff>484973</xdr:colOff>
      <xdr:row>1638</xdr:row>
      <xdr:rowOff>375557</xdr:rowOff>
    </xdr:from>
    <xdr:ext cx="905198" cy="316706"/>
    <xdr:pic>
      <xdr:nvPicPr>
        <xdr:cNvPr id="207" name="Picture 206">
          <a:extLst>
            <a:ext uri="{FF2B5EF4-FFF2-40B4-BE49-F238E27FC236}">
              <a16:creationId xmlns:a16="http://schemas.microsoft.com/office/drawing/2014/main" id="{3D741DE5-E5B8-4664-BEC4-0B3B0EBFDE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506429" y="713493257"/>
          <a:ext cx="905198" cy="316706"/>
        </a:xfrm>
        <a:prstGeom prst="rect">
          <a:avLst/>
        </a:prstGeom>
      </xdr:spPr>
    </xdr:pic>
    <xdr:clientData/>
  </xdr:oneCellAnchor>
  <xdr:oneCellAnchor>
    <xdr:from>
      <xdr:col>10</xdr:col>
      <xdr:colOff>484973</xdr:colOff>
      <xdr:row>1650</xdr:row>
      <xdr:rowOff>394607</xdr:rowOff>
    </xdr:from>
    <xdr:ext cx="905198" cy="316706"/>
    <xdr:pic>
      <xdr:nvPicPr>
        <xdr:cNvPr id="208" name="Picture 207">
          <a:extLst>
            <a:ext uri="{FF2B5EF4-FFF2-40B4-BE49-F238E27FC236}">
              <a16:creationId xmlns:a16="http://schemas.microsoft.com/office/drawing/2014/main" id="{DEBB7975-F8BA-4B70-B51A-FBDA8F0C0E0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506429" y="718846307"/>
          <a:ext cx="905198" cy="316706"/>
        </a:xfrm>
        <a:prstGeom prst="rect">
          <a:avLst/>
        </a:prstGeom>
      </xdr:spPr>
    </xdr:pic>
    <xdr:clientData/>
  </xdr:oneCellAnchor>
  <xdr:oneCellAnchor>
    <xdr:from>
      <xdr:col>10</xdr:col>
      <xdr:colOff>446873</xdr:colOff>
      <xdr:row>1665</xdr:row>
      <xdr:rowOff>337457</xdr:rowOff>
    </xdr:from>
    <xdr:ext cx="905198" cy="316706"/>
    <xdr:pic>
      <xdr:nvPicPr>
        <xdr:cNvPr id="209" name="Picture 208">
          <a:extLst>
            <a:ext uri="{FF2B5EF4-FFF2-40B4-BE49-F238E27FC236}">
              <a16:creationId xmlns:a16="http://schemas.microsoft.com/office/drawing/2014/main" id="{E1F16AE5-A94B-4925-B181-3C2B020EA7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544529" y="725380457"/>
          <a:ext cx="905198" cy="316706"/>
        </a:xfrm>
        <a:prstGeom prst="rect">
          <a:avLst/>
        </a:prstGeom>
      </xdr:spPr>
    </xdr:pic>
    <xdr:clientData/>
  </xdr:oneCellAnchor>
  <xdr:oneCellAnchor>
    <xdr:from>
      <xdr:col>10</xdr:col>
      <xdr:colOff>427823</xdr:colOff>
      <xdr:row>1675</xdr:row>
      <xdr:rowOff>375557</xdr:rowOff>
    </xdr:from>
    <xdr:ext cx="905198" cy="316706"/>
    <xdr:pic>
      <xdr:nvPicPr>
        <xdr:cNvPr id="210" name="Picture 209">
          <a:extLst>
            <a:ext uri="{FF2B5EF4-FFF2-40B4-BE49-F238E27FC236}">
              <a16:creationId xmlns:a16="http://schemas.microsoft.com/office/drawing/2014/main" id="{983AF698-F4B0-4CA0-BA25-E2A493E669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563579" y="729914357"/>
          <a:ext cx="905198" cy="316706"/>
        </a:xfrm>
        <a:prstGeom prst="rect">
          <a:avLst/>
        </a:prstGeom>
      </xdr:spPr>
    </xdr:pic>
    <xdr:clientData/>
  </xdr:oneCellAnchor>
  <xdr:oneCellAnchor>
    <xdr:from>
      <xdr:col>13</xdr:col>
      <xdr:colOff>457759</xdr:colOff>
      <xdr:row>1689</xdr:row>
      <xdr:rowOff>361950</xdr:rowOff>
    </xdr:from>
    <xdr:ext cx="905198" cy="316706"/>
    <xdr:pic>
      <xdr:nvPicPr>
        <xdr:cNvPr id="211" name="Picture 210">
          <a:extLst>
            <a:ext uri="{FF2B5EF4-FFF2-40B4-BE49-F238E27FC236}">
              <a16:creationId xmlns:a16="http://schemas.microsoft.com/office/drawing/2014/main" id="{2A9346CF-6B06-4B46-85D7-50D2642ACC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685543" y="736072950"/>
          <a:ext cx="905198" cy="316706"/>
        </a:xfrm>
        <a:prstGeom prst="rect">
          <a:avLst/>
        </a:prstGeom>
      </xdr:spPr>
    </xdr:pic>
    <xdr:clientData/>
  </xdr:oneCellAnchor>
  <xdr:oneCellAnchor>
    <xdr:from>
      <xdr:col>13</xdr:col>
      <xdr:colOff>438709</xdr:colOff>
      <xdr:row>1702</xdr:row>
      <xdr:rowOff>342900</xdr:rowOff>
    </xdr:from>
    <xdr:ext cx="905198" cy="316706"/>
    <xdr:pic>
      <xdr:nvPicPr>
        <xdr:cNvPr id="212" name="Picture 211">
          <a:extLst>
            <a:ext uri="{FF2B5EF4-FFF2-40B4-BE49-F238E27FC236}">
              <a16:creationId xmlns:a16="http://schemas.microsoft.com/office/drawing/2014/main" id="{D76B47C1-7D6F-4831-A4A9-E81996FEBB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704593" y="741807000"/>
          <a:ext cx="905198" cy="316706"/>
        </a:xfrm>
        <a:prstGeom prst="rect">
          <a:avLst/>
        </a:prstGeom>
      </xdr:spPr>
    </xdr:pic>
    <xdr:clientData/>
  </xdr:oneCellAnchor>
  <xdr:oneCellAnchor>
    <xdr:from>
      <xdr:col>13</xdr:col>
      <xdr:colOff>438709</xdr:colOff>
      <xdr:row>1713</xdr:row>
      <xdr:rowOff>361950</xdr:rowOff>
    </xdr:from>
    <xdr:ext cx="905198" cy="316706"/>
    <xdr:pic>
      <xdr:nvPicPr>
        <xdr:cNvPr id="213" name="Picture 212">
          <a:extLst>
            <a:ext uri="{FF2B5EF4-FFF2-40B4-BE49-F238E27FC236}">
              <a16:creationId xmlns:a16="http://schemas.microsoft.com/office/drawing/2014/main" id="{6350E0AD-E7B9-49D1-B4C1-D720A07087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704593" y="746740950"/>
          <a:ext cx="905198" cy="316706"/>
        </a:xfrm>
        <a:prstGeom prst="rect">
          <a:avLst/>
        </a:prstGeom>
      </xdr:spPr>
    </xdr:pic>
    <xdr:clientData/>
  </xdr:oneCellAnchor>
  <xdr:oneCellAnchor>
    <xdr:from>
      <xdr:col>13</xdr:col>
      <xdr:colOff>476809</xdr:colOff>
      <xdr:row>1731</xdr:row>
      <xdr:rowOff>361950</xdr:rowOff>
    </xdr:from>
    <xdr:ext cx="905198" cy="316706"/>
    <xdr:pic>
      <xdr:nvPicPr>
        <xdr:cNvPr id="214" name="Picture 213">
          <a:extLst>
            <a:ext uri="{FF2B5EF4-FFF2-40B4-BE49-F238E27FC236}">
              <a16:creationId xmlns:a16="http://schemas.microsoft.com/office/drawing/2014/main" id="{AFCEAFCD-1F3E-497B-8D68-B98ADA8F89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666493" y="754589550"/>
          <a:ext cx="905198" cy="316706"/>
        </a:xfrm>
        <a:prstGeom prst="rect">
          <a:avLst/>
        </a:prstGeom>
      </xdr:spPr>
    </xdr:pic>
    <xdr:clientData/>
  </xdr:oneCellAnchor>
  <xdr:oneCellAnchor>
    <xdr:from>
      <xdr:col>13</xdr:col>
      <xdr:colOff>438709</xdr:colOff>
      <xdr:row>1743</xdr:row>
      <xdr:rowOff>381000</xdr:rowOff>
    </xdr:from>
    <xdr:ext cx="905198" cy="316706"/>
    <xdr:pic>
      <xdr:nvPicPr>
        <xdr:cNvPr id="215" name="Picture 214">
          <a:extLst>
            <a:ext uri="{FF2B5EF4-FFF2-40B4-BE49-F238E27FC236}">
              <a16:creationId xmlns:a16="http://schemas.microsoft.com/office/drawing/2014/main" id="{C5302161-15F8-4BFA-BC71-95D720336D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704593" y="759942600"/>
          <a:ext cx="905198" cy="316706"/>
        </a:xfrm>
        <a:prstGeom prst="rect">
          <a:avLst/>
        </a:prstGeom>
      </xdr:spPr>
    </xdr:pic>
    <xdr:clientData/>
  </xdr:oneCellAnchor>
  <xdr:oneCellAnchor>
    <xdr:from>
      <xdr:col>13</xdr:col>
      <xdr:colOff>457759</xdr:colOff>
      <xdr:row>1753</xdr:row>
      <xdr:rowOff>361950</xdr:rowOff>
    </xdr:from>
    <xdr:ext cx="905198" cy="316706"/>
    <xdr:pic>
      <xdr:nvPicPr>
        <xdr:cNvPr id="216" name="Picture 215">
          <a:extLst>
            <a:ext uri="{FF2B5EF4-FFF2-40B4-BE49-F238E27FC236}">
              <a16:creationId xmlns:a16="http://schemas.microsoft.com/office/drawing/2014/main" id="{59578E67-DBEE-4E5D-933E-CA3A64EFA7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685543" y="764419350"/>
          <a:ext cx="905198" cy="316706"/>
        </a:xfrm>
        <a:prstGeom prst="rect">
          <a:avLst/>
        </a:prstGeom>
      </xdr:spPr>
    </xdr:pic>
    <xdr:clientData/>
  </xdr:oneCellAnchor>
  <xdr:oneCellAnchor>
    <xdr:from>
      <xdr:col>9</xdr:col>
      <xdr:colOff>457758</xdr:colOff>
      <xdr:row>1873</xdr:row>
      <xdr:rowOff>329293</xdr:rowOff>
    </xdr:from>
    <xdr:ext cx="905198" cy="316706"/>
    <xdr:pic>
      <xdr:nvPicPr>
        <xdr:cNvPr id="218" name="Picture 217">
          <a:extLst>
            <a:ext uri="{FF2B5EF4-FFF2-40B4-BE49-F238E27FC236}">
              <a16:creationId xmlns:a16="http://schemas.microsoft.com/office/drawing/2014/main" id="{F0D3CAFD-5420-417A-8BCD-1E8BAEA312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943344" y="817383793"/>
          <a:ext cx="905198" cy="316706"/>
        </a:xfrm>
        <a:prstGeom prst="rect">
          <a:avLst/>
        </a:prstGeom>
      </xdr:spPr>
    </xdr:pic>
    <xdr:clientData/>
  </xdr:oneCellAnchor>
  <xdr:oneCellAnchor>
    <xdr:from>
      <xdr:col>9</xdr:col>
      <xdr:colOff>457758</xdr:colOff>
      <xdr:row>1886</xdr:row>
      <xdr:rowOff>348343</xdr:rowOff>
    </xdr:from>
    <xdr:ext cx="905198" cy="316706"/>
    <xdr:pic>
      <xdr:nvPicPr>
        <xdr:cNvPr id="219" name="Picture 218">
          <a:extLst>
            <a:ext uri="{FF2B5EF4-FFF2-40B4-BE49-F238E27FC236}">
              <a16:creationId xmlns:a16="http://schemas.microsoft.com/office/drawing/2014/main" id="{6C508705-AEC5-4298-8CC6-1D2FBCA995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943344" y="823155943"/>
          <a:ext cx="905198" cy="316706"/>
        </a:xfrm>
        <a:prstGeom prst="rect">
          <a:avLst/>
        </a:prstGeom>
      </xdr:spPr>
    </xdr:pic>
    <xdr:clientData/>
  </xdr:oneCellAnchor>
  <xdr:oneCellAnchor>
    <xdr:from>
      <xdr:col>9</xdr:col>
      <xdr:colOff>457758</xdr:colOff>
      <xdr:row>1897</xdr:row>
      <xdr:rowOff>367393</xdr:rowOff>
    </xdr:from>
    <xdr:ext cx="905198" cy="316706"/>
    <xdr:pic>
      <xdr:nvPicPr>
        <xdr:cNvPr id="220" name="Picture 219">
          <a:extLst>
            <a:ext uri="{FF2B5EF4-FFF2-40B4-BE49-F238E27FC236}">
              <a16:creationId xmlns:a16="http://schemas.microsoft.com/office/drawing/2014/main" id="{1D69801D-4BB3-45D0-B827-1953CD080E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943344" y="828089893"/>
          <a:ext cx="905198" cy="316706"/>
        </a:xfrm>
        <a:prstGeom prst="rect">
          <a:avLst/>
        </a:prstGeom>
      </xdr:spPr>
    </xdr:pic>
    <xdr:clientData/>
  </xdr:oneCellAnchor>
  <xdr:oneCellAnchor>
    <xdr:from>
      <xdr:col>9</xdr:col>
      <xdr:colOff>476808</xdr:colOff>
      <xdr:row>1915</xdr:row>
      <xdr:rowOff>329293</xdr:rowOff>
    </xdr:from>
    <xdr:ext cx="905198" cy="316706"/>
    <xdr:pic>
      <xdr:nvPicPr>
        <xdr:cNvPr id="221" name="Picture 220">
          <a:extLst>
            <a:ext uri="{FF2B5EF4-FFF2-40B4-BE49-F238E27FC236}">
              <a16:creationId xmlns:a16="http://schemas.microsoft.com/office/drawing/2014/main" id="{70814E3E-3B45-4876-B030-DC8246C011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924294" y="835900393"/>
          <a:ext cx="905198" cy="316706"/>
        </a:xfrm>
        <a:prstGeom prst="rect">
          <a:avLst/>
        </a:prstGeom>
      </xdr:spPr>
    </xdr:pic>
    <xdr:clientData/>
  </xdr:oneCellAnchor>
  <xdr:oneCellAnchor>
    <xdr:from>
      <xdr:col>9</xdr:col>
      <xdr:colOff>400608</xdr:colOff>
      <xdr:row>1927</xdr:row>
      <xdr:rowOff>348343</xdr:rowOff>
    </xdr:from>
    <xdr:ext cx="905198" cy="316706"/>
    <xdr:pic>
      <xdr:nvPicPr>
        <xdr:cNvPr id="222" name="Picture 221">
          <a:extLst>
            <a:ext uri="{FF2B5EF4-FFF2-40B4-BE49-F238E27FC236}">
              <a16:creationId xmlns:a16="http://schemas.microsoft.com/office/drawing/2014/main" id="{EDE88E4C-19CC-47C7-B7D3-CDCFEB2DB5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1000494" y="841253443"/>
          <a:ext cx="905198" cy="316706"/>
        </a:xfrm>
        <a:prstGeom prst="rect">
          <a:avLst/>
        </a:prstGeom>
      </xdr:spPr>
    </xdr:pic>
    <xdr:clientData/>
  </xdr:oneCellAnchor>
  <xdr:oneCellAnchor>
    <xdr:from>
      <xdr:col>9</xdr:col>
      <xdr:colOff>457758</xdr:colOff>
      <xdr:row>1952</xdr:row>
      <xdr:rowOff>348343</xdr:rowOff>
    </xdr:from>
    <xdr:ext cx="905198" cy="316706"/>
    <xdr:pic>
      <xdr:nvPicPr>
        <xdr:cNvPr id="223" name="Picture 222">
          <a:extLst>
            <a:ext uri="{FF2B5EF4-FFF2-40B4-BE49-F238E27FC236}">
              <a16:creationId xmlns:a16="http://schemas.microsoft.com/office/drawing/2014/main" id="{BEB430B2-B2BD-4697-B208-A547EC23DF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943344" y="852321493"/>
          <a:ext cx="905198" cy="316706"/>
        </a:xfrm>
        <a:prstGeom prst="rect">
          <a:avLst/>
        </a:prstGeom>
      </xdr:spPr>
    </xdr:pic>
    <xdr:clientData/>
  </xdr:oneCellAnchor>
  <xdr:oneCellAnchor>
    <xdr:from>
      <xdr:col>3</xdr:col>
      <xdr:colOff>1028451</xdr:colOff>
      <xdr:row>1959</xdr:row>
      <xdr:rowOff>530679</xdr:rowOff>
    </xdr:from>
    <xdr:ext cx="516282" cy="180634"/>
    <xdr:pic>
      <xdr:nvPicPr>
        <xdr:cNvPr id="230" name="Picture 229">
          <a:extLst>
            <a:ext uri="{FF2B5EF4-FFF2-40B4-BE49-F238E27FC236}">
              <a16:creationId xmlns:a16="http://schemas.microsoft.com/office/drawing/2014/main" id="{17A3D9E2-854D-47B5-8C6A-AFF32A89412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25832173874" y="1388649750"/>
          <a:ext cx="516282" cy="180634"/>
        </a:xfrm>
        <a:prstGeom prst="rect">
          <a:avLst/>
        </a:prstGeom>
      </xdr:spPr>
    </xdr:pic>
    <xdr:clientData/>
  </xdr:oneCellAnchor>
  <xdr:oneCellAnchor>
    <xdr:from>
      <xdr:col>7</xdr:col>
      <xdr:colOff>433265</xdr:colOff>
      <xdr:row>1244</xdr:row>
      <xdr:rowOff>361950</xdr:rowOff>
    </xdr:from>
    <xdr:ext cx="905198" cy="316706"/>
    <xdr:pic>
      <xdr:nvPicPr>
        <xdr:cNvPr id="273" name="Picture 272">
          <a:extLst>
            <a:ext uri="{FF2B5EF4-FFF2-40B4-BE49-F238E27FC236}">
              <a16:creationId xmlns:a16="http://schemas.microsoft.com/office/drawing/2014/main" id="{F60DD4EB-C290-4EAC-B23E-5F9C563A54D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3787237" y="539819850"/>
          <a:ext cx="905198" cy="316706"/>
        </a:xfrm>
        <a:prstGeom prst="rect">
          <a:avLst/>
        </a:prstGeom>
      </xdr:spPr>
    </xdr:pic>
    <xdr:clientData/>
  </xdr:oneCellAnchor>
  <xdr:oneCellAnchor>
    <xdr:from>
      <xdr:col>13</xdr:col>
      <xdr:colOff>438709</xdr:colOff>
      <xdr:row>1771</xdr:row>
      <xdr:rowOff>381000</xdr:rowOff>
    </xdr:from>
    <xdr:ext cx="905198" cy="316706"/>
    <xdr:pic>
      <xdr:nvPicPr>
        <xdr:cNvPr id="270" name="Picture 269">
          <a:extLst>
            <a:ext uri="{FF2B5EF4-FFF2-40B4-BE49-F238E27FC236}">
              <a16:creationId xmlns:a16="http://schemas.microsoft.com/office/drawing/2014/main" id="{B428AF72-09CA-449E-AEE6-D1FF640BE0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704593" y="772267950"/>
          <a:ext cx="905198" cy="316706"/>
        </a:xfrm>
        <a:prstGeom prst="rect">
          <a:avLst/>
        </a:prstGeom>
      </xdr:spPr>
    </xdr:pic>
    <xdr:clientData/>
  </xdr:oneCellAnchor>
  <xdr:oneCellAnchor>
    <xdr:from>
      <xdr:col>13</xdr:col>
      <xdr:colOff>457759</xdr:colOff>
      <xdr:row>1798</xdr:row>
      <xdr:rowOff>361950</xdr:rowOff>
    </xdr:from>
    <xdr:ext cx="905198" cy="316706"/>
    <xdr:pic>
      <xdr:nvPicPr>
        <xdr:cNvPr id="271" name="Picture 270">
          <a:extLst>
            <a:ext uri="{FF2B5EF4-FFF2-40B4-BE49-F238E27FC236}">
              <a16:creationId xmlns:a16="http://schemas.microsoft.com/office/drawing/2014/main" id="{67B07981-56BE-4AC8-B817-FC35DB0B13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685543" y="784174200"/>
          <a:ext cx="905198" cy="316706"/>
        </a:xfrm>
        <a:prstGeom prst="rect">
          <a:avLst/>
        </a:prstGeom>
      </xdr:spPr>
    </xdr:pic>
    <xdr:clientData/>
  </xdr:oneCellAnchor>
  <xdr:oneCellAnchor>
    <xdr:from>
      <xdr:col>13</xdr:col>
      <xdr:colOff>438709</xdr:colOff>
      <xdr:row>1809</xdr:row>
      <xdr:rowOff>361950</xdr:rowOff>
    </xdr:from>
    <xdr:ext cx="905198" cy="316706"/>
    <xdr:pic>
      <xdr:nvPicPr>
        <xdr:cNvPr id="274" name="Picture 273">
          <a:extLst>
            <a:ext uri="{FF2B5EF4-FFF2-40B4-BE49-F238E27FC236}">
              <a16:creationId xmlns:a16="http://schemas.microsoft.com/office/drawing/2014/main" id="{AB553825-6293-41DE-A82C-C67EBC7121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704593" y="789089100"/>
          <a:ext cx="905198" cy="316706"/>
        </a:xfrm>
        <a:prstGeom prst="rect">
          <a:avLst/>
        </a:prstGeom>
      </xdr:spPr>
    </xdr:pic>
    <xdr:clientData/>
  </xdr:oneCellAnchor>
  <xdr:oneCellAnchor>
    <xdr:from>
      <xdr:col>13</xdr:col>
      <xdr:colOff>457759</xdr:colOff>
      <xdr:row>1827</xdr:row>
      <xdr:rowOff>361950</xdr:rowOff>
    </xdr:from>
    <xdr:ext cx="905198" cy="316706"/>
    <xdr:pic>
      <xdr:nvPicPr>
        <xdr:cNvPr id="275" name="Picture 274">
          <a:extLst>
            <a:ext uri="{FF2B5EF4-FFF2-40B4-BE49-F238E27FC236}">
              <a16:creationId xmlns:a16="http://schemas.microsoft.com/office/drawing/2014/main" id="{B3BCCE68-85F3-4EBE-9275-75BBB4A594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685543" y="796937700"/>
          <a:ext cx="905198" cy="316706"/>
        </a:xfrm>
        <a:prstGeom prst="rect">
          <a:avLst/>
        </a:prstGeom>
      </xdr:spPr>
    </xdr:pic>
    <xdr:clientData/>
  </xdr:oneCellAnchor>
  <xdr:oneCellAnchor>
    <xdr:from>
      <xdr:col>13</xdr:col>
      <xdr:colOff>476809</xdr:colOff>
      <xdr:row>1839</xdr:row>
      <xdr:rowOff>342900</xdr:rowOff>
    </xdr:from>
    <xdr:ext cx="905198" cy="316706"/>
    <xdr:pic>
      <xdr:nvPicPr>
        <xdr:cNvPr id="276" name="Picture 275">
          <a:extLst>
            <a:ext uri="{FF2B5EF4-FFF2-40B4-BE49-F238E27FC236}">
              <a16:creationId xmlns:a16="http://schemas.microsoft.com/office/drawing/2014/main" id="{61257E23-108D-4B89-8D54-B9C8897FF8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666493" y="802252650"/>
          <a:ext cx="905198" cy="316706"/>
        </a:xfrm>
        <a:prstGeom prst="rect">
          <a:avLst/>
        </a:prstGeom>
      </xdr:spPr>
    </xdr:pic>
    <xdr:clientData/>
  </xdr:oneCellAnchor>
  <xdr:oneCellAnchor>
    <xdr:from>
      <xdr:col>13</xdr:col>
      <xdr:colOff>495859</xdr:colOff>
      <xdr:row>1854</xdr:row>
      <xdr:rowOff>323850</xdr:rowOff>
    </xdr:from>
    <xdr:ext cx="905198" cy="316706"/>
    <xdr:pic>
      <xdr:nvPicPr>
        <xdr:cNvPr id="277" name="Picture 276">
          <a:extLst>
            <a:ext uri="{FF2B5EF4-FFF2-40B4-BE49-F238E27FC236}">
              <a16:creationId xmlns:a16="http://schemas.microsoft.com/office/drawing/2014/main" id="{F3039002-7D3E-4BE5-8AB1-EA662BB37B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647443" y="808805850"/>
          <a:ext cx="905198" cy="316706"/>
        </a:xfrm>
        <a:prstGeom prst="rect">
          <a:avLst/>
        </a:prstGeom>
      </xdr:spPr>
    </xdr:pic>
    <xdr:clientData/>
  </xdr:oneCellAnchor>
  <xdr:oneCellAnchor>
    <xdr:from>
      <xdr:col>13</xdr:col>
      <xdr:colOff>457759</xdr:colOff>
      <xdr:row>1785</xdr:row>
      <xdr:rowOff>342900</xdr:rowOff>
    </xdr:from>
    <xdr:ext cx="905198" cy="316706"/>
    <xdr:pic>
      <xdr:nvPicPr>
        <xdr:cNvPr id="279" name="Picture 278">
          <a:extLst>
            <a:ext uri="{FF2B5EF4-FFF2-40B4-BE49-F238E27FC236}">
              <a16:creationId xmlns:a16="http://schemas.microsoft.com/office/drawing/2014/main" id="{2AACFDCD-7895-460A-BDA3-0524E4B2BD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685543" y="778402050"/>
          <a:ext cx="905198" cy="316706"/>
        </a:xfrm>
        <a:prstGeom prst="rect">
          <a:avLst/>
        </a:prstGeom>
      </xdr:spPr>
    </xdr:pic>
    <xdr:clientData/>
  </xdr:oneCellAnchor>
  <xdr:oneCellAnchor>
    <xdr:from>
      <xdr:col>13</xdr:col>
      <xdr:colOff>495859</xdr:colOff>
      <xdr:row>1864</xdr:row>
      <xdr:rowOff>361950</xdr:rowOff>
    </xdr:from>
    <xdr:ext cx="905198" cy="316706"/>
    <xdr:pic>
      <xdr:nvPicPr>
        <xdr:cNvPr id="357" name="Picture 356">
          <a:extLst>
            <a:ext uri="{FF2B5EF4-FFF2-40B4-BE49-F238E27FC236}">
              <a16:creationId xmlns:a16="http://schemas.microsoft.com/office/drawing/2014/main" id="{3C691E36-C0FD-454A-BAF8-593F3863B7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647443" y="813339750"/>
          <a:ext cx="905198" cy="316706"/>
        </a:xfrm>
        <a:prstGeom prst="rect">
          <a:avLst/>
        </a:prstGeom>
      </xdr:spPr>
    </xdr:pic>
    <xdr:clientData/>
  </xdr:oneCellAnchor>
  <xdr:oneCellAnchor>
    <xdr:from>
      <xdr:col>9</xdr:col>
      <xdr:colOff>476809</xdr:colOff>
      <xdr:row>1942</xdr:row>
      <xdr:rowOff>361950</xdr:rowOff>
    </xdr:from>
    <xdr:ext cx="905198" cy="316706"/>
    <xdr:pic>
      <xdr:nvPicPr>
        <xdr:cNvPr id="359" name="Picture 358">
          <a:extLst>
            <a:ext uri="{FF2B5EF4-FFF2-40B4-BE49-F238E27FC236}">
              <a16:creationId xmlns:a16="http://schemas.microsoft.com/office/drawing/2014/main" id="{A2DA1835-88F1-469D-B666-27246977781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924293" y="847858350"/>
          <a:ext cx="905198" cy="316706"/>
        </a:xfrm>
        <a:prstGeom prst="rect">
          <a:avLst/>
        </a:prstGeom>
      </xdr:spPr>
    </xdr:pic>
    <xdr:clientData/>
  </xdr:oneCellAnchor>
  <xdr:oneCellAnchor>
    <xdr:from>
      <xdr:col>7</xdr:col>
      <xdr:colOff>259080</xdr:colOff>
      <xdr:row>1</xdr:row>
      <xdr:rowOff>22860</xdr:rowOff>
    </xdr:from>
    <xdr:ext cx="1102937" cy="1048729"/>
    <xdr:pic>
      <xdr:nvPicPr>
        <xdr:cNvPr id="2" name="Picture 1">
          <a:extLst>
            <a:ext uri="{FF2B5EF4-FFF2-40B4-BE49-F238E27FC236}">
              <a16:creationId xmlns:a16="http://schemas.microsoft.com/office/drawing/2014/main" id="{454CE0C2-6146-439F-9B01-3B51B859C98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63683" y="251460"/>
          <a:ext cx="1102937" cy="1048729"/>
        </a:xfrm>
        <a:prstGeom prst="rect">
          <a:avLst/>
        </a:prstGeom>
      </xdr:spPr>
    </xdr:pic>
    <xdr:clientData/>
  </xdr:oneCellAnchor>
  <xdr:oneCellAnchor>
    <xdr:from>
      <xdr:col>7</xdr:col>
      <xdr:colOff>278130</xdr:colOff>
      <xdr:row>35</xdr:row>
      <xdr:rowOff>19050</xdr:rowOff>
    </xdr:from>
    <xdr:ext cx="1102937" cy="1048729"/>
    <xdr:pic>
      <xdr:nvPicPr>
        <xdr:cNvPr id="3" name="Picture 2">
          <a:extLst>
            <a:ext uri="{FF2B5EF4-FFF2-40B4-BE49-F238E27FC236}">
              <a16:creationId xmlns:a16="http://schemas.microsoft.com/office/drawing/2014/main" id="{F0B6F628-9EBE-47B7-BEF7-33FFCF7D49B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44633" y="14801850"/>
          <a:ext cx="1102937" cy="1048729"/>
        </a:xfrm>
        <a:prstGeom prst="rect">
          <a:avLst/>
        </a:prstGeom>
      </xdr:spPr>
    </xdr:pic>
    <xdr:clientData/>
  </xdr:oneCellAnchor>
  <xdr:oneCellAnchor>
    <xdr:from>
      <xdr:col>8</xdr:col>
      <xdr:colOff>419100</xdr:colOff>
      <xdr:row>47</xdr:row>
      <xdr:rowOff>285750</xdr:rowOff>
    </xdr:from>
    <xdr:ext cx="1102937" cy="1048729"/>
    <xdr:pic>
      <xdr:nvPicPr>
        <xdr:cNvPr id="4" name="Picture 3">
          <a:extLst>
            <a:ext uri="{FF2B5EF4-FFF2-40B4-BE49-F238E27FC236}">
              <a16:creationId xmlns:a16="http://schemas.microsoft.com/office/drawing/2014/main" id="{9738B5C1-6FA9-4EF2-8F84-5B2302DB5C9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193963" y="20574000"/>
          <a:ext cx="1102937" cy="1048729"/>
        </a:xfrm>
        <a:prstGeom prst="rect">
          <a:avLst/>
        </a:prstGeom>
      </xdr:spPr>
    </xdr:pic>
    <xdr:clientData/>
  </xdr:oneCellAnchor>
  <xdr:oneCellAnchor>
    <xdr:from>
      <xdr:col>8</xdr:col>
      <xdr:colOff>400050</xdr:colOff>
      <xdr:row>60</xdr:row>
      <xdr:rowOff>171450</xdr:rowOff>
    </xdr:from>
    <xdr:ext cx="1102937" cy="1048729"/>
    <xdr:pic>
      <xdr:nvPicPr>
        <xdr:cNvPr id="7" name="Picture 6">
          <a:extLst>
            <a:ext uri="{FF2B5EF4-FFF2-40B4-BE49-F238E27FC236}">
              <a16:creationId xmlns:a16="http://schemas.microsoft.com/office/drawing/2014/main" id="{543C6C19-0C0D-456C-B526-2F2E75C1D09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213013" y="26403300"/>
          <a:ext cx="1102937" cy="1048729"/>
        </a:xfrm>
        <a:prstGeom prst="rect">
          <a:avLst/>
        </a:prstGeom>
      </xdr:spPr>
    </xdr:pic>
    <xdr:clientData/>
  </xdr:oneCellAnchor>
  <xdr:oneCellAnchor>
    <xdr:from>
      <xdr:col>8</xdr:col>
      <xdr:colOff>323850</xdr:colOff>
      <xdr:row>70</xdr:row>
      <xdr:rowOff>0</xdr:rowOff>
    </xdr:from>
    <xdr:ext cx="1102937" cy="1048729"/>
    <xdr:pic>
      <xdr:nvPicPr>
        <xdr:cNvPr id="8" name="Picture 7">
          <a:extLst>
            <a:ext uri="{FF2B5EF4-FFF2-40B4-BE49-F238E27FC236}">
              <a16:creationId xmlns:a16="http://schemas.microsoft.com/office/drawing/2014/main" id="{115FAF71-2AD9-4D87-BDF3-4FAB35382D5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289213" y="30499050"/>
          <a:ext cx="1102937" cy="1048729"/>
        </a:xfrm>
        <a:prstGeom prst="rect">
          <a:avLst/>
        </a:prstGeom>
      </xdr:spPr>
    </xdr:pic>
    <xdr:clientData/>
  </xdr:oneCellAnchor>
  <xdr:oneCellAnchor>
    <xdr:from>
      <xdr:col>8</xdr:col>
      <xdr:colOff>266700</xdr:colOff>
      <xdr:row>83</xdr:row>
      <xdr:rowOff>171450</xdr:rowOff>
    </xdr:from>
    <xdr:ext cx="1102937" cy="1048729"/>
    <xdr:pic>
      <xdr:nvPicPr>
        <xdr:cNvPr id="9" name="Picture 8">
          <a:extLst>
            <a:ext uri="{FF2B5EF4-FFF2-40B4-BE49-F238E27FC236}">
              <a16:creationId xmlns:a16="http://schemas.microsoft.com/office/drawing/2014/main" id="{0AC9F625-A6A9-4AA8-8AFB-416C2C0FD59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346363" y="36614100"/>
          <a:ext cx="1102937" cy="1048729"/>
        </a:xfrm>
        <a:prstGeom prst="rect">
          <a:avLst/>
        </a:prstGeom>
      </xdr:spPr>
    </xdr:pic>
    <xdr:clientData/>
  </xdr:oneCellAnchor>
  <xdr:oneCellAnchor>
    <xdr:from>
      <xdr:col>8</xdr:col>
      <xdr:colOff>266700</xdr:colOff>
      <xdr:row>98</xdr:row>
      <xdr:rowOff>0</xdr:rowOff>
    </xdr:from>
    <xdr:ext cx="1102937" cy="1048729"/>
    <xdr:pic>
      <xdr:nvPicPr>
        <xdr:cNvPr id="10" name="Picture 9">
          <a:extLst>
            <a:ext uri="{FF2B5EF4-FFF2-40B4-BE49-F238E27FC236}">
              <a16:creationId xmlns:a16="http://schemas.microsoft.com/office/drawing/2014/main" id="{56D1C474-D2B2-4B62-97AD-AC330D276ED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346363" y="42843450"/>
          <a:ext cx="1102937" cy="1048729"/>
        </a:xfrm>
        <a:prstGeom prst="rect">
          <a:avLst/>
        </a:prstGeom>
      </xdr:spPr>
    </xdr:pic>
    <xdr:clientData/>
  </xdr:oneCellAnchor>
  <xdr:oneCellAnchor>
    <xdr:from>
      <xdr:col>8</xdr:col>
      <xdr:colOff>285750</xdr:colOff>
      <xdr:row>112</xdr:row>
      <xdr:rowOff>190500</xdr:rowOff>
    </xdr:from>
    <xdr:ext cx="1102937" cy="1048729"/>
    <xdr:pic>
      <xdr:nvPicPr>
        <xdr:cNvPr id="11" name="Picture 10">
          <a:extLst>
            <a:ext uri="{FF2B5EF4-FFF2-40B4-BE49-F238E27FC236}">
              <a16:creationId xmlns:a16="http://schemas.microsoft.com/office/drawing/2014/main" id="{E1363327-EC54-48C5-839F-87617BB85C9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327313" y="49396650"/>
          <a:ext cx="1102937" cy="1048729"/>
        </a:xfrm>
        <a:prstGeom prst="rect">
          <a:avLst/>
        </a:prstGeom>
      </xdr:spPr>
    </xdr:pic>
    <xdr:clientData/>
  </xdr:oneCellAnchor>
  <xdr:oneCellAnchor>
    <xdr:from>
      <xdr:col>8</xdr:col>
      <xdr:colOff>228600</xdr:colOff>
      <xdr:row>133</xdr:row>
      <xdr:rowOff>0</xdr:rowOff>
    </xdr:from>
    <xdr:ext cx="1102937" cy="1048729"/>
    <xdr:pic>
      <xdr:nvPicPr>
        <xdr:cNvPr id="12" name="Picture 11">
          <a:extLst>
            <a:ext uri="{FF2B5EF4-FFF2-40B4-BE49-F238E27FC236}">
              <a16:creationId xmlns:a16="http://schemas.microsoft.com/office/drawing/2014/main" id="{C92712AC-BF8D-464C-9218-F23372F9BDB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384463" y="58121550"/>
          <a:ext cx="1102937" cy="1048729"/>
        </a:xfrm>
        <a:prstGeom prst="rect">
          <a:avLst/>
        </a:prstGeom>
      </xdr:spPr>
    </xdr:pic>
    <xdr:clientData/>
  </xdr:oneCellAnchor>
  <xdr:oneCellAnchor>
    <xdr:from>
      <xdr:col>8</xdr:col>
      <xdr:colOff>304800</xdr:colOff>
      <xdr:row>146</xdr:row>
      <xdr:rowOff>190500</xdr:rowOff>
    </xdr:from>
    <xdr:ext cx="1102937" cy="1048729"/>
    <xdr:pic>
      <xdr:nvPicPr>
        <xdr:cNvPr id="13" name="Picture 12">
          <a:extLst>
            <a:ext uri="{FF2B5EF4-FFF2-40B4-BE49-F238E27FC236}">
              <a16:creationId xmlns:a16="http://schemas.microsoft.com/office/drawing/2014/main" id="{F9366F0F-D6C5-4A45-B949-8EA394CAF95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308263" y="64255650"/>
          <a:ext cx="1102937" cy="1048729"/>
        </a:xfrm>
        <a:prstGeom prst="rect">
          <a:avLst/>
        </a:prstGeom>
      </xdr:spPr>
    </xdr:pic>
    <xdr:clientData/>
  </xdr:oneCellAnchor>
  <xdr:oneCellAnchor>
    <xdr:from>
      <xdr:col>8</xdr:col>
      <xdr:colOff>266700</xdr:colOff>
      <xdr:row>180</xdr:row>
      <xdr:rowOff>152400</xdr:rowOff>
    </xdr:from>
    <xdr:ext cx="1102937" cy="1048729"/>
    <xdr:pic>
      <xdr:nvPicPr>
        <xdr:cNvPr id="14" name="Picture 13">
          <a:extLst>
            <a:ext uri="{FF2B5EF4-FFF2-40B4-BE49-F238E27FC236}">
              <a16:creationId xmlns:a16="http://schemas.microsoft.com/office/drawing/2014/main" id="{23217588-CF7E-4C27-9746-60FCEEFAC77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346363" y="78771750"/>
          <a:ext cx="1102937" cy="1048729"/>
        </a:xfrm>
        <a:prstGeom prst="rect">
          <a:avLst/>
        </a:prstGeom>
      </xdr:spPr>
    </xdr:pic>
    <xdr:clientData/>
  </xdr:oneCellAnchor>
  <xdr:oneCellAnchor>
    <xdr:from>
      <xdr:col>8</xdr:col>
      <xdr:colOff>266700</xdr:colOff>
      <xdr:row>529</xdr:row>
      <xdr:rowOff>152400</xdr:rowOff>
    </xdr:from>
    <xdr:ext cx="1102937" cy="1048729"/>
    <xdr:pic>
      <xdr:nvPicPr>
        <xdr:cNvPr id="29" name="Picture 28">
          <a:extLst>
            <a:ext uri="{FF2B5EF4-FFF2-40B4-BE49-F238E27FC236}">
              <a16:creationId xmlns:a16="http://schemas.microsoft.com/office/drawing/2014/main" id="{7A800E95-1FC2-4B55-8D0B-80068AA682C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346363" y="225342450"/>
          <a:ext cx="1102937" cy="1048729"/>
        </a:xfrm>
        <a:prstGeom prst="rect">
          <a:avLst/>
        </a:prstGeom>
      </xdr:spPr>
    </xdr:pic>
    <xdr:clientData/>
  </xdr:oneCellAnchor>
  <xdr:oneCellAnchor>
    <xdr:from>
      <xdr:col>8</xdr:col>
      <xdr:colOff>323850</xdr:colOff>
      <xdr:row>548</xdr:row>
      <xdr:rowOff>0</xdr:rowOff>
    </xdr:from>
    <xdr:ext cx="1102937" cy="1048729"/>
    <xdr:pic>
      <xdr:nvPicPr>
        <xdr:cNvPr id="39" name="Picture 38">
          <a:extLst>
            <a:ext uri="{FF2B5EF4-FFF2-40B4-BE49-F238E27FC236}">
              <a16:creationId xmlns:a16="http://schemas.microsoft.com/office/drawing/2014/main" id="{66925D9C-F9F1-455D-9018-2B6D7128BCF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289213" y="233267250"/>
          <a:ext cx="1102937" cy="1048729"/>
        </a:xfrm>
        <a:prstGeom prst="rect">
          <a:avLst/>
        </a:prstGeom>
      </xdr:spPr>
    </xdr:pic>
    <xdr:clientData/>
  </xdr:oneCellAnchor>
  <xdr:oneCellAnchor>
    <xdr:from>
      <xdr:col>8</xdr:col>
      <xdr:colOff>228600</xdr:colOff>
      <xdr:row>557</xdr:row>
      <xdr:rowOff>0</xdr:rowOff>
    </xdr:from>
    <xdr:ext cx="1102937" cy="1048729"/>
    <xdr:pic>
      <xdr:nvPicPr>
        <xdr:cNvPr id="86" name="Picture 85">
          <a:extLst>
            <a:ext uri="{FF2B5EF4-FFF2-40B4-BE49-F238E27FC236}">
              <a16:creationId xmlns:a16="http://schemas.microsoft.com/office/drawing/2014/main" id="{3178DE0B-C675-46A6-BE1A-605F4D96505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384463" y="237343950"/>
          <a:ext cx="1102937" cy="1048729"/>
        </a:xfrm>
        <a:prstGeom prst="rect">
          <a:avLst/>
        </a:prstGeom>
      </xdr:spPr>
    </xdr:pic>
    <xdr:clientData/>
  </xdr:oneCellAnchor>
  <xdr:oneCellAnchor>
    <xdr:from>
      <xdr:col>8</xdr:col>
      <xdr:colOff>285750</xdr:colOff>
      <xdr:row>580</xdr:row>
      <xdr:rowOff>209550</xdr:rowOff>
    </xdr:from>
    <xdr:ext cx="1102937" cy="1048729"/>
    <xdr:pic>
      <xdr:nvPicPr>
        <xdr:cNvPr id="89" name="Picture 88">
          <a:extLst>
            <a:ext uri="{FF2B5EF4-FFF2-40B4-BE49-F238E27FC236}">
              <a16:creationId xmlns:a16="http://schemas.microsoft.com/office/drawing/2014/main" id="{90A405CE-D827-49B0-A444-18F0B6032BB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327313" y="247992900"/>
          <a:ext cx="1102937" cy="1048729"/>
        </a:xfrm>
        <a:prstGeom prst="rect">
          <a:avLst/>
        </a:prstGeom>
      </xdr:spPr>
    </xdr:pic>
    <xdr:clientData/>
  </xdr:oneCellAnchor>
  <xdr:oneCellAnchor>
    <xdr:from>
      <xdr:col>8</xdr:col>
      <xdr:colOff>285750</xdr:colOff>
      <xdr:row>569</xdr:row>
      <xdr:rowOff>152400</xdr:rowOff>
    </xdr:from>
    <xdr:ext cx="1102937" cy="1048729"/>
    <xdr:pic>
      <xdr:nvPicPr>
        <xdr:cNvPr id="90" name="Picture 89">
          <a:extLst>
            <a:ext uri="{FF2B5EF4-FFF2-40B4-BE49-F238E27FC236}">
              <a16:creationId xmlns:a16="http://schemas.microsoft.com/office/drawing/2014/main" id="{5213625B-EB39-44A3-A43E-B9FE647FAEE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327313" y="243020850"/>
          <a:ext cx="1102937" cy="1048729"/>
        </a:xfrm>
        <a:prstGeom prst="rect">
          <a:avLst/>
        </a:prstGeom>
      </xdr:spPr>
    </xdr:pic>
    <xdr:clientData/>
  </xdr:oneCellAnchor>
  <xdr:oneCellAnchor>
    <xdr:from>
      <xdr:col>8</xdr:col>
      <xdr:colOff>247650</xdr:colOff>
      <xdr:row>626</xdr:row>
      <xdr:rowOff>19050</xdr:rowOff>
    </xdr:from>
    <xdr:ext cx="1102937" cy="1048729"/>
    <xdr:pic>
      <xdr:nvPicPr>
        <xdr:cNvPr id="91" name="Picture 90">
          <a:extLst>
            <a:ext uri="{FF2B5EF4-FFF2-40B4-BE49-F238E27FC236}">
              <a16:creationId xmlns:a16="http://schemas.microsoft.com/office/drawing/2014/main" id="{8F269155-2439-47BC-AF12-2B08104FCD9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365413" y="267804900"/>
          <a:ext cx="1102937" cy="1048729"/>
        </a:xfrm>
        <a:prstGeom prst="rect">
          <a:avLst/>
        </a:prstGeom>
      </xdr:spPr>
    </xdr:pic>
    <xdr:clientData/>
  </xdr:oneCellAnchor>
  <xdr:oneCellAnchor>
    <xdr:from>
      <xdr:col>8</xdr:col>
      <xdr:colOff>266700</xdr:colOff>
      <xdr:row>610</xdr:row>
      <xdr:rowOff>209550</xdr:rowOff>
    </xdr:from>
    <xdr:ext cx="1102937" cy="1048729"/>
    <xdr:pic>
      <xdr:nvPicPr>
        <xdr:cNvPr id="92" name="Picture 91">
          <a:extLst>
            <a:ext uri="{FF2B5EF4-FFF2-40B4-BE49-F238E27FC236}">
              <a16:creationId xmlns:a16="http://schemas.microsoft.com/office/drawing/2014/main" id="{CEA68ED0-F91E-404A-BD0A-D751E046660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346363" y="261175500"/>
          <a:ext cx="1102937" cy="1048729"/>
        </a:xfrm>
        <a:prstGeom prst="rect">
          <a:avLst/>
        </a:prstGeom>
      </xdr:spPr>
    </xdr:pic>
    <xdr:clientData/>
  </xdr:oneCellAnchor>
  <xdr:oneCellAnchor>
    <xdr:from>
      <xdr:col>8</xdr:col>
      <xdr:colOff>285750</xdr:colOff>
      <xdr:row>599</xdr:row>
      <xdr:rowOff>19050</xdr:rowOff>
    </xdr:from>
    <xdr:ext cx="1102937" cy="1048729"/>
    <xdr:pic>
      <xdr:nvPicPr>
        <xdr:cNvPr id="93" name="Picture 92">
          <a:extLst>
            <a:ext uri="{FF2B5EF4-FFF2-40B4-BE49-F238E27FC236}">
              <a16:creationId xmlns:a16="http://schemas.microsoft.com/office/drawing/2014/main" id="{F2100FC0-F783-4F64-ADD7-0C8826DF1B5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327313" y="255879600"/>
          <a:ext cx="1102937" cy="1048729"/>
        </a:xfrm>
        <a:prstGeom prst="rect">
          <a:avLst/>
        </a:prstGeom>
      </xdr:spPr>
    </xdr:pic>
    <xdr:clientData/>
  </xdr:oneCellAnchor>
  <xdr:oneCellAnchor>
    <xdr:from>
      <xdr:col>8</xdr:col>
      <xdr:colOff>304800</xdr:colOff>
      <xdr:row>635</xdr:row>
      <xdr:rowOff>209550</xdr:rowOff>
    </xdr:from>
    <xdr:ext cx="1102937" cy="1048729"/>
    <xdr:pic>
      <xdr:nvPicPr>
        <xdr:cNvPr id="94" name="Picture 93">
          <a:extLst>
            <a:ext uri="{FF2B5EF4-FFF2-40B4-BE49-F238E27FC236}">
              <a16:creationId xmlns:a16="http://schemas.microsoft.com/office/drawing/2014/main" id="{FA3033F9-FA4B-4CA2-8509-A910C44B840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308263" y="272262600"/>
          <a:ext cx="1102937" cy="1048729"/>
        </a:xfrm>
        <a:prstGeom prst="rect">
          <a:avLst/>
        </a:prstGeom>
      </xdr:spPr>
    </xdr:pic>
    <xdr:clientData/>
  </xdr:oneCellAnchor>
  <xdr:oneCellAnchor>
    <xdr:from>
      <xdr:col>8</xdr:col>
      <xdr:colOff>266700</xdr:colOff>
      <xdr:row>649</xdr:row>
      <xdr:rowOff>152400</xdr:rowOff>
    </xdr:from>
    <xdr:ext cx="1102937" cy="1048729"/>
    <xdr:pic>
      <xdr:nvPicPr>
        <xdr:cNvPr id="95" name="Picture 94">
          <a:extLst>
            <a:ext uri="{FF2B5EF4-FFF2-40B4-BE49-F238E27FC236}">
              <a16:creationId xmlns:a16="http://schemas.microsoft.com/office/drawing/2014/main" id="{699D18FC-B426-4088-8EFC-95802F3669C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346363" y="278377650"/>
          <a:ext cx="1102937" cy="1048729"/>
        </a:xfrm>
        <a:prstGeom prst="rect">
          <a:avLst/>
        </a:prstGeom>
      </xdr:spPr>
    </xdr:pic>
    <xdr:clientData/>
  </xdr:oneCellAnchor>
  <xdr:oneCellAnchor>
    <xdr:from>
      <xdr:col>8</xdr:col>
      <xdr:colOff>304800</xdr:colOff>
      <xdr:row>664</xdr:row>
      <xdr:rowOff>19050</xdr:rowOff>
    </xdr:from>
    <xdr:ext cx="1102937" cy="1048729"/>
    <xdr:pic>
      <xdr:nvPicPr>
        <xdr:cNvPr id="99" name="Picture 98">
          <a:extLst>
            <a:ext uri="{FF2B5EF4-FFF2-40B4-BE49-F238E27FC236}">
              <a16:creationId xmlns:a16="http://schemas.microsoft.com/office/drawing/2014/main" id="{B05F694A-48BC-433E-9BC5-6EED8639F34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308263" y="284645100"/>
          <a:ext cx="1102937" cy="1048729"/>
        </a:xfrm>
        <a:prstGeom prst="rect">
          <a:avLst/>
        </a:prstGeom>
      </xdr:spPr>
    </xdr:pic>
    <xdr:clientData/>
  </xdr:oneCellAnchor>
  <xdr:oneCellAnchor>
    <xdr:from>
      <xdr:col>8</xdr:col>
      <xdr:colOff>323850</xdr:colOff>
      <xdr:row>678</xdr:row>
      <xdr:rowOff>209550</xdr:rowOff>
    </xdr:from>
    <xdr:ext cx="1102937" cy="1048729"/>
    <xdr:pic>
      <xdr:nvPicPr>
        <xdr:cNvPr id="109" name="Picture 108">
          <a:extLst>
            <a:ext uri="{FF2B5EF4-FFF2-40B4-BE49-F238E27FC236}">
              <a16:creationId xmlns:a16="http://schemas.microsoft.com/office/drawing/2014/main" id="{9D304AB6-0312-4B2D-B025-2EBA76AB0B3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289213" y="291198300"/>
          <a:ext cx="1102937" cy="1048729"/>
        </a:xfrm>
        <a:prstGeom prst="rect">
          <a:avLst/>
        </a:prstGeom>
      </xdr:spPr>
    </xdr:pic>
    <xdr:clientData/>
  </xdr:oneCellAnchor>
  <xdr:oneCellAnchor>
    <xdr:from>
      <xdr:col>8</xdr:col>
      <xdr:colOff>438150</xdr:colOff>
      <xdr:row>698</xdr:row>
      <xdr:rowOff>209550</xdr:rowOff>
    </xdr:from>
    <xdr:ext cx="1102937" cy="1048729"/>
    <xdr:pic>
      <xdr:nvPicPr>
        <xdr:cNvPr id="110" name="Picture 109">
          <a:extLst>
            <a:ext uri="{FF2B5EF4-FFF2-40B4-BE49-F238E27FC236}">
              <a16:creationId xmlns:a16="http://schemas.microsoft.com/office/drawing/2014/main" id="{4114A366-051D-4355-A634-6D32D2208F8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174913" y="299885100"/>
          <a:ext cx="1102937" cy="1048729"/>
        </a:xfrm>
        <a:prstGeom prst="rect">
          <a:avLst/>
        </a:prstGeom>
      </xdr:spPr>
    </xdr:pic>
    <xdr:clientData/>
  </xdr:oneCellAnchor>
  <xdr:oneCellAnchor>
    <xdr:from>
      <xdr:col>8</xdr:col>
      <xdr:colOff>285750</xdr:colOff>
      <xdr:row>717</xdr:row>
      <xdr:rowOff>0</xdr:rowOff>
    </xdr:from>
    <xdr:ext cx="1102937" cy="1048729"/>
    <xdr:pic>
      <xdr:nvPicPr>
        <xdr:cNvPr id="111" name="Picture 110">
          <a:extLst>
            <a:ext uri="{FF2B5EF4-FFF2-40B4-BE49-F238E27FC236}">
              <a16:creationId xmlns:a16="http://schemas.microsoft.com/office/drawing/2014/main" id="{88C528B0-AA59-4524-A4B9-02BD8DE6661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327313" y="307752750"/>
          <a:ext cx="1102937" cy="1048729"/>
        </a:xfrm>
        <a:prstGeom prst="rect">
          <a:avLst/>
        </a:prstGeom>
      </xdr:spPr>
    </xdr:pic>
    <xdr:clientData/>
  </xdr:oneCellAnchor>
  <xdr:oneCellAnchor>
    <xdr:from>
      <xdr:col>8</xdr:col>
      <xdr:colOff>285750</xdr:colOff>
      <xdr:row>730</xdr:row>
      <xdr:rowOff>114300</xdr:rowOff>
    </xdr:from>
    <xdr:ext cx="1102937" cy="1048729"/>
    <xdr:pic>
      <xdr:nvPicPr>
        <xdr:cNvPr id="112" name="Picture 111">
          <a:extLst>
            <a:ext uri="{FF2B5EF4-FFF2-40B4-BE49-F238E27FC236}">
              <a16:creationId xmlns:a16="http://schemas.microsoft.com/office/drawing/2014/main" id="{64EFA3BA-6919-4F7F-83F4-9A12764CAB0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327313" y="313810650"/>
          <a:ext cx="1102937" cy="1048729"/>
        </a:xfrm>
        <a:prstGeom prst="rect">
          <a:avLst/>
        </a:prstGeom>
      </xdr:spPr>
    </xdr:pic>
    <xdr:clientData/>
  </xdr:oneCellAnchor>
  <xdr:oneCellAnchor>
    <xdr:from>
      <xdr:col>8</xdr:col>
      <xdr:colOff>323850</xdr:colOff>
      <xdr:row>764</xdr:row>
      <xdr:rowOff>171450</xdr:rowOff>
    </xdr:from>
    <xdr:ext cx="1102937" cy="1048729"/>
    <xdr:pic>
      <xdr:nvPicPr>
        <xdr:cNvPr id="113" name="Picture 112">
          <a:extLst>
            <a:ext uri="{FF2B5EF4-FFF2-40B4-BE49-F238E27FC236}">
              <a16:creationId xmlns:a16="http://schemas.microsoft.com/office/drawing/2014/main" id="{0C53DC95-BB32-4236-9427-F5C1ABA0A70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289213" y="328422000"/>
          <a:ext cx="1102937" cy="1048729"/>
        </a:xfrm>
        <a:prstGeom prst="rect">
          <a:avLst/>
        </a:prstGeom>
      </xdr:spPr>
    </xdr:pic>
    <xdr:clientData/>
  </xdr:oneCellAnchor>
  <xdr:oneCellAnchor>
    <xdr:from>
      <xdr:col>8</xdr:col>
      <xdr:colOff>266700</xdr:colOff>
      <xdr:row>782</xdr:row>
      <xdr:rowOff>209550</xdr:rowOff>
    </xdr:from>
    <xdr:ext cx="1102937" cy="1048729"/>
    <xdr:pic>
      <xdr:nvPicPr>
        <xdr:cNvPr id="114" name="Picture 113">
          <a:extLst>
            <a:ext uri="{FF2B5EF4-FFF2-40B4-BE49-F238E27FC236}">
              <a16:creationId xmlns:a16="http://schemas.microsoft.com/office/drawing/2014/main" id="{7BAAC392-0E25-4E18-8F16-5A5964D63C8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346363" y="336308700"/>
          <a:ext cx="1102937" cy="1048729"/>
        </a:xfrm>
        <a:prstGeom prst="rect">
          <a:avLst/>
        </a:prstGeom>
      </xdr:spPr>
    </xdr:pic>
    <xdr:clientData/>
  </xdr:oneCellAnchor>
  <xdr:oneCellAnchor>
    <xdr:from>
      <xdr:col>8</xdr:col>
      <xdr:colOff>285750</xdr:colOff>
      <xdr:row>791</xdr:row>
      <xdr:rowOff>95250</xdr:rowOff>
    </xdr:from>
    <xdr:ext cx="1102937" cy="1048729"/>
    <xdr:pic>
      <xdr:nvPicPr>
        <xdr:cNvPr id="115" name="Picture 114">
          <a:extLst>
            <a:ext uri="{FF2B5EF4-FFF2-40B4-BE49-F238E27FC236}">
              <a16:creationId xmlns:a16="http://schemas.microsoft.com/office/drawing/2014/main" id="{2AD7E443-10D9-489F-9966-D3C1B851B54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327313" y="340271100"/>
          <a:ext cx="1102937" cy="1048729"/>
        </a:xfrm>
        <a:prstGeom prst="rect">
          <a:avLst/>
        </a:prstGeom>
      </xdr:spPr>
    </xdr:pic>
    <xdr:clientData/>
  </xdr:oneCellAnchor>
  <xdr:oneCellAnchor>
    <xdr:from>
      <xdr:col>8</xdr:col>
      <xdr:colOff>304800</xdr:colOff>
      <xdr:row>804</xdr:row>
      <xdr:rowOff>190500</xdr:rowOff>
    </xdr:from>
    <xdr:ext cx="1102937" cy="1048729"/>
    <xdr:pic>
      <xdr:nvPicPr>
        <xdr:cNvPr id="116" name="Picture 115">
          <a:extLst>
            <a:ext uri="{FF2B5EF4-FFF2-40B4-BE49-F238E27FC236}">
              <a16:creationId xmlns:a16="http://schemas.microsoft.com/office/drawing/2014/main" id="{CCCF2538-7B84-4A9B-A6B2-A42694C7773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308263" y="346119450"/>
          <a:ext cx="1102937" cy="1048729"/>
        </a:xfrm>
        <a:prstGeom prst="rect">
          <a:avLst/>
        </a:prstGeom>
      </xdr:spPr>
    </xdr:pic>
    <xdr:clientData/>
  </xdr:oneCellAnchor>
  <xdr:oneCellAnchor>
    <xdr:from>
      <xdr:col>8</xdr:col>
      <xdr:colOff>285750</xdr:colOff>
      <xdr:row>815</xdr:row>
      <xdr:rowOff>209550</xdr:rowOff>
    </xdr:from>
    <xdr:ext cx="1102937" cy="1048729"/>
    <xdr:pic>
      <xdr:nvPicPr>
        <xdr:cNvPr id="117" name="Picture 116">
          <a:extLst>
            <a:ext uri="{FF2B5EF4-FFF2-40B4-BE49-F238E27FC236}">
              <a16:creationId xmlns:a16="http://schemas.microsoft.com/office/drawing/2014/main" id="{9A698FD3-8D0B-45D3-810E-80964D801C8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327313" y="351053400"/>
          <a:ext cx="1102937" cy="1048729"/>
        </a:xfrm>
        <a:prstGeom prst="rect">
          <a:avLst/>
        </a:prstGeom>
      </xdr:spPr>
    </xdr:pic>
    <xdr:clientData/>
  </xdr:oneCellAnchor>
  <xdr:oneCellAnchor>
    <xdr:from>
      <xdr:col>8</xdr:col>
      <xdr:colOff>285750</xdr:colOff>
      <xdr:row>845</xdr:row>
      <xdr:rowOff>95250</xdr:rowOff>
    </xdr:from>
    <xdr:ext cx="1102937" cy="1048729"/>
    <xdr:pic>
      <xdr:nvPicPr>
        <xdr:cNvPr id="118" name="Picture 117">
          <a:extLst>
            <a:ext uri="{FF2B5EF4-FFF2-40B4-BE49-F238E27FC236}">
              <a16:creationId xmlns:a16="http://schemas.microsoft.com/office/drawing/2014/main" id="{0C41BA69-4BB8-4985-AF42-D0654AC9488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327313" y="364121700"/>
          <a:ext cx="1102937" cy="1048729"/>
        </a:xfrm>
        <a:prstGeom prst="rect">
          <a:avLst/>
        </a:prstGeom>
      </xdr:spPr>
    </xdr:pic>
    <xdr:clientData/>
  </xdr:oneCellAnchor>
  <xdr:oneCellAnchor>
    <xdr:from>
      <xdr:col>8</xdr:col>
      <xdr:colOff>285750</xdr:colOff>
      <xdr:row>833</xdr:row>
      <xdr:rowOff>190500</xdr:rowOff>
    </xdr:from>
    <xdr:ext cx="1102937" cy="1048729"/>
    <xdr:pic>
      <xdr:nvPicPr>
        <xdr:cNvPr id="119" name="Picture 118">
          <a:extLst>
            <a:ext uri="{FF2B5EF4-FFF2-40B4-BE49-F238E27FC236}">
              <a16:creationId xmlns:a16="http://schemas.microsoft.com/office/drawing/2014/main" id="{EC930BCF-4B25-4050-A37F-62F55BEAA49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327313" y="358882950"/>
          <a:ext cx="1102937" cy="1048729"/>
        </a:xfrm>
        <a:prstGeom prst="rect">
          <a:avLst/>
        </a:prstGeom>
      </xdr:spPr>
    </xdr:pic>
    <xdr:clientData/>
  </xdr:oneCellAnchor>
  <xdr:oneCellAnchor>
    <xdr:from>
      <xdr:col>8</xdr:col>
      <xdr:colOff>266700</xdr:colOff>
      <xdr:row>860</xdr:row>
      <xdr:rowOff>171450</xdr:rowOff>
    </xdr:from>
    <xdr:ext cx="1102937" cy="1048729"/>
    <xdr:pic>
      <xdr:nvPicPr>
        <xdr:cNvPr id="120" name="Picture 119">
          <a:extLst>
            <a:ext uri="{FF2B5EF4-FFF2-40B4-BE49-F238E27FC236}">
              <a16:creationId xmlns:a16="http://schemas.microsoft.com/office/drawing/2014/main" id="{9D892337-B4FA-4900-99EE-CB4F7631F62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346363" y="370789200"/>
          <a:ext cx="1102937" cy="1048729"/>
        </a:xfrm>
        <a:prstGeom prst="rect">
          <a:avLst/>
        </a:prstGeom>
      </xdr:spPr>
    </xdr:pic>
    <xdr:clientData/>
  </xdr:oneCellAnchor>
  <xdr:oneCellAnchor>
    <xdr:from>
      <xdr:col>4</xdr:col>
      <xdr:colOff>608318</xdr:colOff>
      <xdr:row>870</xdr:row>
      <xdr:rowOff>400051</xdr:rowOff>
    </xdr:from>
    <xdr:ext cx="761318" cy="723900"/>
    <xdr:pic>
      <xdr:nvPicPr>
        <xdr:cNvPr id="121" name="Picture 120">
          <a:extLst>
            <a:ext uri="{FF2B5EF4-FFF2-40B4-BE49-F238E27FC236}">
              <a16:creationId xmlns:a16="http://schemas.microsoft.com/office/drawing/2014/main" id="{00A2E54A-10F3-4438-A8CD-88934F01CF9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7985164" y="375513601"/>
          <a:ext cx="761318" cy="723900"/>
        </a:xfrm>
        <a:prstGeom prst="rect">
          <a:avLst/>
        </a:prstGeom>
      </xdr:spPr>
    </xdr:pic>
    <xdr:clientData/>
  </xdr:oneCellAnchor>
  <xdr:oneCellAnchor>
    <xdr:from>
      <xdr:col>4</xdr:col>
      <xdr:colOff>726558</xdr:colOff>
      <xdr:row>884</xdr:row>
      <xdr:rowOff>209551</xdr:rowOff>
    </xdr:from>
    <xdr:ext cx="681179" cy="647700"/>
    <xdr:pic>
      <xdr:nvPicPr>
        <xdr:cNvPr id="122" name="Picture 121">
          <a:extLst>
            <a:ext uri="{FF2B5EF4-FFF2-40B4-BE49-F238E27FC236}">
              <a16:creationId xmlns:a16="http://schemas.microsoft.com/office/drawing/2014/main" id="{A1C73D23-C4F9-4562-95E0-88C231BFE4F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7947063" y="381781051"/>
          <a:ext cx="681179" cy="647700"/>
        </a:xfrm>
        <a:prstGeom prst="rect">
          <a:avLst/>
        </a:prstGeom>
      </xdr:spPr>
    </xdr:pic>
    <xdr:clientData/>
  </xdr:oneCellAnchor>
  <xdr:oneCellAnchor>
    <xdr:from>
      <xdr:col>4</xdr:col>
      <xdr:colOff>628650</xdr:colOff>
      <xdr:row>899</xdr:row>
      <xdr:rowOff>190501</xdr:rowOff>
    </xdr:from>
    <xdr:ext cx="798137" cy="758910"/>
    <xdr:pic>
      <xdr:nvPicPr>
        <xdr:cNvPr id="123" name="Picture 122">
          <a:extLst>
            <a:ext uri="{FF2B5EF4-FFF2-40B4-BE49-F238E27FC236}">
              <a16:creationId xmlns:a16="http://schemas.microsoft.com/office/drawing/2014/main" id="{0018E00C-9F4F-4BCE-90E9-01399DA7E22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7928013" y="388448551"/>
          <a:ext cx="798137" cy="758910"/>
        </a:xfrm>
        <a:prstGeom prst="rect">
          <a:avLst/>
        </a:prstGeom>
      </xdr:spPr>
    </xdr:pic>
    <xdr:clientData/>
  </xdr:oneCellAnchor>
  <xdr:oneCellAnchor>
    <xdr:from>
      <xdr:col>4</xdr:col>
      <xdr:colOff>550184</xdr:colOff>
      <xdr:row>920</xdr:row>
      <xdr:rowOff>1</xdr:rowOff>
    </xdr:from>
    <xdr:ext cx="781353" cy="742950"/>
    <xdr:pic>
      <xdr:nvPicPr>
        <xdr:cNvPr id="124" name="Picture 123">
          <a:extLst>
            <a:ext uri="{FF2B5EF4-FFF2-40B4-BE49-F238E27FC236}">
              <a16:creationId xmlns:a16="http://schemas.microsoft.com/office/drawing/2014/main" id="{A2A72690-8B01-446A-9C1D-D8748C40501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023263" y="397268701"/>
          <a:ext cx="781353" cy="742950"/>
        </a:xfrm>
        <a:prstGeom prst="rect">
          <a:avLst/>
        </a:prstGeom>
      </xdr:spPr>
    </xdr:pic>
    <xdr:clientData/>
  </xdr:oneCellAnchor>
  <xdr:oneCellAnchor>
    <xdr:from>
      <xdr:col>4</xdr:col>
      <xdr:colOff>685800</xdr:colOff>
      <xdr:row>938</xdr:row>
      <xdr:rowOff>0</xdr:rowOff>
    </xdr:from>
    <xdr:ext cx="702887" cy="668341"/>
    <xdr:pic>
      <xdr:nvPicPr>
        <xdr:cNvPr id="125" name="Picture 124">
          <a:extLst>
            <a:ext uri="{FF2B5EF4-FFF2-40B4-BE49-F238E27FC236}">
              <a16:creationId xmlns:a16="http://schemas.microsoft.com/office/drawing/2014/main" id="{011F04D4-3602-4E89-B693-43986602E1F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7966113" y="405212550"/>
          <a:ext cx="702887" cy="668341"/>
        </a:xfrm>
        <a:prstGeom prst="rect">
          <a:avLst/>
        </a:prstGeom>
      </xdr:spPr>
    </xdr:pic>
    <xdr:clientData/>
  </xdr:oneCellAnchor>
  <xdr:oneCellAnchor>
    <xdr:from>
      <xdr:col>4</xdr:col>
      <xdr:colOff>704850</xdr:colOff>
      <xdr:row>951</xdr:row>
      <xdr:rowOff>209550</xdr:rowOff>
    </xdr:from>
    <xdr:ext cx="683837" cy="650227"/>
    <xdr:pic>
      <xdr:nvPicPr>
        <xdr:cNvPr id="126" name="Picture 125">
          <a:extLst>
            <a:ext uri="{FF2B5EF4-FFF2-40B4-BE49-F238E27FC236}">
              <a16:creationId xmlns:a16="http://schemas.microsoft.com/office/drawing/2014/main" id="{12782336-3F18-49AC-A441-5501731981C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7966113" y="411480000"/>
          <a:ext cx="683837" cy="650227"/>
        </a:xfrm>
        <a:prstGeom prst="rect">
          <a:avLst/>
        </a:prstGeom>
      </xdr:spPr>
    </xdr:pic>
    <xdr:clientData/>
  </xdr:oneCellAnchor>
  <xdr:oneCellAnchor>
    <xdr:from>
      <xdr:col>4</xdr:col>
      <xdr:colOff>628650</xdr:colOff>
      <xdr:row>978</xdr:row>
      <xdr:rowOff>190501</xdr:rowOff>
    </xdr:from>
    <xdr:ext cx="760037" cy="722682"/>
    <xdr:pic>
      <xdr:nvPicPr>
        <xdr:cNvPr id="127" name="Picture 126">
          <a:extLst>
            <a:ext uri="{FF2B5EF4-FFF2-40B4-BE49-F238E27FC236}">
              <a16:creationId xmlns:a16="http://schemas.microsoft.com/office/drawing/2014/main" id="{F2E7FB7D-E6B6-4ED4-8FF0-201AE86B5AD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7966113" y="423614851"/>
          <a:ext cx="760037" cy="722682"/>
        </a:xfrm>
        <a:prstGeom prst="rect">
          <a:avLst/>
        </a:prstGeom>
      </xdr:spPr>
    </xdr:pic>
    <xdr:clientData/>
  </xdr:oneCellAnchor>
  <xdr:oneCellAnchor>
    <xdr:from>
      <xdr:col>4</xdr:col>
      <xdr:colOff>762000</xdr:colOff>
      <xdr:row>969</xdr:row>
      <xdr:rowOff>190501</xdr:rowOff>
    </xdr:from>
    <xdr:ext cx="607637" cy="577772"/>
    <xdr:pic>
      <xdr:nvPicPr>
        <xdr:cNvPr id="128" name="Picture 127">
          <a:extLst>
            <a:ext uri="{FF2B5EF4-FFF2-40B4-BE49-F238E27FC236}">
              <a16:creationId xmlns:a16="http://schemas.microsoft.com/office/drawing/2014/main" id="{DA3CF762-4852-402F-941E-507663F9A49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7985163" y="419404801"/>
          <a:ext cx="607637" cy="577772"/>
        </a:xfrm>
        <a:prstGeom prst="rect">
          <a:avLst/>
        </a:prstGeom>
      </xdr:spPr>
    </xdr:pic>
    <xdr:clientData/>
  </xdr:oneCellAnchor>
  <xdr:oneCellAnchor>
    <xdr:from>
      <xdr:col>4</xdr:col>
      <xdr:colOff>571500</xdr:colOff>
      <xdr:row>991</xdr:row>
      <xdr:rowOff>190501</xdr:rowOff>
    </xdr:from>
    <xdr:ext cx="798137" cy="758910"/>
    <xdr:pic>
      <xdr:nvPicPr>
        <xdr:cNvPr id="129" name="Picture 128">
          <a:extLst>
            <a:ext uri="{FF2B5EF4-FFF2-40B4-BE49-F238E27FC236}">
              <a16:creationId xmlns:a16="http://schemas.microsoft.com/office/drawing/2014/main" id="{5BC3E1C6-6C5D-4BB1-8AAD-B5CB308A400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7985163" y="429482251"/>
          <a:ext cx="798137" cy="758910"/>
        </a:xfrm>
        <a:prstGeom prst="rect">
          <a:avLst/>
        </a:prstGeom>
      </xdr:spPr>
    </xdr:pic>
    <xdr:clientData/>
  </xdr:oneCellAnchor>
  <xdr:oneCellAnchor>
    <xdr:from>
      <xdr:col>4</xdr:col>
      <xdr:colOff>647700</xdr:colOff>
      <xdr:row>1002</xdr:row>
      <xdr:rowOff>190501</xdr:rowOff>
    </xdr:from>
    <xdr:ext cx="740987" cy="704568"/>
    <xdr:pic>
      <xdr:nvPicPr>
        <xdr:cNvPr id="130" name="Picture 129">
          <a:extLst>
            <a:ext uri="{FF2B5EF4-FFF2-40B4-BE49-F238E27FC236}">
              <a16:creationId xmlns:a16="http://schemas.microsoft.com/office/drawing/2014/main" id="{355C1ECE-80A5-41E5-9E6F-B920D262C89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7966113" y="434511451"/>
          <a:ext cx="740987" cy="704568"/>
        </a:xfrm>
        <a:prstGeom prst="rect">
          <a:avLst/>
        </a:prstGeom>
      </xdr:spPr>
    </xdr:pic>
    <xdr:clientData/>
  </xdr:oneCellAnchor>
  <xdr:oneCellAnchor>
    <xdr:from>
      <xdr:col>4</xdr:col>
      <xdr:colOff>647700</xdr:colOff>
      <xdr:row>1020</xdr:row>
      <xdr:rowOff>171450</xdr:rowOff>
    </xdr:from>
    <xdr:ext cx="721937" cy="686455"/>
    <xdr:pic>
      <xdr:nvPicPr>
        <xdr:cNvPr id="131" name="Picture 130">
          <a:extLst>
            <a:ext uri="{FF2B5EF4-FFF2-40B4-BE49-F238E27FC236}">
              <a16:creationId xmlns:a16="http://schemas.microsoft.com/office/drawing/2014/main" id="{EE541003-8E87-4285-8E84-E909851E57B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7985163" y="442455300"/>
          <a:ext cx="721937" cy="686455"/>
        </a:xfrm>
        <a:prstGeom prst="rect">
          <a:avLst/>
        </a:prstGeom>
      </xdr:spPr>
    </xdr:pic>
    <xdr:clientData/>
  </xdr:oneCellAnchor>
  <xdr:oneCellAnchor>
    <xdr:from>
      <xdr:col>4</xdr:col>
      <xdr:colOff>588284</xdr:colOff>
      <xdr:row>1032</xdr:row>
      <xdr:rowOff>95251</xdr:rowOff>
    </xdr:from>
    <xdr:ext cx="781353" cy="742950"/>
    <xdr:pic>
      <xdr:nvPicPr>
        <xdr:cNvPr id="132" name="Picture 131">
          <a:extLst>
            <a:ext uri="{FF2B5EF4-FFF2-40B4-BE49-F238E27FC236}">
              <a16:creationId xmlns:a16="http://schemas.microsoft.com/office/drawing/2014/main" id="{32F2F00D-DE2F-4DCC-A4C0-089A1CFB7F8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7985163" y="447808351"/>
          <a:ext cx="781353" cy="742950"/>
        </a:xfrm>
        <a:prstGeom prst="rect">
          <a:avLst/>
        </a:prstGeom>
      </xdr:spPr>
    </xdr:pic>
    <xdr:clientData/>
  </xdr:oneCellAnchor>
  <xdr:oneCellAnchor>
    <xdr:from>
      <xdr:col>4</xdr:col>
      <xdr:colOff>290713</xdr:colOff>
      <xdr:row>1047</xdr:row>
      <xdr:rowOff>195943</xdr:rowOff>
    </xdr:from>
    <xdr:ext cx="1102937" cy="1048729"/>
    <xdr:pic>
      <xdr:nvPicPr>
        <xdr:cNvPr id="134" name="Picture 133">
          <a:extLst>
            <a:ext uri="{FF2B5EF4-FFF2-40B4-BE49-F238E27FC236}">
              <a16:creationId xmlns:a16="http://schemas.microsoft.com/office/drawing/2014/main" id="{39D9EF02-8C5A-4D05-9E87-2BAA2A22EEF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7961150" y="454614643"/>
          <a:ext cx="1102937" cy="1048729"/>
        </a:xfrm>
        <a:prstGeom prst="rect">
          <a:avLst/>
        </a:prstGeom>
      </xdr:spPr>
    </xdr:pic>
    <xdr:clientData/>
  </xdr:oneCellAnchor>
  <xdr:oneCellAnchor>
    <xdr:from>
      <xdr:col>10</xdr:col>
      <xdr:colOff>266700</xdr:colOff>
      <xdr:row>1057</xdr:row>
      <xdr:rowOff>190500</xdr:rowOff>
    </xdr:from>
    <xdr:ext cx="1102937" cy="1048729"/>
    <xdr:pic>
      <xdr:nvPicPr>
        <xdr:cNvPr id="135" name="Picture 134">
          <a:extLst>
            <a:ext uri="{FF2B5EF4-FFF2-40B4-BE49-F238E27FC236}">
              <a16:creationId xmlns:a16="http://schemas.microsoft.com/office/drawing/2014/main" id="{ADFC49C0-3361-41D5-B424-CC8838CEC2C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526963" y="459200250"/>
          <a:ext cx="1102937" cy="1048729"/>
        </a:xfrm>
        <a:prstGeom prst="rect">
          <a:avLst/>
        </a:prstGeom>
      </xdr:spPr>
    </xdr:pic>
    <xdr:clientData/>
  </xdr:oneCellAnchor>
  <xdr:oneCellAnchor>
    <xdr:from>
      <xdr:col>15</xdr:col>
      <xdr:colOff>247650</xdr:colOff>
      <xdr:row>1091</xdr:row>
      <xdr:rowOff>152400</xdr:rowOff>
    </xdr:from>
    <xdr:ext cx="1102937" cy="1048729"/>
    <xdr:pic>
      <xdr:nvPicPr>
        <xdr:cNvPr id="136" name="Picture 135">
          <a:extLst>
            <a:ext uri="{FF2B5EF4-FFF2-40B4-BE49-F238E27FC236}">
              <a16:creationId xmlns:a16="http://schemas.microsoft.com/office/drawing/2014/main" id="{9A9203FD-AF3B-4840-B4AB-3784A528176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878513" y="473716350"/>
          <a:ext cx="1102937" cy="1048729"/>
        </a:xfrm>
        <a:prstGeom prst="rect">
          <a:avLst/>
        </a:prstGeom>
      </xdr:spPr>
    </xdr:pic>
    <xdr:clientData/>
  </xdr:oneCellAnchor>
  <xdr:oneCellAnchor>
    <xdr:from>
      <xdr:col>9</xdr:col>
      <xdr:colOff>266700</xdr:colOff>
      <xdr:row>1125</xdr:row>
      <xdr:rowOff>190500</xdr:rowOff>
    </xdr:from>
    <xdr:ext cx="1102937" cy="1048729"/>
    <xdr:pic>
      <xdr:nvPicPr>
        <xdr:cNvPr id="137" name="Picture 136">
          <a:extLst>
            <a:ext uri="{FF2B5EF4-FFF2-40B4-BE49-F238E27FC236}">
              <a16:creationId xmlns:a16="http://schemas.microsoft.com/office/drawing/2014/main" id="{307687CA-010D-45FE-A957-40CB4935BF8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936663" y="488308650"/>
          <a:ext cx="1102937" cy="1048729"/>
        </a:xfrm>
        <a:prstGeom prst="rect">
          <a:avLst/>
        </a:prstGeom>
      </xdr:spPr>
    </xdr:pic>
    <xdr:clientData/>
  </xdr:oneCellAnchor>
  <xdr:oneCellAnchor>
    <xdr:from>
      <xdr:col>13</xdr:col>
      <xdr:colOff>304800</xdr:colOff>
      <xdr:row>1159</xdr:row>
      <xdr:rowOff>133350</xdr:rowOff>
    </xdr:from>
    <xdr:ext cx="1102937" cy="1048729"/>
    <xdr:pic>
      <xdr:nvPicPr>
        <xdr:cNvPr id="138" name="Picture 137">
          <a:extLst>
            <a:ext uri="{FF2B5EF4-FFF2-40B4-BE49-F238E27FC236}">
              <a16:creationId xmlns:a16="http://schemas.microsoft.com/office/drawing/2014/main" id="{4F747829-3298-4EC8-BA7A-B02A4D4BDE2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640763" y="502805700"/>
          <a:ext cx="1102937" cy="1048729"/>
        </a:xfrm>
        <a:prstGeom prst="rect">
          <a:avLst/>
        </a:prstGeom>
      </xdr:spPr>
    </xdr:pic>
    <xdr:clientData/>
  </xdr:oneCellAnchor>
  <xdr:oneCellAnchor>
    <xdr:from>
      <xdr:col>7</xdr:col>
      <xdr:colOff>342900</xdr:colOff>
      <xdr:row>1193</xdr:row>
      <xdr:rowOff>190500</xdr:rowOff>
    </xdr:from>
    <xdr:ext cx="1102937" cy="1048729"/>
    <xdr:pic>
      <xdr:nvPicPr>
        <xdr:cNvPr id="139" name="Picture 138">
          <a:extLst>
            <a:ext uri="{FF2B5EF4-FFF2-40B4-BE49-F238E27FC236}">
              <a16:creationId xmlns:a16="http://schemas.microsoft.com/office/drawing/2014/main" id="{8FC73B7B-C674-42A2-92A4-3A7EBE535CD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679863" y="517417050"/>
          <a:ext cx="1102937" cy="1048729"/>
        </a:xfrm>
        <a:prstGeom prst="rect">
          <a:avLst/>
        </a:prstGeom>
      </xdr:spPr>
    </xdr:pic>
    <xdr:clientData/>
  </xdr:oneCellAnchor>
  <xdr:oneCellAnchor>
    <xdr:from>
      <xdr:col>7</xdr:col>
      <xdr:colOff>247650</xdr:colOff>
      <xdr:row>1208</xdr:row>
      <xdr:rowOff>152400</xdr:rowOff>
    </xdr:from>
    <xdr:ext cx="1102937" cy="1048729"/>
    <xdr:pic>
      <xdr:nvPicPr>
        <xdr:cNvPr id="140" name="Picture 139">
          <a:extLst>
            <a:ext uri="{FF2B5EF4-FFF2-40B4-BE49-F238E27FC236}">
              <a16:creationId xmlns:a16="http://schemas.microsoft.com/office/drawing/2014/main" id="{D7AA5BD7-9821-4350-A3D5-81F0AE83961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75113" y="523970250"/>
          <a:ext cx="1102937" cy="1048729"/>
        </a:xfrm>
        <a:prstGeom prst="rect">
          <a:avLst/>
        </a:prstGeom>
      </xdr:spPr>
    </xdr:pic>
    <xdr:clientData/>
  </xdr:oneCellAnchor>
  <xdr:oneCellAnchor>
    <xdr:from>
      <xdr:col>7</xdr:col>
      <xdr:colOff>285750</xdr:colOff>
      <xdr:row>1228</xdr:row>
      <xdr:rowOff>171450</xdr:rowOff>
    </xdr:from>
    <xdr:ext cx="1102937" cy="1048729"/>
    <xdr:pic>
      <xdr:nvPicPr>
        <xdr:cNvPr id="141" name="Picture 140">
          <a:extLst>
            <a:ext uri="{FF2B5EF4-FFF2-40B4-BE49-F238E27FC236}">
              <a16:creationId xmlns:a16="http://schemas.microsoft.com/office/drawing/2014/main" id="{3E63B74D-EC63-40C2-B89B-42C78A0B6CD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37013" y="532676100"/>
          <a:ext cx="1102937" cy="1048729"/>
        </a:xfrm>
        <a:prstGeom prst="rect">
          <a:avLst/>
        </a:prstGeom>
      </xdr:spPr>
    </xdr:pic>
    <xdr:clientData/>
  </xdr:oneCellAnchor>
  <xdr:oneCellAnchor>
    <xdr:from>
      <xdr:col>7</xdr:col>
      <xdr:colOff>323850</xdr:colOff>
      <xdr:row>1246</xdr:row>
      <xdr:rowOff>209550</xdr:rowOff>
    </xdr:from>
    <xdr:ext cx="1102937" cy="1048729"/>
    <xdr:pic>
      <xdr:nvPicPr>
        <xdr:cNvPr id="142" name="Picture 141">
          <a:extLst>
            <a:ext uri="{FF2B5EF4-FFF2-40B4-BE49-F238E27FC236}">
              <a16:creationId xmlns:a16="http://schemas.microsoft.com/office/drawing/2014/main" id="{BF0F0061-23D5-43D1-A976-85124748669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698913" y="540562800"/>
          <a:ext cx="1102937" cy="1048729"/>
        </a:xfrm>
        <a:prstGeom prst="rect">
          <a:avLst/>
        </a:prstGeom>
      </xdr:spPr>
    </xdr:pic>
    <xdr:clientData/>
  </xdr:oneCellAnchor>
  <xdr:oneCellAnchor>
    <xdr:from>
      <xdr:col>7</xdr:col>
      <xdr:colOff>266700</xdr:colOff>
      <xdr:row>1260</xdr:row>
      <xdr:rowOff>209550</xdr:rowOff>
    </xdr:from>
    <xdr:ext cx="1102937" cy="1048729"/>
    <xdr:pic>
      <xdr:nvPicPr>
        <xdr:cNvPr id="143" name="Picture 142">
          <a:extLst>
            <a:ext uri="{FF2B5EF4-FFF2-40B4-BE49-F238E27FC236}">
              <a16:creationId xmlns:a16="http://schemas.microsoft.com/office/drawing/2014/main" id="{6647D182-BD53-43FF-9917-F1683804C84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56063" y="546735000"/>
          <a:ext cx="1102937" cy="1048729"/>
        </a:xfrm>
        <a:prstGeom prst="rect">
          <a:avLst/>
        </a:prstGeom>
      </xdr:spPr>
    </xdr:pic>
    <xdr:clientData/>
  </xdr:oneCellAnchor>
  <xdr:oneCellAnchor>
    <xdr:from>
      <xdr:col>7</xdr:col>
      <xdr:colOff>285750</xdr:colOff>
      <xdr:row>1278</xdr:row>
      <xdr:rowOff>152400</xdr:rowOff>
    </xdr:from>
    <xdr:ext cx="1102937" cy="1048729"/>
    <xdr:pic>
      <xdr:nvPicPr>
        <xdr:cNvPr id="144" name="Picture 143">
          <a:extLst>
            <a:ext uri="{FF2B5EF4-FFF2-40B4-BE49-F238E27FC236}">
              <a16:creationId xmlns:a16="http://schemas.microsoft.com/office/drawing/2014/main" id="{0A06949C-1DB0-4EF5-B2BF-9ED63E6B630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37013" y="554526450"/>
          <a:ext cx="1102937" cy="1048729"/>
        </a:xfrm>
        <a:prstGeom prst="rect">
          <a:avLst/>
        </a:prstGeom>
      </xdr:spPr>
    </xdr:pic>
    <xdr:clientData/>
  </xdr:oneCellAnchor>
  <xdr:oneCellAnchor>
    <xdr:from>
      <xdr:col>7</xdr:col>
      <xdr:colOff>285750</xdr:colOff>
      <xdr:row>1287</xdr:row>
      <xdr:rowOff>190500</xdr:rowOff>
    </xdr:from>
    <xdr:ext cx="1102937" cy="1048729"/>
    <xdr:pic>
      <xdr:nvPicPr>
        <xdr:cNvPr id="145" name="Picture 144">
          <a:extLst>
            <a:ext uri="{FF2B5EF4-FFF2-40B4-BE49-F238E27FC236}">
              <a16:creationId xmlns:a16="http://schemas.microsoft.com/office/drawing/2014/main" id="{AA778295-A844-4D8B-9B8C-2547682AC24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37013" y="558641250"/>
          <a:ext cx="1102937" cy="1048729"/>
        </a:xfrm>
        <a:prstGeom prst="rect">
          <a:avLst/>
        </a:prstGeom>
      </xdr:spPr>
    </xdr:pic>
    <xdr:clientData/>
  </xdr:oneCellAnchor>
  <xdr:oneCellAnchor>
    <xdr:from>
      <xdr:col>7</xdr:col>
      <xdr:colOff>342900</xdr:colOff>
      <xdr:row>1300</xdr:row>
      <xdr:rowOff>152400</xdr:rowOff>
    </xdr:from>
    <xdr:ext cx="1102937" cy="1048729"/>
    <xdr:pic>
      <xdr:nvPicPr>
        <xdr:cNvPr id="146" name="Picture 145">
          <a:extLst>
            <a:ext uri="{FF2B5EF4-FFF2-40B4-BE49-F238E27FC236}">
              <a16:creationId xmlns:a16="http://schemas.microsoft.com/office/drawing/2014/main" id="{AA870E8A-99D9-4D84-86D8-A48BCF00C3B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679863" y="564356250"/>
          <a:ext cx="1102937" cy="1048729"/>
        </a:xfrm>
        <a:prstGeom prst="rect">
          <a:avLst/>
        </a:prstGeom>
      </xdr:spPr>
    </xdr:pic>
    <xdr:clientData/>
  </xdr:oneCellAnchor>
  <xdr:oneCellAnchor>
    <xdr:from>
      <xdr:col>7</xdr:col>
      <xdr:colOff>285750</xdr:colOff>
      <xdr:row>1311</xdr:row>
      <xdr:rowOff>209550</xdr:rowOff>
    </xdr:from>
    <xdr:ext cx="1102937" cy="1048729"/>
    <xdr:pic>
      <xdr:nvPicPr>
        <xdr:cNvPr id="147" name="Picture 146">
          <a:extLst>
            <a:ext uri="{FF2B5EF4-FFF2-40B4-BE49-F238E27FC236}">
              <a16:creationId xmlns:a16="http://schemas.microsoft.com/office/drawing/2014/main" id="{80FAA48E-5F6C-4A38-9D0A-1DB334330A1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37013" y="569328300"/>
          <a:ext cx="1102937" cy="1048729"/>
        </a:xfrm>
        <a:prstGeom prst="rect">
          <a:avLst/>
        </a:prstGeom>
      </xdr:spPr>
    </xdr:pic>
    <xdr:clientData/>
  </xdr:oneCellAnchor>
  <xdr:oneCellAnchor>
    <xdr:from>
      <xdr:col>7</xdr:col>
      <xdr:colOff>304800</xdr:colOff>
      <xdr:row>1329</xdr:row>
      <xdr:rowOff>190500</xdr:rowOff>
    </xdr:from>
    <xdr:ext cx="1102937" cy="1048729"/>
    <xdr:pic>
      <xdr:nvPicPr>
        <xdr:cNvPr id="148" name="Picture 147">
          <a:extLst>
            <a:ext uri="{FF2B5EF4-FFF2-40B4-BE49-F238E27FC236}">
              <a16:creationId xmlns:a16="http://schemas.microsoft.com/office/drawing/2014/main" id="{A0014399-5D9D-4B2D-AFD3-899924A1207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17963" y="577157850"/>
          <a:ext cx="1102937" cy="1048729"/>
        </a:xfrm>
        <a:prstGeom prst="rect">
          <a:avLst/>
        </a:prstGeom>
      </xdr:spPr>
    </xdr:pic>
    <xdr:clientData/>
  </xdr:oneCellAnchor>
  <xdr:oneCellAnchor>
    <xdr:from>
      <xdr:col>9</xdr:col>
      <xdr:colOff>285750</xdr:colOff>
      <xdr:row>1366</xdr:row>
      <xdr:rowOff>152400</xdr:rowOff>
    </xdr:from>
    <xdr:ext cx="1102937" cy="1048729"/>
    <xdr:pic>
      <xdr:nvPicPr>
        <xdr:cNvPr id="149" name="Picture 148">
          <a:extLst>
            <a:ext uri="{FF2B5EF4-FFF2-40B4-BE49-F238E27FC236}">
              <a16:creationId xmlns:a16="http://schemas.microsoft.com/office/drawing/2014/main" id="{FC948EF0-9087-4CFE-984D-1BB35775CF9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917613" y="593540850"/>
          <a:ext cx="1102937" cy="1048729"/>
        </a:xfrm>
        <a:prstGeom prst="rect">
          <a:avLst/>
        </a:prstGeom>
      </xdr:spPr>
    </xdr:pic>
    <xdr:clientData/>
  </xdr:oneCellAnchor>
  <xdr:oneCellAnchor>
    <xdr:from>
      <xdr:col>7</xdr:col>
      <xdr:colOff>304800</xdr:colOff>
      <xdr:row>1356</xdr:row>
      <xdr:rowOff>209550</xdr:rowOff>
    </xdr:from>
    <xdr:ext cx="1102937" cy="1048729"/>
    <xdr:pic>
      <xdr:nvPicPr>
        <xdr:cNvPr id="150" name="Picture 149">
          <a:extLst>
            <a:ext uri="{FF2B5EF4-FFF2-40B4-BE49-F238E27FC236}">
              <a16:creationId xmlns:a16="http://schemas.microsoft.com/office/drawing/2014/main" id="{24E11F4C-A46D-4453-BBAD-953ED08FE49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17963" y="589102200"/>
          <a:ext cx="1102937" cy="1048729"/>
        </a:xfrm>
        <a:prstGeom prst="rect">
          <a:avLst/>
        </a:prstGeom>
      </xdr:spPr>
    </xdr:pic>
    <xdr:clientData/>
  </xdr:oneCellAnchor>
  <xdr:oneCellAnchor>
    <xdr:from>
      <xdr:col>7</xdr:col>
      <xdr:colOff>304800</xdr:colOff>
      <xdr:row>1341</xdr:row>
      <xdr:rowOff>190500</xdr:rowOff>
    </xdr:from>
    <xdr:ext cx="1102937" cy="1048729"/>
    <xdr:pic>
      <xdr:nvPicPr>
        <xdr:cNvPr id="151" name="Picture 150">
          <a:extLst>
            <a:ext uri="{FF2B5EF4-FFF2-40B4-BE49-F238E27FC236}">
              <a16:creationId xmlns:a16="http://schemas.microsoft.com/office/drawing/2014/main" id="{308FD0F7-D674-4605-A43A-00128EECE95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17963" y="582491850"/>
          <a:ext cx="1102937" cy="1048729"/>
        </a:xfrm>
        <a:prstGeom prst="rect">
          <a:avLst/>
        </a:prstGeom>
      </xdr:spPr>
    </xdr:pic>
    <xdr:clientData/>
  </xdr:oneCellAnchor>
  <xdr:oneCellAnchor>
    <xdr:from>
      <xdr:col>9</xdr:col>
      <xdr:colOff>304800</xdr:colOff>
      <xdr:row>1381</xdr:row>
      <xdr:rowOff>209550</xdr:rowOff>
    </xdr:from>
    <xdr:ext cx="1102937" cy="1048729"/>
    <xdr:pic>
      <xdr:nvPicPr>
        <xdr:cNvPr id="152" name="Picture 151">
          <a:extLst>
            <a:ext uri="{FF2B5EF4-FFF2-40B4-BE49-F238E27FC236}">
              <a16:creationId xmlns:a16="http://schemas.microsoft.com/office/drawing/2014/main" id="{7BCD7684-5FB0-4956-93D8-17B3114F1BD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898563" y="600189300"/>
          <a:ext cx="1102937" cy="1048729"/>
        </a:xfrm>
        <a:prstGeom prst="rect">
          <a:avLst/>
        </a:prstGeom>
      </xdr:spPr>
    </xdr:pic>
    <xdr:clientData/>
  </xdr:oneCellAnchor>
  <xdr:oneCellAnchor>
    <xdr:from>
      <xdr:col>9</xdr:col>
      <xdr:colOff>342900</xdr:colOff>
      <xdr:row>1401</xdr:row>
      <xdr:rowOff>190500</xdr:rowOff>
    </xdr:from>
    <xdr:ext cx="1102937" cy="1048729"/>
    <xdr:pic>
      <xdr:nvPicPr>
        <xdr:cNvPr id="153" name="Picture 152">
          <a:extLst>
            <a:ext uri="{FF2B5EF4-FFF2-40B4-BE49-F238E27FC236}">
              <a16:creationId xmlns:a16="http://schemas.microsoft.com/office/drawing/2014/main" id="{37446E07-CC5E-4CB2-A961-B692602573D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860463" y="608857050"/>
          <a:ext cx="1102937" cy="1048729"/>
        </a:xfrm>
        <a:prstGeom prst="rect">
          <a:avLst/>
        </a:prstGeom>
      </xdr:spPr>
    </xdr:pic>
    <xdr:clientData/>
  </xdr:oneCellAnchor>
  <xdr:oneCellAnchor>
    <xdr:from>
      <xdr:col>9</xdr:col>
      <xdr:colOff>285750</xdr:colOff>
      <xdr:row>1419</xdr:row>
      <xdr:rowOff>190500</xdr:rowOff>
    </xdr:from>
    <xdr:ext cx="1102937" cy="1048729"/>
    <xdr:pic>
      <xdr:nvPicPr>
        <xdr:cNvPr id="154" name="Picture 153">
          <a:extLst>
            <a:ext uri="{FF2B5EF4-FFF2-40B4-BE49-F238E27FC236}">
              <a16:creationId xmlns:a16="http://schemas.microsoft.com/office/drawing/2014/main" id="{58509612-6548-40BC-80C6-C6407C8E6DD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917613" y="616705650"/>
          <a:ext cx="1102937" cy="1048729"/>
        </a:xfrm>
        <a:prstGeom prst="rect">
          <a:avLst/>
        </a:prstGeom>
      </xdr:spPr>
    </xdr:pic>
    <xdr:clientData/>
  </xdr:oneCellAnchor>
  <xdr:oneCellAnchor>
    <xdr:from>
      <xdr:col>9</xdr:col>
      <xdr:colOff>323850</xdr:colOff>
      <xdr:row>1434</xdr:row>
      <xdr:rowOff>19050</xdr:rowOff>
    </xdr:from>
    <xdr:ext cx="1102937" cy="1048729"/>
    <xdr:pic>
      <xdr:nvPicPr>
        <xdr:cNvPr id="155" name="Picture 154">
          <a:extLst>
            <a:ext uri="{FF2B5EF4-FFF2-40B4-BE49-F238E27FC236}">
              <a16:creationId xmlns:a16="http://schemas.microsoft.com/office/drawing/2014/main" id="{C58ED8D0-7F0C-40ED-B9C5-B0278FFB75B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879513" y="622935000"/>
          <a:ext cx="1102937" cy="1048729"/>
        </a:xfrm>
        <a:prstGeom prst="rect">
          <a:avLst/>
        </a:prstGeom>
      </xdr:spPr>
    </xdr:pic>
    <xdr:clientData/>
  </xdr:oneCellAnchor>
  <xdr:oneCellAnchor>
    <xdr:from>
      <xdr:col>9</xdr:col>
      <xdr:colOff>247650</xdr:colOff>
      <xdr:row>1461</xdr:row>
      <xdr:rowOff>0</xdr:rowOff>
    </xdr:from>
    <xdr:ext cx="1102937" cy="1048729"/>
    <xdr:pic>
      <xdr:nvPicPr>
        <xdr:cNvPr id="156" name="Picture 155">
          <a:extLst>
            <a:ext uri="{FF2B5EF4-FFF2-40B4-BE49-F238E27FC236}">
              <a16:creationId xmlns:a16="http://schemas.microsoft.com/office/drawing/2014/main" id="{44102754-4870-4451-92CC-CD65575E3B8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955713" y="634841250"/>
          <a:ext cx="1102937" cy="1048729"/>
        </a:xfrm>
        <a:prstGeom prst="rect">
          <a:avLst/>
        </a:prstGeom>
      </xdr:spPr>
    </xdr:pic>
    <xdr:clientData/>
  </xdr:oneCellAnchor>
  <xdr:oneCellAnchor>
    <xdr:from>
      <xdr:col>9</xdr:col>
      <xdr:colOff>323850</xdr:colOff>
      <xdr:row>1451</xdr:row>
      <xdr:rowOff>190500</xdr:rowOff>
    </xdr:from>
    <xdr:ext cx="1102937" cy="1048729"/>
    <xdr:pic>
      <xdr:nvPicPr>
        <xdr:cNvPr id="157" name="Picture 156">
          <a:extLst>
            <a:ext uri="{FF2B5EF4-FFF2-40B4-BE49-F238E27FC236}">
              <a16:creationId xmlns:a16="http://schemas.microsoft.com/office/drawing/2014/main" id="{A3B63EDD-FD8E-4DBB-B8AB-BBD1ECA4439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879513" y="630726450"/>
          <a:ext cx="1102937" cy="1048729"/>
        </a:xfrm>
        <a:prstGeom prst="rect">
          <a:avLst/>
        </a:prstGeom>
      </xdr:spPr>
    </xdr:pic>
    <xdr:clientData/>
  </xdr:oneCellAnchor>
  <xdr:oneCellAnchor>
    <xdr:from>
      <xdr:col>9</xdr:col>
      <xdr:colOff>323850</xdr:colOff>
      <xdr:row>1502</xdr:row>
      <xdr:rowOff>171450</xdr:rowOff>
    </xdr:from>
    <xdr:ext cx="1102937" cy="1048729"/>
    <xdr:pic>
      <xdr:nvPicPr>
        <xdr:cNvPr id="158" name="Picture 157">
          <a:extLst>
            <a:ext uri="{FF2B5EF4-FFF2-40B4-BE49-F238E27FC236}">
              <a16:creationId xmlns:a16="http://schemas.microsoft.com/office/drawing/2014/main" id="{CA242181-4C43-4D93-90C3-7ED43C9942F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879513" y="653300700"/>
          <a:ext cx="1102937" cy="1048729"/>
        </a:xfrm>
        <a:prstGeom prst="rect">
          <a:avLst/>
        </a:prstGeom>
      </xdr:spPr>
    </xdr:pic>
    <xdr:clientData/>
  </xdr:oneCellAnchor>
  <xdr:oneCellAnchor>
    <xdr:from>
      <xdr:col>9</xdr:col>
      <xdr:colOff>285750</xdr:colOff>
      <xdr:row>1484</xdr:row>
      <xdr:rowOff>209550</xdr:rowOff>
    </xdr:from>
    <xdr:ext cx="1102937" cy="1048729"/>
    <xdr:pic>
      <xdr:nvPicPr>
        <xdr:cNvPr id="159" name="Picture 158">
          <a:extLst>
            <a:ext uri="{FF2B5EF4-FFF2-40B4-BE49-F238E27FC236}">
              <a16:creationId xmlns:a16="http://schemas.microsoft.com/office/drawing/2014/main" id="{96E17D4C-C39A-4254-912A-9D02D99F18E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917613" y="645490200"/>
          <a:ext cx="1102937" cy="1048729"/>
        </a:xfrm>
        <a:prstGeom prst="rect">
          <a:avLst/>
        </a:prstGeom>
      </xdr:spPr>
    </xdr:pic>
    <xdr:clientData/>
  </xdr:oneCellAnchor>
  <xdr:oneCellAnchor>
    <xdr:from>
      <xdr:col>9</xdr:col>
      <xdr:colOff>304800</xdr:colOff>
      <xdr:row>1473</xdr:row>
      <xdr:rowOff>209550</xdr:rowOff>
    </xdr:from>
    <xdr:ext cx="1102937" cy="1048729"/>
    <xdr:pic>
      <xdr:nvPicPr>
        <xdr:cNvPr id="160" name="Picture 159">
          <a:extLst>
            <a:ext uri="{FF2B5EF4-FFF2-40B4-BE49-F238E27FC236}">
              <a16:creationId xmlns:a16="http://schemas.microsoft.com/office/drawing/2014/main" id="{788A277E-9DCC-4D49-BCC5-4C67AED1D8C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898563" y="640575300"/>
          <a:ext cx="1102937" cy="1048729"/>
        </a:xfrm>
        <a:prstGeom prst="rect">
          <a:avLst/>
        </a:prstGeom>
      </xdr:spPr>
    </xdr:pic>
    <xdr:clientData/>
  </xdr:oneCellAnchor>
  <xdr:oneCellAnchor>
    <xdr:from>
      <xdr:col>9</xdr:col>
      <xdr:colOff>285750</xdr:colOff>
      <xdr:row>1529</xdr:row>
      <xdr:rowOff>209550</xdr:rowOff>
    </xdr:from>
    <xdr:ext cx="1102937" cy="1048729"/>
    <xdr:pic>
      <xdr:nvPicPr>
        <xdr:cNvPr id="161" name="Picture 160">
          <a:extLst>
            <a:ext uri="{FF2B5EF4-FFF2-40B4-BE49-F238E27FC236}">
              <a16:creationId xmlns:a16="http://schemas.microsoft.com/office/drawing/2014/main" id="{6C67F325-6955-44B4-85BC-7D79F995599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917613" y="665264100"/>
          <a:ext cx="1102937" cy="1048729"/>
        </a:xfrm>
        <a:prstGeom prst="rect">
          <a:avLst/>
        </a:prstGeom>
      </xdr:spPr>
    </xdr:pic>
    <xdr:clientData/>
  </xdr:oneCellAnchor>
  <xdr:oneCellAnchor>
    <xdr:from>
      <xdr:col>9</xdr:col>
      <xdr:colOff>417137</xdr:colOff>
      <xdr:row>1514</xdr:row>
      <xdr:rowOff>171450</xdr:rowOff>
    </xdr:from>
    <xdr:ext cx="1102937" cy="1048729"/>
    <xdr:pic>
      <xdr:nvPicPr>
        <xdr:cNvPr id="162" name="Picture 161">
          <a:extLst>
            <a:ext uri="{FF2B5EF4-FFF2-40B4-BE49-F238E27FC236}">
              <a16:creationId xmlns:a16="http://schemas.microsoft.com/office/drawing/2014/main" id="{BCC60E61-B935-4195-BDA8-7E948ECC29D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786226" y="658634700"/>
          <a:ext cx="1102937" cy="1048729"/>
        </a:xfrm>
        <a:prstGeom prst="rect">
          <a:avLst/>
        </a:prstGeom>
      </xdr:spPr>
    </xdr:pic>
    <xdr:clientData/>
  </xdr:oneCellAnchor>
  <xdr:oneCellAnchor>
    <xdr:from>
      <xdr:col>10</xdr:col>
      <xdr:colOff>400050</xdr:colOff>
      <xdr:row>1539</xdr:row>
      <xdr:rowOff>171450</xdr:rowOff>
    </xdr:from>
    <xdr:ext cx="1102937" cy="1048729"/>
    <xdr:pic>
      <xdr:nvPicPr>
        <xdr:cNvPr id="163" name="Picture 162">
          <a:extLst>
            <a:ext uri="{FF2B5EF4-FFF2-40B4-BE49-F238E27FC236}">
              <a16:creationId xmlns:a16="http://schemas.microsoft.com/office/drawing/2014/main" id="{DEF65ACE-9F4D-4DC6-83E6-018B6FCDEF5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393613" y="669721800"/>
          <a:ext cx="1102937" cy="1048729"/>
        </a:xfrm>
        <a:prstGeom prst="rect">
          <a:avLst/>
        </a:prstGeom>
      </xdr:spPr>
    </xdr:pic>
    <xdr:clientData/>
  </xdr:oneCellAnchor>
  <xdr:oneCellAnchor>
    <xdr:from>
      <xdr:col>10</xdr:col>
      <xdr:colOff>285750</xdr:colOff>
      <xdr:row>1571</xdr:row>
      <xdr:rowOff>171450</xdr:rowOff>
    </xdr:from>
    <xdr:ext cx="1102937" cy="1048729"/>
    <xdr:pic>
      <xdr:nvPicPr>
        <xdr:cNvPr id="164" name="Picture 163">
          <a:extLst>
            <a:ext uri="{FF2B5EF4-FFF2-40B4-BE49-F238E27FC236}">
              <a16:creationId xmlns:a16="http://schemas.microsoft.com/office/drawing/2014/main" id="{FC7FB4DF-BEFD-4C39-9B39-EA2D261283C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507913" y="683742600"/>
          <a:ext cx="1102937" cy="1048729"/>
        </a:xfrm>
        <a:prstGeom prst="rect">
          <a:avLst/>
        </a:prstGeom>
      </xdr:spPr>
    </xdr:pic>
    <xdr:clientData/>
  </xdr:oneCellAnchor>
  <xdr:oneCellAnchor>
    <xdr:from>
      <xdr:col>10</xdr:col>
      <xdr:colOff>304800</xdr:colOff>
      <xdr:row>1557</xdr:row>
      <xdr:rowOff>171450</xdr:rowOff>
    </xdr:from>
    <xdr:ext cx="1102937" cy="1048729"/>
    <xdr:pic>
      <xdr:nvPicPr>
        <xdr:cNvPr id="165" name="Picture 164">
          <a:extLst>
            <a:ext uri="{FF2B5EF4-FFF2-40B4-BE49-F238E27FC236}">
              <a16:creationId xmlns:a16="http://schemas.microsoft.com/office/drawing/2014/main" id="{35088CEA-9082-4297-8880-40D53EE27B5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488863" y="677570400"/>
          <a:ext cx="1102937" cy="1048729"/>
        </a:xfrm>
        <a:prstGeom prst="rect">
          <a:avLst/>
        </a:prstGeom>
      </xdr:spPr>
    </xdr:pic>
    <xdr:clientData/>
  </xdr:oneCellAnchor>
  <xdr:oneCellAnchor>
    <xdr:from>
      <xdr:col>10</xdr:col>
      <xdr:colOff>285750</xdr:colOff>
      <xdr:row>1598</xdr:row>
      <xdr:rowOff>171450</xdr:rowOff>
    </xdr:from>
    <xdr:ext cx="1102937" cy="1048729"/>
    <xdr:pic>
      <xdr:nvPicPr>
        <xdr:cNvPr id="166" name="Picture 165">
          <a:extLst>
            <a:ext uri="{FF2B5EF4-FFF2-40B4-BE49-F238E27FC236}">
              <a16:creationId xmlns:a16="http://schemas.microsoft.com/office/drawing/2014/main" id="{05EB2ED6-DD40-458D-99EC-A1AB765BA28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507913" y="695667900"/>
          <a:ext cx="1102937" cy="1048729"/>
        </a:xfrm>
        <a:prstGeom prst="rect">
          <a:avLst/>
        </a:prstGeom>
      </xdr:spPr>
    </xdr:pic>
    <xdr:clientData/>
  </xdr:oneCellAnchor>
  <xdr:oneCellAnchor>
    <xdr:from>
      <xdr:col>10</xdr:col>
      <xdr:colOff>342900</xdr:colOff>
      <xdr:row>1589</xdr:row>
      <xdr:rowOff>0</xdr:rowOff>
    </xdr:from>
    <xdr:ext cx="1102937" cy="1048729"/>
    <xdr:pic>
      <xdr:nvPicPr>
        <xdr:cNvPr id="167" name="Picture 166">
          <a:extLst>
            <a:ext uri="{FF2B5EF4-FFF2-40B4-BE49-F238E27FC236}">
              <a16:creationId xmlns:a16="http://schemas.microsoft.com/office/drawing/2014/main" id="{F20F472B-6EF8-4FE7-9899-8D735061D1D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450763" y="691419750"/>
          <a:ext cx="1102937" cy="1048729"/>
        </a:xfrm>
        <a:prstGeom prst="rect">
          <a:avLst/>
        </a:prstGeom>
      </xdr:spPr>
    </xdr:pic>
    <xdr:clientData/>
  </xdr:oneCellAnchor>
  <xdr:oneCellAnchor>
    <xdr:from>
      <xdr:col>10</xdr:col>
      <xdr:colOff>342900</xdr:colOff>
      <xdr:row>1622</xdr:row>
      <xdr:rowOff>171450</xdr:rowOff>
    </xdr:from>
    <xdr:ext cx="1102937" cy="1048729"/>
    <xdr:pic>
      <xdr:nvPicPr>
        <xdr:cNvPr id="168" name="Picture 167">
          <a:extLst>
            <a:ext uri="{FF2B5EF4-FFF2-40B4-BE49-F238E27FC236}">
              <a16:creationId xmlns:a16="http://schemas.microsoft.com/office/drawing/2014/main" id="{CBBFE3B8-7519-44B4-9929-ACAE6E1DF01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450763" y="706335900"/>
          <a:ext cx="1102937" cy="1048729"/>
        </a:xfrm>
        <a:prstGeom prst="rect">
          <a:avLst/>
        </a:prstGeom>
      </xdr:spPr>
    </xdr:pic>
    <xdr:clientData/>
  </xdr:oneCellAnchor>
  <xdr:oneCellAnchor>
    <xdr:from>
      <xdr:col>10</xdr:col>
      <xdr:colOff>321887</xdr:colOff>
      <xdr:row>1611</xdr:row>
      <xdr:rowOff>171450</xdr:rowOff>
    </xdr:from>
    <xdr:ext cx="1102937" cy="1048729"/>
    <xdr:pic>
      <xdr:nvPicPr>
        <xdr:cNvPr id="169" name="Picture 168">
          <a:extLst>
            <a:ext uri="{FF2B5EF4-FFF2-40B4-BE49-F238E27FC236}">
              <a16:creationId xmlns:a16="http://schemas.microsoft.com/office/drawing/2014/main" id="{879003CB-DA0C-4224-A91A-ACE2E1E84E7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471776" y="701421000"/>
          <a:ext cx="1102937" cy="1048729"/>
        </a:xfrm>
        <a:prstGeom prst="rect">
          <a:avLst/>
        </a:prstGeom>
      </xdr:spPr>
    </xdr:pic>
    <xdr:clientData/>
  </xdr:oneCellAnchor>
  <xdr:oneCellAnchor>
    <xdr:from>
      <xdr:col>10</xdr:col>
      <xdr:colOff>285750</xdr:colOff>
      <xdr:row>1640</xdr:row>
      <xdr:rowOff>152400</xdr:rowOff>
    </xdr:from>
    <xdr:ext cx="1102937" cy="1048729"/>
    <xdr:pic>
      <xdr:nvPicPr>
        <xdr:cNvPr id="170" name="Picture 169">
          <a:extLst>
            <a:ext uri="{FF2B5EF4-FFF2-40B4-BE49-F238E27FC236}">
              <a16:creationId xmlns:a16="http://schemas.microsoft.com/office/drawing/2014/main" id="{D6AF58D3-3F79-44D2-BCBA-18CC0DEF66E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507913" y="714165450"/>
          <a:ext cx="1102937" cy="1048729"/>
        </a:xfrm>
        <a:prstGeom prst="rect">
          <a:avLst/>
        </a:prstGeom>
      </xdr:spPr>
    </xdr:pic>
    <xdr:clientData/>
  </xdr:oneCellAnchor>
  <xdr:oneCellAnchor>
    <xdr:from>
      <xdr:col>10</xdr:col>
      <xdr:colOff>266700</xdr:colOff>
      <xdr:row>1652</xdr:row>
      <xdr:rowOff>190500</xdr:rowOff>
    </xdr:from>
    <xdr:ext cx="1102937" cy="1048729"/>
    <xdr:pic>
      <xdr:nvPicPr>
        <xdr:cNvPr id="171" name="Picture 170">
          <a:extLst>
            <a:ext uri="{FF2B5EF4-FFF2-40B4-BE49-F238E27FC236}">
              <a16:creationId xmlns:a16="http://schemas.microsoft.com/office/drawing/2014/main" id="{1D3840E8-69DA-4BBF-945D-88EE018004C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526963" y="719537550"/>
          <a:ext cx="1102937" cy="1048729"/>
        </a:xfrm>
        <a:prstGeom prst="rect">
          <a:avLst/>
        </a:prstGeom>
      </xdr:spPr>
    </xdr:pic>
    <xdr:clientData/>
  </xdr:oneCellAnchor>
  <xdr:oneCellAnchor>
    <xdr:from>
      <xdr:col>10</xdr:col>
      <xdr:colOff>285750</xdr:colOff>
      <xdr:row>1667</xdr:row>
      <xdr:rowOff>171450</xdr:rowOff>
    </xdr:from>
    <xdr:ext cx="1102937" cy="1048729"/>
    <xdr:pic>
      <xdr:nvPicPr>
        <xdr:cNvPr id="172" name="Picture 171">
          <a:extLst>
            <a:ext uri="{FF2B5EF4-FFF2-40B4-BE49-F238E27FC236}">
              <a16:creationId xmlns:a16="http://schemas.microsoft.com/office/drawing/2014/main" id="{C2BE13F4-77CE-42F3-98D3-1B7676546EA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507913" y="726109800"/>
          <a:ext cx="1102937" cy="1048729"/>
        </a:xfrm>
        <a:prstGeom prst="rect">
          <a:avLst/>
        </a:prstGeom>
      </xdr:spPr>
    </xdr:pic>
    <xdr:clientData/>
  </xdr:oneCellAnchor>
  <xdr:oneCellAnchor>
    <xdr:from>
      <xdr:col>13</xdr:col>
      <xdr:colOff>266221</xdr:colOff>
      <xdr:row>1677</xdr:row>
      <xdr:rowOff>223157</xdr:rowOff>
    </xdr:from>
    <xdr:ext cx="1102937" cy="1048729"/>
    <xdr:pic>
      <xdr:nvPicPr>
        <xdr:cNvPr id="173" name="Picture 172">
          <a:extLst>
            <a:ext uri="{FF2B5EF4-FFF2-40B4-BE49-F238E27FC236}">
              <a16:creationId xmlns:a16="http://schemas.microsoft.com/office/drawing/2014/main" id="{7A5C3274-6078-4F59-8A6C-D1FAD2DDEB0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679342" y="730657307"/>
          <a:ext cx="1102937" cy="1048729"/>
        </a:xfrm>
        <a:prstGeom prst="rect">
          <a:avLst/>
        </a:prstGeom>
      </xdr:spPr>
    </xdr:pic>
    <xdr:clientData/>
  </xdr:oneCellAnchor>
  <xdr:oneCellAnchor>
    <xdr:from>
      <xdr:col>13</xdr:col>
      <xdr:colOff>266700</xdr:colOff>
      <xdr:row>1691</xdr:row>
      <xdr:rowOff>190500</xdr:rowOff>
    </xdr:from>
    <xdr:ext cx="1102937" cy="1048729"/>
    <xdr:pic>
      <xdr:nvPicPr>
        <xdr:cNvPr id="186" name="Picture 185">
          <a:extLst>
            <a:ext uri="{FF2B5EF4-FFF2-40B4-BE49-F238E27FC236}">
              <a16:creationId xmlns:a16="http://schemas.microsoft.com/office/drawing/2014/main" id="{B060C683-6D00-4F96-BA0F-7C677188A8D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678863" y="736796850"/>
          <a:ext cx="1102937" cy="1048729"/>
        </a:xfrm>
        <a:prstGeom prst="rect">
          <a:avLst/>
        </a:prstGeom>
      </xdr:spPr>
    </xdr:pic>
    <xdr:clientData/>
  </xdr:oneCellAnchor>
  <xdr:oneCellAnchor>
    <xdr:from>
      <xdr:col>13</xdr:col>
      <xdr:colOff>304800</xdr:colOff>
      <xdr:row>1715</xdr:row>
      <xdr:rowOff>190500</xdr:rowOff>
    </xdr:from>
    <xdr:ext cx="1102937" cy="1048729"/>
    <xdr:pic>
      <xdr:nvPicPr>
        <xdr:cNvPr id="187" name="Picture 186">
          <a:extLst>
            <a:ext uri="{FF2B5EF4-FFF2-40B4-BE49-F238E27FC236}">
              <a16:creationId xmlns:a16="http://schemas.microsoft.com/office/drawing/2014/main" id="{3D664DDF-A4F9-4CB8-9C4E-72AF5E49B1F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640763" y="747464850"/>
          <a:ext cx="1102937" cy="1048729"/>
        </a:xfrm>
        <a:prstGeom prst="rect">
          <a:avLst/>
        </a:prstGeom>
      </xdr:spPr>
    </xdr:pic>
    <xdr:clientData/>
  </xdr:oneCellAnchor>
  <xdr:oneCellAnchor>
    <xdr:from>
      <xdr:col>13</xdr:col>
      <xdr:colOff>283787</xdr:colOff>
      <xdr:row>1704</xdr:row>
      <xdr:rowOff>152400</xdr:rowOff>
    </xdr:from>
    <xdr:ext cx="1102937" cy="1048729"/>
    <xdr:pic>
      <xdr:nvPicPr>
        <xdr:cNvPr id="188" name="Picture 187">
          <a:extLst>
            <a:ext uri="{FF2B5EF4-FFF2-40B4-BE49-F238E27FC236}">
              <a16:creationId xmlns:a16="http://schemas.microsoft.com/office/drawing/2014/main" id="{BED44BC1-5735-44DB-9645-A736F965B51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661776" y="742511850"/>
          <a:ext cx="1102937" cy="1048729"/>
        </a:xfrm>
        <a:prstGeom prst="rect">
          <a:avLst/>
        </a:prstGeom>
      </xdr:spPr>
    </xdr:pic>
    <xdr:clientData/>
  </xdr:oneCellAnchor>
  <xdr:oneCellAnchor>
    <xdr:from>
      <xdr:col>13</xdr:col>
      <xdr:colOff>323850</xdr:colOff>
      <xdr:row>1734</xdr:row>
      <xdr:rowOff>0</xdr:rowOff>
    </xdr:from>
    <xdr:ext cx="1102937" cy="1048729"/>
    <xdr:pic>
      <xdr:nvPicPr>
        <xdr:cNvPr id="189" name="Picture 188">
          <a:extLst>
            <a:ext uri="{FF2B5EF4-FFF2-40B4-BE49-F238E27FC236}">
              <a16:creationId xmlns:a16="http://schemas.microsoft.com/office/drawing/2014/main" id="{AA74B3AE-1B94-4617-921A-C4BB2545888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621713" y="755351550"/>
          <a:ext cx="1102937" cy="1048729"/>
        </a:xfrm>
        <a:prstGeom prst="rect">
          <a:avLst/>
        </a:prstGeom>
      </xdr:spPr>
    </xdr:pic>
    <xdr:clientData/>
  </xdr:oneCellAnchor>
  <xdr:oneCellAnchor>
    <xdr:from>
      <xdr:col>13</xdr:col>
      <xdr:colOff>340937</xdr:colOff>
      <xdr:row>1745</xdr:row>
      <xdr:rowOff>209550</xdr:rowOff>
    </xdr:from>
    <xdr:ext cx="1102937" cy="1048729"/>
    <xdr:pic>
      <xdr:nvPicPr>
        <xdr:cNvPr id="190" name="Picture 189">
          <a:extLst>
            <a:ext uri="{FF2B5EF4-FFF2-40B4-BE49-F238E27FC236}">
              <a16:creationId xmlns:a16="http://schemas.microsoft.com/office/drawing/2014/main" id="{BD7D86E3-27B8-4270-A181-96FAC496B5B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604626" y="760666500"/>
          <a:ext cx="1102937" cy="1048729"/>
        </a:xfrm>
        <a:prstGeom prst="rect">
          <a:avLst/>
        </a:prstGeom>
      </xdr:spPr>
    </xdr:pic>
    <xdr:clientData/>
  </xdr:oneCellAnchor>
  <xdr:oneCellAnchor>
    <xdr:from>
      <xdr:col>13</xdr:col>
      <xdr:colOff>319924</xdr:colOff>
      <xdr:row>1755</xdr:row>
      <xdr:rowOff>209550</xdr:rowOff>
    </xdr:from>
    <xdr:ext cx="1102937" cy="1048729"/>
    <xdr:pic>
      <xdr:nvPicPr>
        <xdr:cNvPr id="191" name="Picture 190">
          <a:extLst>
            <a:ext uri="{FF2B5EF4-FFF2-40B4-BE49-F238E27FC236}">
              <a16:creationId xmlns:a16="http://schemas.microsoft.com/office/drawing/2014/main" id="{C053F668-0350-4542-A4AB-44C0A6FE3C0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625639" y="765143250"/>
          <a:ext cx="1102937" cy="1048729"/>
        </a:xfrm>
        <a:prstGeom prst="rect">
          <a:avLst/>
        </a:prstGeom>
      </xdr:spPr>
    </xdr:pic>
    <xdr:clientData/>
  </xdr:oneCellAnchor>
  <xdr:oneCellAnchor>
    <xdr:from>
      <xdr:col>13</xdr:col>
      <xdr:colOff>304800</xdr:colOff>
      <xdr:row>1787</xdr:row>
      <xdr:rowOff>152400</xdr:rowOff>
    </xdr:from>
    <xdr:ext cx="1102937" cy="1048729"/>
    <xdr:pic>
      <xdr:nvPicPr>
        <xdr:cNvPr id="192" name="Picture 191">
          <a:extLst>
            <a:ext uri="{FF2B5EF4-FFF2-40B4-BE49-F238E27FC236}">
              <a16:creationId xmlns:a16="http://schemas.microsoft.com/office/drawing/2014/main" id="{021D4C0E-DD4C-420C-9C13-30CF55B759B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640763" y="779106900"/>
          <a:ext cx="1102937" cy="1048729"/>
        </a:xfrm>
        <a:prstGeom prst="rect">
          <a:avLst/>
        </a:prstGeom>
      </xdr:spPr>
    </xdr:pic>
    <xdr:clientData/>
  </xdr:oneCellAnchor>
  <xdr:oneCellAnchor>
    <xdr:from>
      <xdr:col>13</xdr:col>
      <xdr:colOff>283787</xdr:colOff>
      <xdr:row>1773</xdr:row>
      <xdr:rowOff>152400</xdr:rowOff>
    </xdr:from>
    <xdr:ext cx="1102937" cy="1048729"/>
    <xdr:pic>
      <xdr:nvPicPr>
        <xdr:cNvPr id="193" name="Picture 192">
          <a:extLst>
            <a:ext uri="{FF2B5EF4-FFF2-40B4-BE49-F238E27FC236}">
              <a16:creationId xmlns:a16="http://schemas.microsoft.com/office/drawing/2014/main" id="{C078E72D-C838-4201-9599-236CDEB333F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661776" y="772934700"/>
          <a:ext cx="1102937" cy="1048729"/>
        </a:xfrm>
        <a:prstGeom prst="rect">
          <a:avLst/>
        </a:prstGeom>
      </xdr:spPr>
    </xdr:pic>
    <xdr:clientData/>
  </xdr:oneCellAnchor>
  <xdr:oneCellAnchor>
    <xdr:from>
      <xdr:col>13</xdr:col>
      <xdr:colOff>266700</xdr:colOff>
      <xdr:row>1800</xdr:row>
      <xdr:rowOff>209550</xdr:rowOff>
    </xdr:from>
    <xdr:ext cx="1102937" cy="1048729"/>
    <xdr:pic>
      <xdr:nvPicPr>
        <xdr:cNvPr id="194" name="Picture 193">
          <a:extLst>
            <a:ext uri="{FF2B5EF4-FFF2-40B4-BE49-F238E27FC236}">
              <a16:creationId xmlns:a16="http://schemas.microsoft.com/office/drawing/2014/main" id="{F0D73427-EE26-4AA2-AEC7-22714A3E9E6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678863" y="784917150"/>
          <a:ext cx="1102937" cy="1048729"/>
        </a:xfrm>
        <a:prstGeom prst="rect">
          <a:avLst/>
        </a:prstGeom>
      </xdr:spPr>
    </xdr:pic>
    <xdr:clientData/>
  </xdr:oneCellAnchor>
  <xdr:oneCellAnchor>
    <xdr:from>
      <xdr:col>13</xdr:col>
      <xdr:colOff>266700</xdr:colOff>
      <xdr:row>1829</xdr:row>
      <xdr:rowOff>171450</xdr:rowOff>
    </xdr:from>
    <xdr:ext cx="1102937" cy="1048729"/>
    <xdr:pic>
      <xdr:nvPicPr>
        <xdr:cNvPr id="195" name="Picture 194">
          <a:extLst>
            <a:ext uri="{FF2B5EF4-FFF2-40B4-BE49-F238E27FC236}">
              <a16:creationId xmlns:a16="http://schemas.microsoft.com/office/drawing/2014/main" id="{3FF180E0-75ED-44FB-B237-04403096E1C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678863" y="797642550"/>
          <a:ext cx="1102937" cy="1048729"/>
        </a:xfrm>
        <a:prstGeom prst="rect">
          <a:avLst/>
        </a:prstGeom>
      </xdr:spPr>
    </xdr:pic>
    <xdr:clientData/>
  </xdr:oneCellAnchor>
  <xdr:oneCellAnchor>
    <xdr:from>
      <xdr:col>13</xdr:col>
      <xdr:colOff>285750</xdr:colOff>
      <xdr:row>1841</xdr:row>
      <xdr:rowOff>190500</xdr:rowOff>
    </xdr:from>
    <xdr:ext cx="1102937" cy="1048729"/>
    <xdr:pic>
      <xdr:nvPicPr>
        <xdr:cNvPr id="196" name="Picture 195">
          <a:extLst>
            <a:ext uri="{FF2B5EF4-FFF2-40B4-BE49-F238E27FC236}">
              <a16:creationId xmlns:a16="http://schemas.microsoft.com/office/drawing/2014/main" id="{CE97D5CB-4492-4ED0-8E79-F880B6E4EE5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659813" y="802976550"/>
          <a:ext cx="1102937" cy="1048729"/>
        </a:xfrm>
        <a:prstGeom prst="rect">
          <a:avLst/>
        </a:prstGeom>
      </xdr:spPr>
    </xdr:pic>
    <xdr:clientData/>
  </xdr:oneCellAnchor>
  <xdr:oneCellAnchor>
    <xdr:from>
      <xdr:col>13</xdr:col>
      <xdr:colOff>266700</xdr:colOff>
      <xdr:row>1856</xdr:row>
      <xdr:rowOff>152400</xdr:rowOff>
    </xdr:from>
    <xdr:ext cx="1102937" cy="1048729"/>
    <xdr:pic>
      <xdr:nvPicPr>
        <xdr:cNvPr id="197" name="Picture 196">
          <a:extLst>
            <a:ext uri="{FF2B5EF4-FFF2-40B4-BE49-F238E27FC236}">
              <a16:creationId xmlns:a16="http://schemas.microsoft.com/office/drawing/2014/main" id="{E82DAA48-BCF1-4E56-8EB6-D02E8F566DA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678863" y="809529750"/>
          <a:ext cx="1102937" cy="1048729"/>
        </a:xfrm>
        <a:prstGeom prst="rect">
          <a:avLst/>
        </a:prstGeom>
      </xdr:spPr>
    </xdr:pic>
    <xdr:clientData/>
  </xdr:oneCellAnchor>
  <xdr:oneCellAnchor>
    <xdr:from>
      <xdr:col>9</xdr:col>
      <xdr:colOff>342900</xdr:colOff>
      <xdr:row>1867</xdr:row>
      <xdr:rowOff>0</xdr:rowOff>
    </xdr:from>
    <xdr:ext cx="1102937" cy="1048729"/>
    <xdr:pic>
      <xdr:nvPicPr>
        <xdr:cNvPr id="198" name="Picture 197">
          <a:extLst>
            <a:ext uri="{FF2B5EF4-FFF2-40B4-BE49-F238E27FC236}">
              <a16:creationId xmlns:a16="http://schemas.microsoft.com/office/drawing/2014/main" id="{05147BB3-17E3-4367-8D3F-A1C335A731F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860463" y="814101750"/>
          <a:ext cx="1102937" cy="1048729"/>
        </a:xfrm>
        <a:prstGeom prst="rect">
          <a:avLst/>
        </a:prstGeom>
      </xdr:spPr>
    </xdr:pic>
    <xdr:clientData/>
  </xdr:oneCellAnchor>
  <xdr:oneCellAnchor>
    <xdr:from>
      <xdr:col>9</xdr:col>
      <xdr:colOff>266700</xdr:colOff>
      <xdr:row>1875</xdr:row>
      <xdr:rowOff>190500</xdr:rowOff>
    </xdr:from>
    <xdr:ext cx="1102937" cy="1048729"/>
    <xdr:pic>
      <xdr:nvPicPr>
        <xdr:cNvPr id="199" name="Picture 198">
          <a:extLst>
            <a:ext uri="{FF2B5EF4-FFF2-40B4-BE49-F238E27FC236}">
              <a16:creationId xmlns:a16="http://schemas.microsoft.com/office/drawing/2014/main" id="{7888F892-D12D-41BA-BC94-E28091B3DBE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936663" y="818140350"/>
          <a:ext cx="1102937" cy="1048729"/>
        </a:xfrm>
        <a:prstGeom prst="rect">
          <a:avLst/>
        </a:prstGeom>
      </xdr:spPr>
    </xdr:pic>
    <xdr:clientData/>
  </xdr:oneCellAnchor>
  <xdr:oneCellAnchor>
    <xdr:from>
      <xdr:col>9</xdr:col>
      <xdr:colOff>285750</xdr:colOff>
      <xdr:row>1888</xdr:row>
      <xdr:rowOff>114300</xdr:rowOff>
    </xdr:from>
    <xdr:ext cx="1102937" cy="1048729"/>
    <xdr:pic>
      <xdr:nvPicPr>
        <xdr:cNvPr id="200" name="Picture 199">
          <a:extLst>
            <a:ext uri="{FF2B5EF4-FFF2-40B4-BE49-F238E27FC236}">
              <a16:creationId xmlns:a16="http://schemas.microsoft.com/office/drawing/2014/main" id="{2B383E70-E134-4F3A-BCB9-EC09A27E23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917613" y="823817250"/>
          <a:ext cx="1102937" cy="1048729"/>
        </a:xfrm>
        <a:prstGeom prst="rect">
          <a:avLst/>
        </a:prstGeom>
      </xdr:spPr>
    </xdr:pic>
    <xdr:clientData/>
  </xdr:oneCellAnchor>
  <xdr:oneCellAnchor>
    <xdr:from>
      <xdr:col>9</xdr:col>
      <xdr:colOff>283787</xdr:colOff>
      <xdr:row>1900</xdr:row>
      <xdr:rowOff>19050</xdr:rowOff>
    </xdr:from>
    <xdr:ext cx="1102937" cy="1048729"/>
    <xdr:pic>
      <xdr:nvPicPr>
        <xdr:cNvPr id="217" name="Picture 216">
          <a:extLst>
            <a:ext uri="{FF2B5EF4-FFF2-40B4-BE49-F238E27FC236}">
              <a16:creationId xmlns:a16="http://schemas.microsoft.com/office/drawing/2014/main" id="{6C429B3E-1CB1-4BDF-B434-D7DAA2FC5D3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919576" y="828865500"/>
          <a:ext cx="1102937" cy="1048729"/>
        </a:xfrm>
        <a:prstGeom prst="rect">
          <a:avLst/>
        </a:prstGeom>
      </xdr:spPr>
    </xdr:pic>
    <xdr:clientData/>
  </xdr:oneCellAnchor>
  <xdr:oneCellAnchor>
    <xdr:from>
      <xdr:col>9</xdr:col>
      <xdr:colOff>285750</xdr:colOff>
      <xdr:row>1929</xdr:row>
      <xdr:rowOff>190500</xdr:rowOff>
    </xdr:from>
    <xdr:ext cx="1102937" cy="1048729"/>
    <xdr:pic>
      <xdr:nvPicPr>
        <xdr:cNvPr id="224" name="Picture 223">
          <a:extLst>
            <a:ext uri="{FF2B5EF4-FFF2-40B4-BE49-F238E27FC236}">
              <a16:creationId xmlns:a16="http://schemas.microsoft.com/office/drawing/2014/main" id="{B788931D-C201-4A79-8267-9049A059B07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917613" y="841990950"/>
          <a:ext cx="1102937" cy="1048729"/>
        </a:xfrm>
        <a:prstGeom prst="rect">
          <a:avLst/>
        </a:prstGeom>
      </xdr:spPr>
    </xdr:pic>
    <xdr:clientData/>
  </xdr:oneCellAnchor>
  <xdr:oneCellAnchor>
    <xdr:from>
      <xdr:col>9</xdr:col>
      <xdr:colOff>266700</xdr:colOff>
      <xdr:row>1917</xdr:row>
      <xdr:rowOff>171450</xdr:rowOff>
    </xdr:from>
    <xdr:ext cx="1102937" cy="1048729"/>
    <xdr:pic>
      <xdr:nvPicPr>
        <xdr:cNvPr id="225" name="Picture 224">
          <a:extLst>
            <a:ext uri="{FF2B5EF4-FFF2-40B4-BE49-F238E27FC236}">
              <a16:creationId xmlns:a16="http://schemas.microsoft.com/office/drawing/2014/main" id="{982FF453-2354-411E-B1D5-01D7AA9792C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936663" y="836637900"/>
          <a:ext cx="1102937" cy="1048729"/>
        </a:xfrm>
        <a:prstGeom prst="rect">
          <a:avLst/>
        </a:prstGeom>
      </xdr:spPr>
    </xdr:pic>
    <xdr:clientData/>
  </xdr:oneCellAnchor>
  <xdr:oneCellAnchor>
    <xdr:from>
      <xdr:col>9</xdr:col>
      <xdr:colOff>285750</xdr:colOff>
      <xdr:row>1945</xdr:row>
      <xdr:rowOff>38100</xdr:rowOff>
    </xdr:from>
    <xdr:ext cx="1102937" cy="1048729"/>
    <xdr:pic>
      <xdr:nvPicPr>
        <xdr:cNvPr id="226" name="Picture 225">
          <a:extLst>
            <a:ext uri="{FF2B5EF4-FFF2-40B4-BE49-F238E27FC236}">
              <a16:creationId xmlns:a16="http://schemas.microsoft.com/office/drawing/2014/main" id="{3FC49A42-3BCF-4480-A05F-30A9B40D14E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917613" y="848639400"/>
          <a:ext cx="1102937" cy="1048729"/>
        </a:xfrm>
        <a:prstGeom prst="rect">
          <a:avLst/>
        </a:prstGeom>
      </xdr:spPr>
    </xdr:pic>
    <xdr:clientData/>
  </xdr:oneCellAnchor>
  <xdr:oneCellAnchor>
    <xdr:from>
      <xdr:col>3</xdr:col>
      <xdr:colOff>361950</xdr:colOff>
      <xdr:row>1954</xdr:row>
      <xdr:rowOff>171450</xdr:rowOff>
    </xdr:from>
    <xdr:ext cx="1102937" cy="1048729"/>
    <xdr:pic>
      <xdr:nvPicPr>
        <xdr:cNvPr id="227" name="Picture 226">
          <a:extLst>
            <a:ext uri="{FF2B5EF4-FFF2-40B4-BE49-F238E27FC236}">
              <a16:creationId xmlns:a16="http://schemas.microsoft.com/office/drawing/2014/main" id="{A997D07F-3A2D-4CA1-B516-7810EAEAFFD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299613" y="853039950"/>
          <a:ext cx="1102937" cy="1048729"/>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dimension ref="A1:CN592"/>
  <sheetViews>
    <sheetView rightToLeft="1" tabSelected="1" zoomScale="70" zoomScaleNormal="70" workbookViewId="0">
      <pane ySplit="2" topLeftCell="A577" activePane="bottomLeft" state="frozen"/>
      <selection pane="bottomLeft" activeCell="W582" sqref="W582"/>
    </sheetView>
  </sheetViews>
  <sheetFormatPr defaultColWidth="0" defaultRowHeight="0" customHeight="1" zeroHeight="1" x14ac:dyDescent="0.3"/>
  <cols>
    <col min="1" max="1" width="7.88671875" customWidth="1"/>
    <col min="2" max="2" width="18.6640625" customWidth="1"/>
    <col min="3" max="9" width="0.44140625" customWidth="1"/>
    <col min="10" max="10" width="13.109375" customWidth="1"/>
    <col min="11" max="11" width="0.44140625" customWidth="1"/>
    <col min="12" max="12" width="17.21875" customWidth="1"/>
    <col min="13" max="13" width="14.77734375" customWidth="1"/>
    <col min="14" max="14" width="0.44140625" customWidth="1"/>
    <col min="15" max="15" width="43.21875" customWidth="1"/>
    <col min="16" max="16" width="7.21875" customWidth="1"/>
    <col min="17" max="18" width="0.44140625" customWidth="1"/>
    <col min="19" max="19" width="14.77734375" customWidth="1"/>
    <col min="20" max="21" width="0.44140625" customWidth="1"/>
    <col min="22" max="22" width="12.6640625" customWidth="1"/>
    <col min="23" max="23" width="20.88671875" customWidth="1"/>
    <col min="24" max="24" width="30.77734375" customWidth="1"/>
    <col min="25" max="25" width="24.77734375" customWidth="1"/>
    <col min="26" max="26" width="25" customWidth="1"/>
    <col min="27" max="28" width="0.44140625" customWidth="1"/>
    <col min="29" max="29" width="25.33203125" customWidth="1"/>
    <col min="30" max="30" width="11.6640625" customWidth="1"/>
    <col min="31" max="31" width="0.44140625" customWidth="1"/>
    <col min="32" max="33" width="24.77734375" customWidth="1"/>
    <col min="34" max="34" width="0.44140625" customWidth="1"/>
    <col min="35" max="37" width="25.88671875" customWidth="1"/>
    <col min="38" max="41" width="0.44140625" customWidth="1"/>
    <col min="42" max="47" width="16.21875" customWidth="1"/>
    <col min="48" max="48" width="7.33203125" customWidth="1"/>
    <col min="49" max="49" width="0.44140625" customWidth="1"/>
    <col min="50" max="50" width="13.77734375" customWidth="1"/>
    <col min="51" max="51" width="7.33203125" customWidth="1"/>
    <col min="52" max="52" width="0.44140625" customWidth="1"/>
    <col min="53" max="53" width="13.77734375" customWidth="1"/>
    <col min="54" max="54" width="7.33203125" customWidth="1"/>
    <col min="55" max="55" width="0.44140625" customWidth="1"/>
    <col min="56" max="56" width="13.77734375" customWidth="1"/>
    <col min="57" max="57" width="0.44140625" customWidth="1"/>
    <col min="58" max="58" width="21.6640625" customWidth="1"/>
    <col min="59" max="59" width="0.44140625" customWidth="1"/>
    <col min="60" max="62" width="17.21875" customWidth="1"/>
    <col min="63" max="63" width="23.33203125" customWidth="1"/>
    <col min="64" max="64" width="0.44140625" customWidth="1"/>
    <col min="65" max="88" width="8.33203125" customWidth="1"/>
    <col min="89" max="90" width="4.6640625" customWidth="1"/>
    <col min="91" max="92" width="0" hidden="1" customWidth="1"/>
    <col min="93" max="16384" width="22.33203125" hidden="1"/>
  </cols>
  <sheetData>
    <row r="1" spans="1:90" s="1" customFormat="1" ht="20.25" customHeight="1" thickBot="1" x14ac:dyDescent="0.35">
      <c r="A1" s="77" t="s">
        <v>4006</v>
      </c>
      <c r="B1" s="79" t="s">
        <v>4007</v>
      </c>
      <c r="C1" s="80"/>
      <c r="D1" s="80"/>
      <c r="E1" s="80"/>
      <c r="F1" s="80"/>
      <c r="G1" s="80"/>
      <c r="H1" s="80"/>
      <c r="I1" s="80"/>
      <c r="J1" s="80"/>
      <c r="K1" s="80"/>
      <c r="L1" s="80"/>
      <c r="M1" s="80"/>
      <c r="N1" s="80"/>
      <c r="O1" s="80"/>
      <c r="P1" s="80"/>
      <c r="Q1" s="80"/>
      <c r="R1" s="81"/>
      <c r="S1" s="79" t="s">
        <v>4008</v>
      </c>
      <c r="T1" s="80"/>
      <c r="U1" s="80"/>
      <c r="V1" s="80"/>
      <c r="W1" s="80"/>
      <c r="X1" s="80"/>
      <c r="Y1" s="81"/>
      <c r="Z1" s="79" t="s">
        <v>4009</v>
      </c>
      <c r="AA1" s="80"/>
      <c r="AB1" s="80"/>
      <c r="AC1" s="80"/>
      <c r="AD1" s="80"/>
      <c r="AE1" s="80"/>
      <c r="AF1" s="80"/>
      <c r="AG1" s="80"/>
      <c r="AH1" s="81"/>
      <c r="AI1" s="79" t="s">
        <v>4010</v>
      </c>
      <c r="AJ1" s="80"/>
      <c r="AK1" s="80"/>
      <c r="AL1" s="81"/>
      <c r="AM1" s="79" t="s">
        <v>4018</v>
      </c>
      <c r="AN1" s="80"/>
      <c r="AO1" s="80"/>
      <c r="AP1" s="80"/>
      <c r="AQ1" s="80"/>
      <c r="AR1" s="80"/>
      <c r="AS1" s="80"/>
      <c r="AT1" s="80"/>
      <c r="AU1" s="81"/>
      <c r="AV1" s="79" t="s">
        <v>4019</v>
      </c>
      <c r="AW1" s="80"/>
      <c r="AX1" s="80"/>
      <c r="AY1" s="80"/>
      <c r="AZ1" s="80"/>
      <c r="BA1" s="80"/>
      <c r="BB1" s="80"/>
      <c r="BC1" s="80"/>
      <c r="BD1" s="80"/>
      <c r="BE1" s="80"/>
      <c r="BF1" s="80"/>
      <c r="BG1" s="81"/>
      <c r="BH1" s="79" t="s">
        <v>4027</v>
      </c>
      <c r="BI1" s="80"/>
      <c r="BJ1" s="81"/>
      <c r="BK1" s="77" t="s">
        <v>13</v>
      </c>
      <c r="BL1" s="79" t="s">
        <v>4028</v>
      </c>
      <c r="BM1" s="80"/>
      <c r="BN1" s="80"/>
      <c r="BO1" s="80"/>
      <c r="BP1" s="80"/>
      <c r="BQ1" s="80"/>
      <c r="BR1" s="80"/>
      <c r="BS1" s="80"/>
      <c r="BT1" s="80"/>
      <c r="BU1" s="80"/>
      <c r="BV1" s="80"/>
      <c r="BW1" s="80"/>
      <c r="BX1" s="80"/>
      <c r="BY1" s="80"/>
      <c r="BZ1" s="80"/>
      <c r="CA1" s="80"/>
      <c r="CB1" s="80"/>
      <c r="CC1" s="80"/>
      <c r="CD1" s="80"/>
      <c r="CE1" s="80"/>
      <c r="CF1" s="80"/>
      <c r="CG1" s="80"/>
      <c r="CH1" s="80"/>
      <c r="CI1" s="80"/>
      <c r="CJ1" s="81"/>
      <c r="CK1" s="54"/>
      <c r="CL1" s="54"/>
    </row>
    <row r="2" spans="1:90" s="1" customFormat="1" ht="62.25" customHeight="1" thickBot="1" x14ac:dyDescent="0.35">
      <c r="A2" s="78"/>
      <c r="B2" s="56" t="s">
        <v>0</v>
      </c>
      <c r="C2" s="57" t="s">
        <v>3415</v>
      </c>
      <c r="D2" s="57" t="s">
        <v>3416</v>
      </c>
      <c r="E2" s="57" t="s">
        <v>3417</v>
      </c>
      <c r="F2" s="57" t="s">
        <v>3418</v>
      </c>
      <c r="G2" s="57" t="s">
        <v>3419</v>
      </c>
      <c r="H2" s="57" t="s">
        <v>3420</v>
      </c>
      <c r="I2" s="57" t="s">
        <v>3421</v>
      </c>
      <c r="J2" s="57" t="s">
        <v>1</v>
      </c>
      <c r="K2" s="57" t="s">
        <v>3422</v>
      </c>
      <c r="L2" s="57" t="s">
        <v>3423</v>
      </c>
      <c r="M2" s="57" t="s">
        <v>3425</v>
      </c>
      <c r="N2" s="57" t="s">
        <v>3426</v>
      </c>
      <c r="O2" s="57" t="s">
        <v>3427</v>
      </c>
      <c r="P2" s="57" t="s">
        <v>4048</v>
      </c>
      <c r="Q2" s="57" t="s">
        <v>3424</v>
      </c>
      <c r="R2" s="58" t="s">
        <v>4055</v>
      </c>
      <c r="S2" s="56" t="s">
        <v>2</v>
      </c>
      <c r="T2" s="57" t="s">
        <v>3429</v>
      </c>
      <c r="U2" s="57" t="s">
        <v>3428</v>
      </c>
      <c r="V2" s="57" t="s">
        <v>3</v>
      </c>
      <c r="W2" s="57" t="s">
        <v>3430</v>
      </c>
      <c r="X2" s="57" t="s">
        <v>4</v>
      </c>
      <c r="Y2" s="58" t="s">
        <v>5</v>
      </c>
      <c r="Z2" s="56" t="s">
        <v>6</v>
      </c>
      <c r="AA2" s="57" t="s">
        <v>4051</v>
      </c>
      <c r="AB2" s="57" t="s">
        <v>4052</v>
      </c>
      <c r="AC2" s="57" t="s">
        <v>4004</v>
      </c>
      <c r="AD2" s="57" t="s">
        <v>7</v>
      </c>
      <c r="AE2" s="57" t="s">
        <v>4005</v>
      </c>
      <c r="AF2" s="57" t="s">
        <v>3159</v>
      </c>
      <c r="AG2" s="57" t="s">
        <v>3160</v>
      </c>
      <c r="AH2" s="58" t="s">
        <v>4011</v>
      </c>
      <c r="AI2" s="56" t="s">
        <v>4012</v>
      </c>
      <c r="AJ2" s="57" t="s">
        <v>4013</v>
      </c>
      <c r="AK2" s="57" t="s">
        <v>2752</v>
      </c>
      <c r="AL2" s="58" t="s">
        <v>4014</v>
      </c>
      <c r="AM2" s="56" t="s">
        <v>4168</v>
      </c>
      <c r="AN2" s="57" t="s">
        <v>3191</v>
      </c>
      <c r="AO2" s="57" t="s">
        <v>4017</v>
      </c>
      <c r="AP2" s="57" t="s">
        <v>4178</v>
      </c>
      <c r="AQ2" s="57" t="s">
        <v>2318</v>
      </c>
      <c r="AR2" s="57" t="s">
        <v>4053</v>
      </c>
      <c r="AS2" s="57" t="s">
        <v>4016</v>
      </c>
      <c r="AT2" s="57" t="s">
        <v>2318</v>
      </c>
      <c r="AU2" s="58" t="s">
        <v>4015</v>
      </c>
      <c r="AV2" s="56" t="s">
        <v>4020</v>
      </c>
      <c r="AW2" s="57" t="s">
        <v>4021</v>
      </c>
      <c r="AX2" s="57" t="s">
        <v>8</v>
      </c>
      <c r="AY2" s="57" t="s">
        <v>4023</v>
      </c>
      <c r="AZ2" s="57" t="s">
        <v>4024</v>
      </c>
      <c r="BA2" s="57" t="s">
        <v>9</v>
      </c>
      <c r="BB2" s="57" t="s">
        <v>2747</v>
      </c>
      <c r="BC2" s="57" t="s">
        <v>4025</v>
      </c>
      <c r="BD2" s="57" t="s">
        <v>4026</v>
      </c>
      <c r="BE2" s="57" t="s">
        <v>4022</v>
      </c>
      <c r="BF2" s="57" t="s">
        <v>10</v>
      </c>
      <c r="BG2" s="58" t="s">
        <v>4049</v>
      </c>
      <c r="BH2" s="56" t="s">
        <v>11</v>
      </c>
      <c r="BI2" s="57" t="s">
        <v>12</v>
      </c>
      <c r="BJ2" s="58" t="s">
        <v>2291</v>
      </c>
      <c r="BK2" s="78"/>
      <c r="BL2" s="56" t="s">
        <v>4054</v>
      </c>
      <c r="BM2" s="57" t="s">
        <v>2296</v>
      </c>
      <c r="BN2" s="57" t="s">
        <v>4029</v>
      </c>
      <c r="BO2" s="57" t="s">
        <v>4030</v>
      </c>
      <c r="BP2" s="57" t="s">
        <v>4031</v>
      </c>
      <c r="BQ2" s="57" t="s">
        <v>4032</v>
      </c>
      <c r="BR2" s="57" t="s">
        <v>4033</v>
      </c>
      <c r="BS2" s="57" t="s">
        <v>4034</v>
      </c>
      <c r="BT2" s="57" t="s">
        <v>4035</v>
      </c>
      <c r="BU2" s="57" t="s">
        <v>4036</v>
      </c>
      <c r="BV2" s="57" t="s">
        <v>4037</v>
      </c>
      <c r="BW2" s="57" t="s">
        <v>4038</v>
      </c>
      <c r="BX2" s="57" t="s">
        <v>4039</v>
      </c>
      <c r="BY2" s="57" t="s">
        <v>4040</v>
      </c>
      <c r="BZ2" s="57" t="s">
        <v>4041</v>
      </c>
      <c r="CA2" s="57" t="s">
        <v>4042</v>
      </c>
      <c r="CB2" s="57" t="s">
        <v>4043</v>
      </c>
      <c r="CC2" s="57" t="s">
        <v>4044</v>
      </c>
      <c r="CD2" s="57" t="s">
        <v>4045</v>
      </c>
      <c r="CE2" s="57" t="s">
        <v>4046</v>
      </c>
      <c r="CF2" s="57" t="s">
        <v>4047</v>
      </c>
      <c r="CG2" s="57" t="s">
        <v>14</v>
      </c>
      <c r="CH2" s="57" t="s">
        <v>15</v>
      </c>
      <c r="CI2" s="57" t="s">
        <v>16</v>
      </c>
      <c r="CJ2" s="58" t="s">
        <v>17</v>
      </c>
      <c r="CK2" s="54"/>
      <c r="CL2" s="54"/>
    </row>
    <row r="3" spans="1:90" s="1" customFormat="1" ht="39.75" customHeight="1" x14ac:dyDescent="0.3">
      <c r="A3" s="59">
        <v>1</v>
      </c>
      <c r="B3" s="60">
        <v>42736</v>
      </c>
      <c r="C3" s="61" t="s">
        <v>3135</v>
      </c>
      <c r="D3" s="62" t="s">
        <v>3413</v>
      </c>
      <c r="E3" s="61" t="s">
        <v>3136</v>
      </c>
      <c r="F3" s="63" t="s">
        <v>3249</v>
      </c>
      <c r="G3" s="61" t="s">
        <v>2589</v>
      </c>
      <c r="H3" s="61" t="s">
        <v>3141</v>
      </c>
      <c r="I3" s="61" t="s">
        <v>3140</v>
      </c>
      <c r="J3" s="64" t="s">
        <v>115</v>
      </c>
      <c r="K3" s="65" t="s">
        <v>3147</v>
      </c>
      <c r="L3" s="64" t="s">
        <v>458</v>
      </c>
      <c r="M3" s="64" t="s">
        <v>2312</v>
      </c>
      <c r="N3" s="65" t="s">
        <v>2312</v>
      </c>
      <c r="O3" s="64" t="s">
        <v>2402</v>
      </c>
      <c r="P3" s="65"/>
      <c r="Q3" s="65" t="s">
        <v>3205</v>
      </c>
      <c r="R3" s="66" t="s">
        <v>3167</v>
      </c>
      <c r="S3" s="67" t="s">
        <v>56</v>
      </c>
      <c r="T3" s="65" t="s">
        <v>26</v>
      </c>
      <c r="U3" s="65" t="s">
        <v>3240</v>
      </c>
      <c r="V3" s="68" t="s">
        <v>26</v>
      </c>
      <c r="W3" s="69" t="s">
        <v>3431</v>
      </c>
      <c r="X3" s="68" t="s">
        <v>2875</v>
      </c>
      <c r="Y3" s="70"/>
      <c r="Z3" s="71" t="s">
        <v>536</v>
      </c>
      <c r="AA3" s="65" t="s">
        <v>402</v>
      </c>
      <c r="AB3" s="65" t="s">
        <v>402</v>
      </c>
      <c r="AC3" s="64"/>
      <c r="AD3" s="64" t="s">
        <v>27</v>
      </c>
      <c r="AE3" s="65" t="s">
        <v>3151</v>
      </c>
      <c r="AF3" s="64" t="s">
        <v>3161</v>
      </c>
      <c r="AG3" s="64" t="s">
        <v>3162</v>
      </c>
      <c r="AH3" s="66" t="s">
        <v>3168</v>
      </c>
      <c r="AI3" s="67"/>
      <c r="AJ3" s="68"/>
      <c r="AK3" s="68" t="s">
        <v>3257</v>
      </c>
      <c r="AL3" s="66" t="s">
        <v>3407</v>
      </c>
      <c r="AM3" s="72" t="s">
        <v>3197</v>
      </c>
      <c r="AN3" s="65" t="s">
        <v>3197</v>
      </c>
      <c r="AO3" s="65" t="s">
        <v>3197</v>
      </c>
      <c r="AP3" s="64"/>
      <c r="AQ3" s="64"/>
      <c r="AR3" s="64"/>
      <c r="AS3" s="64"/>
      <c r="AT3" s="64"/>
      <c r="AU3" s="73"/>
      <c r="AV3" s="67" t="s">
        <v>3170</v>
      </c>
      <c r="AW3" s="65" t="s">
        <v>3170</v>
      </c>
      <c r="AX3" s="68"/>
      <c r="AY3" s="68" t="s">
        <v>3171</v>
      </c>
      <c r="AZ3" s="65" t="s">
        <v>3171</v>
      </c>
      <c r="BA3" s="68"/>
      <c r="BB3" s="68" t="s">
        <v>3172</v>
      </c>
      <c r="BC3" s="65" t="s">
        <v>3172</v>
      </c>
      <c r="BD3" s="68"/>
      <c r="BE3" s="65" t="s">
        <v>4166</v>
      </c>
      <c r="BF3" s="68" t="s">
        <v>3182</v>
      </c>
      <c r="BG3" s="66" t="s">
        <v>3182</v>
      </c>
      <c r="BH3" s="71"/>
      <c r="BI3" s="64"/>
      <c r="BJ3" s="73"/>
      <c r="BK3" s="74"/>
      <c r="BL3" s="72" t="s">
        <v>3187</v>
      </c>
      <c r="BM3" s="75"/>
      <c r="BN3" s="75"/>
      <c r="BO3" s="75"/>
      <c r="BP3" s="75"/>
      <c r="BQ3" s="75"/>
      <c r="BR3" s="75"/>
      <c r="BS3" s="75"/>
      <c r="BT3" s="75"/>
      <c r="BU3" s="75"/>
      <c r="BV3" s="75"/>
      <c r="BW3" s="75"/>
      <c r="BX3" s="75"/>
      <c r="BY3" s="75"/>
      <c r="BZ3" s="75"/>
      <c r="CA3" s="75" t="s">
        <v>537</v>
      </c>
      <c r="CB3" s="75"/>
      <c r="CC3" s="75"/>
      <c r="CD3" s="75"/>
      <c r="CE3" s="75"/>
      <c r="CF3" s="75"/>
      <c r="CG3" s="75"/>
      <c r="CH3" s="75"/>
      <c r="CI3" s="75"/>
      <c r="CJ3" s="76"/>
      <c r="CK3" s="54"/>
      <c r="CL3" s="54"/>
    </row>
    <row r="4" spans="1:90" s="1" customFormat="1" ht="39.75" customHeight="1" x14ac:dyDescent="0.3">
      <c r="A4" s="59">
        <v>2</v>
      </c>
      <c r="B4" s="60">
        <v>42736</v>
      </c>
      <c r="C4" s="61" t="s">
        <v>3135</v>
      </c>
      <c r="D4" s="62" t="s">
        <v>3413</v>
      </c>
      <c r="E4" s="61" t="s">
        <v>3136</v>
      </c>
      <c r="F4" s="63" t="s">
        <v>3249</v>
      </c>
      <c r="G4" s="61" t="s">
        <v>2589</v>
      </c>
      <c r="H4" s="61" t="s">
        <v>3141</v>
      </c>
      <c r="I4" s="61" t="s">
        <v>3140</v>
      </c>
      <c r="J4" s="64" t="s">
        <v>120</v>
      </c>
      <c r="K4" s="65" t="s">
        <v>3147</v>
      </c>
      <c r="L4" s="64" t="s">
        <v>121</v>
      </c>
      <c r="M4" s="64" t="s">
        <v>2312</v>
      </c>
      <c r="N4" s="65" t="s">
        <v>2312</v>
      </c>
      <c r="O4" s="64" t="s">
        <v>3345</v>
      </c>
      <c r="P4" s="65"/>
      <c r="Q4" s="65" t="s">
        <v>3205</v>
      </c>
      <c r="R4" s="66" t="s">
        <v>3167</v>
      </c>
      <c r="S4" s="67" t="s">
        <v>31</v>
      </c>
      <c r="T4" s="65" t="s">
        <v>32</v>
      </c>
      <c r="U4" s="65" t="s">
        <v>3240</v>
      </c>
      <c r="V4" s="68" t="s">
        <v>32</v>
      </c>
      <c r="W4" s="69" t="s">
        <v>3432</v>
      </c>
      <c r="X4" s="68" t="s">
        <v>3091</v>
      </c>
      <c r="Y4" s="70"/>
      <c r="Z4" s="71" t="s">
        <v>3346</v>
      </c>
      <c r="AA4" s="65" t="s">
        <v>3233</v>
      </c>
      <c r="AB4" s="65" t="s">
        <v>3229</v>
      </c>
      <c r="AC4" s="64"/>
      <c r="AD4" s="64" t="s">
        <v>27</v>
      </c>
      <c r="AE4" s="65" t="s">
        <v>3151</v>
      </c>
      <c r="AF4" s="64" t="s">
        <v>3161</v>
      </c>
      <c r="AG4" s="64" t="s">
        <v>3162</v>
      </c>
      <c r="AH4" s="66" t="s">
        <v>3168</v>
      </c>
      <c r="AI4" s="67"/>
      <c r="AJ4" s="68"/>
      <c r="AK4" s="68" t="s">
        <v>538</v>
      </c>
      <c r="AL4" s="66" t="s">
        <v>3412</v>
      </c>
      <c r="AM4" s="72" t="s">
        <v>3197</v>
      </c>
      <c r="AN4" s="65" t="s">
        <v>3197</v>
      </c>
      <c r="AO4" s="65" t="s">
        <v>3197</v>
      </c>
      <c r="AP4" s="64"/>
      <c r="AQ4" s="64"/>
      <c r="AR4" s="64"/>
      <c r="AS4" s="64"/>
      <c r="AT4" s="64"/>
      <c r="AU4" s="73"/>
      <c r="AV4" s="67" t="s">
        <v>3170</v>
      </c>
      <c r="AW4" s="65" t="s">
        <v>3170</v>
      </c>
      <c r="AX4" s="68"/>
      <c r="AY4" s="68" t="s">
        <v>3171</v>
      </c>
      <c r="AZ4" s="65" t="s">
        <v>3171</v>
      </c>
      <c r="BA4" s="68"/>
      <c r="BB4" s="68" t="s">
        <v>3172</v>
      </c>
      <c r="BC4" s="65" t="s">
        <v>3172</v>
      </c>
      <c r="BD4" s="68"/>
      <c r="BE4" s="65" t="s">
        <v>4166</v>
      </c>
      <c r="BF4" s="68" t="s">
        <v>3182</v>
      </c>
      <c r="BG4" s="66" t="s">
        <v>3182</v>
      </c>
      <c r="BH4" s="71"/>
      <c r="BI4" s="64"/>
      <c r="BJ4" s="73"/>
      <c r="BK4" s="74"/>
      <c r="BL4" s="72" t="s">
        <v>3187</v>
      </c>
      <c r="BM4" s="75"/>
      <c r="BN4" s="75"/>
      <c r="BO4" s="75"/>
      <c r="BP4" s="75"/>
      <c r="BQ4" s="75"/>
      <c r="BR4" s="75"/>
      <c r="BS4" s="75"/>
      <c r="BT4" s="75"/>
      <c r="BU4" s="75"/>
      <c r="BV4" s="75"/>
      <c r="BW4" s="75"/>
      <c r="BX4" s="75"/>
      <c r="BY4" s="75"/>
      <c r="BZ4" s="75"/>
      <c r="CA4" s="75" t="s">
        <v>539</v>
      </c>
      <c r="CB4" s="75"/>
      <c r="CC4" s="75"/>
      <c r="CD4" s="75"/>
      <c r="CE4" s="75"/>
      <c r="CF4" s="75"/>
      <c r="CG4" s="75"/>
      <c r="CH4" s="75"/>
      <c r="CI4" s="75"/>
      <c r="CJ4" s="76"/>
      <c r="CK4" s="54"/>
      <c r="CL4" s="54"/>
    </row>
    <row r="5" spans="1:90" s="1" customFormat="1" ht="39.75" customHeight="1" x14ac:dyDescent="0.3">
      <c r="A5" s="59">
        <v>3</v>
      </c>
      <c r="B5" s="60">
        <v>42737</v>
      </c>
      <c r="C5" s="61" t="s">
        <v>3135</v>
      </c>
      <c r="D5" s="62" t="s">
        <v>3413</v>
      </c>
      <c r="E5" s="61" t="s">
        <v>3136</v>
      </c>
      <c r="F5" s="63" t="s">
        <v>3249</v>
      </c>
      <c r="G5" s="61" t="s">
        <v>2590</v>
      </c>
      <c r="H5" s="61" t="s">
        <v>3141</v>
      </c>
      <c r="I5" s="61" t="s">
        <v>3140</v>
      </c>
      <c r="J5" s="64" t="s">
        <v>59</v>
      </c>
      <c r="K5" s="65" t="s">
        <v>3144</v>
      </c>
      <c r="L5" s="64" t="s">
        <v>126</v>
      </c>
      <c r="M5" s="64" t="s">
        <v>2312</v>
      </c>
      <c r="N5" s="65" t="s">
        <v>2312</v>
      </c>
      <c r="O5" s="64" t="s">
        <v>2406</v>
      </c>
      <c r="P5" s="65"/>
      <c r="Q5" s="65" t="s">
        <v>3205</v>
      </c>
      <c r="R5" s="66" t="s">
        <v>3211</v>
      </c>
      <c r="S5" s="67" t="s">
        <v>31</v>
      </c>
      <c r="T5" s="65" t="s">
        <v>3156</v>
      </c>
      <c r="U5" s="65" t="s">
        <v>3239</v>
      </c>
      <c r="V5" s="68" t="s">
        <v>178</v>
      </c>
      <c r="W5" s="69" t="s">
        <v>3433</v>
      </c>
      <c r="X5" s="68" t="s">
        <v>2823</v>
      </c>
      <c r="Y5" s="70"/>
      <c r="Z5" s="71" t="s">
        <v>540</v>
      </c>
      <c r="AA5" s="65" t="s">
        <v>3234</v>
      </c>
      <c r="AB5" s="65" t="s">
        <v>3234</v>
      </c>
      <c r="AC5" s="64"/>
      <c r="AD5" s="64" t="s">
        <v>27</v>
      </c>
      <c r="AE5" s="65" t="s">
        <v>3151</v>
      </c>
      <c r="AF5" s="64" t="s">
        <v>3161</v>
      </c>
      <c r="AG5" s="64" t="s">
        <v>3162</v>
      </c>
      <c r="AH5" s="66" t="s">
        <v>3168</v>
      </c>
      <c r="AI5" s="67" t="s">
        <v>541</v>
      </c>
      <c r="AJ5" s="68"/>
      <c r="AK5" s="68" t="s">
        <v>2797</v>
      </c>
      <c r="AL5" s="66" t="s">
        <v>3412</v>
      </c>
      <c r="AM5" s="72" t="s">
        <v>3197</v>
      </c>
      <c r="AN5" s="65" t="s">
        <v>3197</v>
      </c>
      <c r="AO5" s="65" t="s">
        <v>3197</v>
      </c>
      <c r="AP5" s="64"/>
      <c r="AQ5" s="64"/>
      <c r="AR5" s="64"/>
      <c r="AS5" s="64"/>
      <c r="AT5" s="64"/>
      <c r="AU5" s="73"/>
      <c r="AV5" s="67" t="s">
        <v>3170</v>
      </c>
      <c r="AW5" s="65" t="s">
        <v>3170</v>
      </c>
      <c r="AX5" s="68"/>
      <c r="AY5" s="68" t="s">
        <v>3171</v>
      </c>
      <c r="AZ5" s="65" t="s">
        <v>3171</v>
      </c>
      <c r="BA5" s="68"/>
      <c r="BB5" s="68" t="s">
        <v>3172</v>
      </c>
      <c r="BC5" s="65" t="s">
        <v>3172</v>
      </c>
      <c r="BD5" s="68"/>
      <c r="BE5" s="65" t="s">
        <v>4166</v>
      </c>
      <c r="BF5" s="68" t="s">
        <v>3182</v>
      </c>
      <c r="BG5" s="66" t="s">
        <v>3182</v>
      </c>
      <c r="BH5" s="71"/>
      <c r="BI5" s="64"/>
      <c r="BJ5" s="73"/>
      <c r="BK5" s="74"/>
      <c r="BL5" s="72" t="s">
        <v>3187</v>
      </c>
      <c r="BM5" s="75"/>
      <c r="BN5" s="75"/>
      <c r="BO5" s="75"/>
      <c r="BP5" s="75"/>
      <c r="BQ5" s="75"/>
      <c r="BR5" s="75"/>
      <c r="BS5" s="75"/>
      <c r="BT5" s="75"/>
      <c r="BU5" s="75"/>
      <c r="BV5" s="75"/>
      <c r="BW5" s="75"/>
      <c r="BX5" s="75"/>
      <c r="BY5" s="75"/>
      <c r="BZ5" s="75"/>
      <c r="CA5" s="75" t="s">
        <v>542</v>
      </c>
      <c r="CB5" s="75"/>
      <c r="CC5" s="75"/>
      <c r="CD5" s="75"/>
      <c r="CE5" s="75"/>
      <c r="CF5" s="75"/>
      <c r="CG5" s="75"/>
      <c r="CH5" s="75"/>
      <c r="CI5" s="75"/>
      <c r="CJ5" s="76"/>
      <c r="CK5" s="54"/>
      <c r="CL5" s="54"/>
    </row>
    <row r="6" spans="1:90" s="1" customFormat="1" ht="39.75" customHeight="1" x14ac:dyDescent="0.3">
      <c r="A6" s="59">
        <v>4</v>
      </c>
      <c r="B6" s="60">
        <v>42737</v>
      </c>
      <c r="C6" s="61" t="s">
        <v>3135</v>
      </c>
      <c r="D6" s="62" t="s">
        <v>3413</v>
      </c>
      <c r="E6" s="61" t="s">
        <v>3136</v>
      </c>
      <c r="F6" s="63" t="s">
        <v>3249</v>
      </c>
      <c r="G6" s="61" t="s">
        <v>2590</v>
      </c>
      <c r="H6" s="61" t="s">
        <v>3141</v>
      </c>
      <c r="I6" s="61" t="s">
        <v>3140</v>
      </c>
      <c r="J6" s="64" t="s">
        <v>141</v>
      </c>
      <c r="K6" s="65" t="s">
        <v>3146</v>
      </c>
      <c r="L6" s="64" t="s">
        <v>365</v>
      </c>
      <c r="M6" s="64" t="s">
        <v>2313</v>
      </c>
      <c r="N6" s="65" t="s">
        <v>2313</v>
      </c>
      <c r="O6" s="64" t="s">
        <v>2570</v>
      </c>
      <c r="P6" s="65"/>
      <c r="Q6" s="65" t="s">
        <v>3205</v>
      </c>
      <c r="R6" s="66" t="s">
        <v>3167</v>
      </c>
      <c r="S6" s="67" t="s">
        <v>56</v>
      </c>
      <c r="T6" s="65" t="s">
        <v>26</v>
      </c>
      <c r="U6" s="65" t="s">
        <v>3240</v>
      </c>
      <c r="V6" s="68" t="s">
        <v>26</v>
      </c>
      <c r="W6" s="69" t="s">
        <v>3434</v>
      </c>
      <c r="X6" s="68" t="s">
        <v>3014</v>
      </c>
      <c r="Y6" s="70"/>
      <c r="Z6" s="71" t="s">
        <v>543</v>
      </c>
      <c r="AA6" s="65" t="s">
        <v>402</v>
      </c>
      <c r="AB6" s="65" t="s">
        <v>402</v>
      </c>
      <c r="AC6" s="64"/>
      <c r="AD6" s="64" t="s">
        <v>27</v>
      </c>
      <c r="AE6" s="65" t="s">
        <v>3151</v>
      </c>
      <c r="AF6" s="64" t="s">
        <v>350</v>
      </c>
      <c r="AG6" s="64" t="s">
        <v>3162</v>
      </c>
      <c r="AH6" s="66" t="s">
        <v>3166</v>
      </c>
      <c r="AI6" s="67" t="s">
        <v>544</v>
      </c>
      <c r="AJ6" s="68"/>
      <c r="AK6" s="68" t="s">
        <v>545</v>
      </c>
      <c r="AL6" s="66" t="s">
        <v>3167</v>
      </c>
      <c r="AM6" s="72" t="s">
        <v>3200</v>
      </c>
      <c r="AN6" s="65" t="s">
        <v>23</v>
      </c>
      <c r="AO6" s="65" t="s">
        <v>3201</v>
      </c>
      <c r="AP6" s="64" t="s">
        <v>23</v>
      </c>
      <c r="AQ6" s="64" t="s">
        <v>2734</v>
      </c>
      <c r="AR6" s="64" t="s">
        <v>2729</v>
      </c>
      <c r="AS6" s="64"/>
      <c r="AT6" s="64"/>
      <c r="AU6" s="73"/>
      <c r="AV6" s="67" t="s">
        <v>3170</v>
      </c>
      <c r="AW6" s="65" t="s">
        <v>3170</v>
      </c>
      <c r="AX6" s="68"/>
      <c r="AY6" s="68" t="s">
        <v>3171</v>
      </c>
      <c r="AZ6" s="65" t="s">
        <v>3171</v>
      </c>
      <c r="BA6" s="68"/>
      <c r="BB6" s="68">
        <v>6</v>
      </c>
      <c r="BC6" s="65" t="s">
        <v>3177</v>
      </c>
      <c r="BD6" s="68" t="s">
        <v>3221</v>
      </c>
      <c r="BE6" s="65" t="s">
        <v>4162</v>
      </c>
      <c r="BF6" s="68" t="s">
        <v>3182</v>
      </c>
      <c r="BG6" s="66" t="s">
        <v>3182</v>
      </c>
      <c r="BH6" s="71" t="s">
        <v>546</v>
      </c>
      <c r="BI6" s="64"/>
      <c r="BJ6" s="73"/>
      <c r="BK6" s="74"/>
      <c r="BL6" s="72" t="s">
        <v>3184</v>
      </c>
      <c r="BM6" s="75"/>
      <c r="BN6" s="75" t="s">
        <v>547</v>
      </c>
      <c r="BO6" s="75"/>
      <c r="BP6" s="75"/>
      <c r="BQ6" s="75"/>
      <c r="BR6" s="75"/>
      <c r="BS6" s="75"/>
      <c r="BT6" s="75"/>
      <c r="BU6" s="75"/>
      <c r="BV6" s="75"/>
      <c r="BW6" s="75"/>
      <c r="BX6" s="75"/>
      <c r="BY6" s="75"/>
      <c r="BZ6" s="75"/>
      <c r="CA6" s="75" t="s">
        <v>548</v>
      </c>
      <c r="CB6" s="75"/>
      <c r="CC6" s="75"/>
      <c r="CD6" s="75"/>
      <c r="CE6" s="75"/>
      <c r="CF6" s="75"/>
      <c r="CG6" s="75"/>
      <c r="CH6" s="75"/>
      <c r="CI6" s="75"/>
      <c r="CJ6" s="76"/>
      <c r="CK6" s="54"/>
      <c r="CL6" s="54"/>
    </row>
    <row r="7" spans="1:90" s="1" customFormat="1" ht="39.75" customHeight="1" x14ac:dyDescent="0.3">
      <c r="A7" s="59">
        <v>5</v>
      </c>
      <c r="B7" s="60">
        <v>42738</v>
      </c>
      <c r="C7" s="61" t="s">
        <v>3135</v>
      </c>
      <c r="D7" s="62" t="s">
        <v>3413</v>
      </c>
      <c r="E7" s="61" t="s">
        <v>3136</v>
      </c>
      <c r="F7" s="63" t="s">
        <v>3249</v>
      </c>
      <c r="G7" s="61" t="s">
        <v>2584</v>
      </c>
      <c r="H7" s="61" t="s">
        <v>3141</v>
      </c>
      <c r="I7" s="61" t="s">
        <v>3140</v>
      </c>
      <c r="J7" s="64" t="s">
        <v>18</v>
      </c>
      <c r="K7" s="65" t="s">
        <v>3143</v>
      </c>
      <c r="L7" s="64" t="s">
        <v>30</v>
      </c>
      <c r="M7" s="64" t="s">
        <v>2311</v>
      </c>
      <c r="N7" s="65" t="s">
        <v>2311</v>
      </c>
      <c r="O7" s="64" t="s">
        <v>2324</v>
      </c>
      <c r="P7" s="65"/>
      <c r="Q7" s="65" t="s">
        <v>3205</v>
      </c>
      <c r="R7" s="66" t="s">
        <v>3212</v>
      </c>
      <c r="S7" s="67" t="s">
        <v>20</v>
      </c>
      <c r="T7" s="65" t="s">
        <v>3158</v>
      </c>
      <c r="U7" s="65" t="s">
        <v>3240</v>
      </c>
      <c r="V7" s="68" t="s">
        <v>50</v>
      </c>
      <c r="W7" s="69" t="s">
        <v>3435</v>
      </c>
      <c r="X7" s="68" t="s">
        <v>2958</v>
      </c>
      <c r="Y7" s="70"/>
      <c r="Z7" s="71" t="s">
        <v>2642</v>
      </c>
      <c r="AA7" s="65" t="s">
        <v>3216</v>
      </c>
      <c r="AB7" s="65" t="s">
        <v>3216</v>
      </c>
      <c r="AC7" s="64"/>
      <c r="AD7" s="64" t="s">
        <v>27</v>
      </c>
      <c r="AE7" s="65" t="s">
        <v>3151</v>
      </c>
      <c r="AF7" s="64" t="s">
        <v>24</v>
      </c>
      <c r="AG7" s="64" t="s">
        <v>3162</v>
      </c>
      <c r="AH7" s="66" t="s">
        <v>3166</v>
      </c>
      <c r="AI7" s="67"/>
      <c r="AJ7" s="68"/>
      <c r="AK7" s="68" t="s">
        <v>3260</v>
      </c>
      <c r="AL7" s="66" t="s">
        <v>3406</v>
      </c>
      <c r="AM7" s="72" t="s">
        <v>3200</v>
      </c>
      <c r="AN7" s="65" t="s">
        <v>23</v>
      </c>
      <c r="AO7" s="65" t="s">
        <v>3201</v>
      </c>
      <c r="AP7" s="64" t="s">
        <v>23</v>
      </c>
      <c r="AQ7" s="64" t="s">
        <v>2734</v>
      </c>
      <c r="AR7" s="64" t="s">
        <v>2729</v>
      </c>
      <c r="AS7" s="64"/>
      <c r="AT7" s="64"/>
      <c r="AU7" s="73"/>
      <c r="AV7" s="67" t="s">
        <v>3170</v>
      </c>
      <c r="AW7" s="65" t="s">
        <v>3170</v>
      </c>
      <c r="AX7" s="68"/>
      <c r="AY7" s="68" t="s">
        <v>3171</v>
      </c>
      <c r="AZ7" s="65" t="s">
        <v>3171</v>
      </c>
      <c r="BA7" s="68"/>
      <c r="BB7" s="68">
        <v>12</v>
      </c>
      <c r="BC7" s="65" t="s">
        <v>3178</v>
      </c>
      <c r="BD7" s="68"/>
      <c r="BE7" s="65" t="s">
        <v>4162</v>
      </c>
      <c r="BF7" s="68" t="s">
        <v>3182</v>
      </c>
      <c r="BG7" s="66" t="s">
        <v>3182</v>
      </c>
      <c r="BH7" s="71"/>
      <c r="BI7" s="64"/>
      <c r="BJ7" s="73"/>
      <c r="BK7" s="74"/>
      <c r="BL7" s="72" t="s">
        <v>3187</v>
      </c>
      <c r="BM7" s="75"/>
      <c r="BN7" s="75"/>
      <c r="BO7" s="75"/>
      <c r="BP7" s="75"/>
      <c r="BQ7" s="75"/>
      <c r="BR7" s="75"/>
      <c r="BS7" s="75"/>
      <c r="BT7" s="75"/>
      <c r="BU7" s="75"/>
      <c r="BV7" s="75"/>
      <c r="BW7" s="75"/>
      <c r="BX7" s="75"/>
      <c r="BY7" s="75"/>
      <c r="BZ7" s="75"/>
      <c r="CA7" s="75" t="s">
        <v>2698</v>
      </c>
      <c r="CB7" s="75"/>
      <c r="CC7" s="75"/>
      <c r="CD7" s="75"/>
      <c r="CE7" s="75"/>
      <c r="CF7" s="75"/>
      <c r="CG7" s="75"/>
      <c r="CH7" s="75"/>
      <c r="CI7" s="75"/>
      <c r="CJ7" s="76"/>
      <c r="CK7" s="54"/>
      <c r="CL7" s="54"/>
    </row>
    <row r="8" spans="1:90" s="1" customFormat="1" ht="39.75" customHeight="1" x14ac:dyDescent="0.3">
      <c r="A8" s="59">
        <v>6</v>
      </c>
      <c r="B8" s="60">
        <v>42738</v>
      </c>
      <c r="C8" s="61" t="s">
        <v>3135</v>
      </c>
      <c r="D8" s="62" t="s">
        <v>3413</v>
      </c>
      <c r="E8" s="61" t="s">
        <v>3136</v>
      </c>
      <c r="F8" s="63" t="s">
        <v>3249</v>
      </c>
      <c r="G8" s="61" t="s">
        <v>2584</v>
      </c>
      <c r="H8" s="61" t="s">
        <v>3141</v>
      </c>
      <c r="I8" s="61" t="s">
        <v>3140</v>
      </c>
      <c r="J8" s="64" t="s">
        <v>108</v>
      </c>
      <c r="K8" s="65" t="s">
        <v>3147</v>
      </c>
      <c r="L8" s="64" t="s">
        <v>366</v>
      </c>
      <c r="M8" s="64" t="s">
        <v>2312</v>
      </c>
      <c r="N8" s="65" t="s">
        <v>2312</v>
      </c>
      <c r="O8" s="64" t="s">
        <v>2493</v>
      </c>
      <c r="P8" s="65">
        <v>10</v>
      </c>
      <c r="Q8" s="65" t="s">
        <v>3205</v>
      </c>
      <c r="R8" s="66" t="s">
        <v>3167</v>
      </c>
      <c r="S8" s="67" t="s">
        <v>31</v>
      </c>
      <c r="T8" s="65" t="s">
        <v>3156</v>
      </c>
      <c r="U8" s="65" t="s">
        <v>3239</v>
      </c>
      <c r="V8" s="68" t="s">
        <v>178</v>
      </c>
      <c r="W8" s="69" t="s">
        <v>3436</v>
      </c>
      <c r="X8" s="68" t="s">
        <v>2834</v>
      </c>
      <c r="Y8" s="70"/>
      <c r="Z8" s="71" t="s">
        <v>549</v>
      </c>
      <c r="AA8" s="65" t="s">
        <v>3232</v>
      </c>
      <c r="AB8" s="65" t="s">
        <v>3227</v>
      </c>
      <c r="AC8" s="64"/>
      <c r="AD8" s="64" t="s">
        <v>40</v>
      </c>
      <c r="AE8" s="65" t="s">
        <v>3152</v>
      </c>
      <c r="AF8" s="64" t="s">
        <v>3161</v>
      </c>
      <c r="AG8" s="64" t="s">
        <v>3162</v>
      </c>
      <c r="AH8" s="66" t="s">
        <v>3168</v>
      </c>
      <c r="AI8" s="67"/>
      <c r="AJ8" s="68"/>
      <c r="AK8" s="68" t="s">
        <v>550</v>
      </c>
      <c r="AL8" s="66" t="s">
        <v>3412</v>
      </c>
      <c r="AM8" s="72" t="s">
        <v>3197</v>
      </c>
      <c r="AN8" s="65" t="s">
        <v>3197</v>
      </c>
      <c r="AO8" s="65" t="s">
        <v>3197</v>
      </c>
      <c r="AP8" s="64"/>
      <c r="AQ8" s="64"/>
      <c r="AR8" s="64"/>
      <c r="AS8" s="64"/>
      <c r="AT8" s="64"/>
      <c r="AU8" s="73"/>
      <c r="AV8" s="67" t="s">
        <v>3170</v>
      </c>
      <c r="AW8" s="65" t="s">
        <v>3170</v>
      </c>
      <c r="AX8" s="68"/>
      <c r="AY8" s="68" t="s">
        <v>3171</v>
      </c>
      <c r="AZ8" s="65" t="s">
        <v>3171</v>
      </c>
      <c r="BA8" s="68"/>
      <c r="BB8" s="68" t="s">
        <v>3172</v>
      </c>
      <c r="BC8" s="65" t="s">
        <v>3172</v>
      </c>
      <c r="BD8" s="68"/>
      <c r="BE8" s="65" t="s">
        <v>4166</v>
      </c>
      <c r="BF8" s="68" t="s">
        <v>3182</v>
      </c>
      <c r="BG8" s="66" t="s">
        <v>3182</v>
      </c>
      <c r="BH8" s="71"/>
      <c r="BI8" s="64"/>
      <c r="BJ8" s="73"/>
      <c r="BK8" s="74"/>
      <c r="BL8" s="72" t="s">
        <v>3187</v>
      </c>
      <c r="BM8" s="75"/>
      <c r="BN8" s="75"/>
      <c r="BO8" s="75"/>
      <c r="BP8" s="75"/>
      <c r="BQ8" s="75"/>
      <c r="BR8" s="75"/>
      <c r="BS8" s="75"/>
      <c r="BT8" s="75"/>
      <c r="BU8" s="75"/>
      <c r="BV8" s="75"/>
      <c r="BW8" s="75"/>
      <c r="BX8" s="75"/>
      <c r="BY8" s="75"/>
      <c r="BZ8" s="75"/>
      <c r="CA8" s="75" t="s">
        <v>551</v>
      </c>
      <c r="CB8" s="75"/>
      <c r="CC8" s="75"/>
      <c r="CD8" s="75"/>
      <c r="CE8" s="75"/>
      <c r="CF8" s="75"/>
      <c r="CG8" s="75"/>
      <c r="CH8" s="75"/>
      <c r="CI8" s="75"/>
      <c r="CJ8" s="76"/>
      <c r="CK8" s="54"/>
      <c r="CL8" s="54"/>
    </row>
    <row r="9" spans="1:90" s="1" customFormat="1" ht="39.75" customHeight="1" x14ac:dyDescent="0.3">
      <c r="A9" s="59">
        <v>7</v>
      </c>
      <c r="B9" s="60">
        <v>42738</v>
      </c>
      <c r="C9" s="61" t="s">
        <v>3135</v>
      </c>
      <c r="D9" s="62" t="s">
        <v>3413</v>
      </c>
      <c r="E9" s="61" t="s">
        <v>3136</v>
      </c>
      <c r="F9" s="63" t="s">
        <v>3249</v>
      </c>
      <c r="G9" s="61" t="s">
        <v>2584</v>
      </c>
      <c r="H9" s="61" t="s">
        <v>3141</v>
      </c>
      <c r="I9" s="61" t="s">
        <v>3140</v>
      </c>
      <c r="J9" s="64" t="s">
        <v>51</v>
      </c>
      <c r="K9" s="65" t="s">
        <v>3147</v>
      </c>
      <c r="L9" s="64" t="s">
        <v>372</v>
      </c>
      <c r="M9" s="64" t="s">
        <v>2313</v>
      </c>
      <c r="N9" s="65" t="s">
        <v>2313</v>
      </c>
      <c r="O9" s="64" t="s">
        <v>2573</v>
      </c>
      <c r="P9" s="65"/>
      <c r="Q9" s="65" t="s">
        <v>3205</v>
      </c>
      <c r="R9" s="66" t="s">
        <v>3167</v>
      </c>
      <c r="S9" s="67" t="s">
        <v>56</v>
      </c>
      <c r="T9" s="65" t="s">
        <v>97</v>
      </c>
      <c r="U9" s="65" t="s">
        <v>3240</v>
      </c>
      <c r="V9" s="68" t="s">
        <v>97</v>
      </c>
      <c r="W9" s="69" t="s">
        <v>3437</v>
      </c>
      <c r="X9" s="68" t="s">
        <v>3078</v>
      </c>
      <c r="Y9" s="70"/>
      <c r="Z9" s="71" t="s">
        <v>552</v>
      </c>
      <c r="AA9" s="65" t="s">
        <v>402</v>
      </c>
      <c r="AB9" s="65" t="s">
        <v>402</v>
      </c>
      <c r="AC9" s="64"/>
      <c r="AD9" s="64" t="s">
        <v>27</v>
      </c>
      <c r="AE9" s="65" t="s">
        <v>3151</v>
      </c>
      <c r="AF9" s="64" t="s">
        <v>3161</v>
      </c>
      <c r="AG9" s="64" t="s">
        <v>3162</v>
      </c>
      <c r="AH9" s="66" t="s">
        <v>3168</v>
      </c>
      <c r="AI9" s="67"/>
      <c r="AJ9" s="68"/>
      <c r="AK9" s="68" t="s">
        <v>553</v>
      </c>
      <c r="AL9" s="66" t="s">
        <v>3408</v>
      </c>
      <c r="AM9" s="72" t="s">
        <v>3200</v>
      </c>
      <c r="AN9" s="65" t="s">
        <v>23</v>
      </c>
      <c r="AO9" s="65" t="s">
        <v>3202</v>
      </c>
      <c r="AP9" s="64" t="s">
        <v>23</v>
      </c>
      <c r="AQ9" s="64" t="s">
        <v>2731</v>
      </c>
      <c r="AR9" s="64"/>
      <c r="AS9" s="64"/>
      <c r="AT9" s="64"/>
      <c r="AU9" s="73"/>
      <c r="AV9" s="67" t="s">
        <v>3170</v>
      </c>
      <c r="AW9" s="65" t="s">
        <v>3170</v>
      </c>
      <c r="AX9" s="68"/>
      <c r="AY9" s="68" t="s">
        <v>3171</v>
      </c>
      <c r="AZ9" s="65" t="s">
        <v>3171</v>
      </c>
      <c r="BA9" s="68"/>
      <c r="BB9" s="68" t="s">
        <v>3172</v>
      </c>
      <c r="BC9" s="65" t="s">
        <v>3172</v>
      </c>
      <c r="BD9" s="68"/>
      <c r="BE9" s="65" t="s">
        <v>4166</v>
      </c>
      <c r="BF9" s="68" t="s">
        <v>3182</v>
      </c>
      <c r="BG9" s="66" t="s">
        <v>3182</v>
      </c>
      <c r="BH9" s="71"/>
      <c r="BI9" s="64"/>
      <c r="BJ9" s="73"/>
      <c r="BK9" s="74"/>
      <c r="BL9" s="72" t="s">
        <v>3184</v>
      </c>
      <c r="BM9" s="75"/>
      <c r="BN9" s="75" t="s">
        <v>554</v>
      </c>
      <c r="BO9" s="75"/>
      <c r="BP9" s="75"/>
      <c r="BQ9" s="75"/>
      <c r="BR9" s="75"/>
      <c r="BS9" s="75"/>
      <c r="BT9" s="75"/>
      <c r="BU9" s="75"/>
      <c r="BV9" s="75"/>
      <c r="BW9" s="75"/>
      <c r="BX9" s="75"/>
      <c r="BY9" s="75"/>
      <c r="BZ9" s="75"/>
      <c r="CA9" s="75"/>
      <c r="CB9" s="75"/>
      <c r="CC9" s="75"/>
      <c r="CD9" s="75"/>
      <c r="CE9" s="75"/>
      <c r="CF9" s="75"/>
      <c r="CG9" s="75"/>
      <c r="CH9" s="75"/>
      <c r="CI9" s="75"/>
      <c r="CJ9" s="76"/>
      <c r="CK9" s="54"/>
      <c r="CL9" s="54"/>
    </row>
    <row r="10" spans="1:90" s="1" customFormat="1" ht="39.75" customHeight="1" x14ac:dyDescent="0.3">
      <c r="A10" s="59">
        <v>8</v>
      </c>
      <c r="B10" s="60">
        <v>42738</v>
      </c>
      <c r="C10" s="61" t="s">
        <v>3135</v>
      </c>
      <c r="D10" s="62" t="s">
        <v>3413</v>
      </c>
      <c r="E10" s="61" t="s">
        <v>3136</v>
      </c>
      <c r="F10" s="63" t="s">
        <v>3249</v>
      </c>
      <c r="G10" s="61" t="s">
        <v>2584</v>
      </c>
      <c r="H10" s="61" t="s">
        <v>3141</v>
      </c>
      <c r="I10" s="61" t="s">
        <v>3140</v>
      </c>
      <c r="J10" s="64" t="s">
        <v>61</v>
      </c>
      <c r="K10" s="65" t="s">
        <v>3144</v>
      </c>
      <c r="L10" s="64" t="s">
        <v>2341</v>
      </c>
      <c r="M10" s="64" t="s">
        <v>2312</v>
      </c>
      <c r="N10" s="65" t="s">
        <v>2312</v>
      </c>
      <c r="O10" s="64" t="s">
        <v>2327</v>
      </c>
      <c r="P10" s="65"/>
      <c r="Q10" s="65" t="s">
        <v>3205</v>
      </c>
      <c r="R10" s="66" t="s">
        <v>3208</v>
      </c>
      <c r="S10" s="67" t="s">
        <v>31</v>
      </c>
      <c r="T10" s="65" t="s">
        <v>32</v>
      </c>
      <c r="U10" s="65" t="s">
        <v>3240</v>
      </c>
      <c r="V10" s="68" t="s">
        <v>32</v>
      </c>
      <c r="W10" s="69" t="s">
        <v>3438</v>
      </c>
      <c r="X10" s="68" t="s">
        <v>2808</v>
      </c>
      <c r="Y10" s="70"/>
      <c r="Z10" s="71" t="s">
        <v>555</v>
      </c>
      <c r="AA10" s="65" t="s">
        <v>402</v>
      </c>
      <c r="AB10" s="65" t="s">
        <v>402</v>
      </c>
      <c r="AC10" s="64"/>
      <c r="AD10" s="64" t="s">
        <v>27</v>
      </c>
      <c r="AE10" s="65" t="s">
        <v>3151</v>
      </c>
      <c r="AF10" s="64" t="s">
        <v>3161</v>
      </c>
      <c r="AG10" s="64" t="s">
        <v>3162</v>
      </c>
      <c r="AH10" s="66" t="s">
        <v>3168</v>
      </c>
      <c r="AI10" s="67"/>
      <c r="AJ10" s="68"/>
      <c r="AK10" s="68" t="s">
        <v>556</v>
      </c>
      <c r="AL10" s="66" t="s">
        <v>3410</v>
      </c>
      <c r="AM10" s="72" t="s">
        <v>3197</v>
      </c>
      <c r="AN10" s="65" t="s">
        <v>3197</v>
      </c>
      <c r="AO10" s="65" t="s">
        <v>3197</v>
      </c>
      <c r="AP10" s="64"/>
      <c r="AQ10" s="64"/>
      <c r="AR10" s="64"/>
      <c r="AS10" s="64"/>
      <c r="AT10" s="64"/>
      <c r="AU10" s="73"/>
      <c r="AV10" s="67" t="s">
        <v>3170</v>
      </c>
      <c r="AW10" s="65" t="s">
        <v>3170</v>
      </c>
      <c r="AX10" s="68"/>
      <c r="AY10" s="68" t="s">
        <v>3171</v>
      </c>
      <c r="AZ10" s="65" t="s">
        <v>3171</v>
      </c>
      <c r="BA10" s="68"/>
      <c r="BB10" s="68" t="s">
        <v>3172</v>
      </c>
      <c r="BC10" s="65" t="s">
        <v>3172</v>
      </c>
      <c r="BD10" s="68"/>
      <c r="BE10" s="65" t="s">
        <v>4166</v>
      </c>
      <c r="BF10" s="68" t="s">
        <v>3182</v>
      </c>
      <c r="BG10" s="66" t="s">
        <v>3182</v>
      </c>
      <c r="BH10" s="71"/>
      <c r="BI10" s="64"/>
      <c r="BJ10" s="73"/>
      <c r="BK10" s="74"/>
      <c r="BL10" s="72" t="s">
        <v>3187</v>
      </c>
      <c r="BM10" s="75"/>
      <c r="BN10" s="75"/>
      <c r="BO10" s="75"/>
      <c r="BP10" s="75"/>
      <c r="BQ10" s="75"/>
      <c r="BR10" s="75"/>
      <c r="BS10" s="75"/>
      <c r="BT10" s="75"/>
      <c r="BU10" s="75"/>
      <c r="BV10" s="75"/>
      <c r="BW10" s="75"/>
      <c r="BX10" s="75"/>
      <c r="BY10" s="75"/>
      <c r="BZ10" s="75"/>
      <c r="CA10" s="75" t="s">
        <v>557</v>
      </c>
      <c r="CB10" s="75"/>
      <c r="CC10" s="75"/>
      <c r="CD10" s="75"/>
      <c r="CE10" s="75"/>
      <c r="CF10" s="75"/>
      <c r="CG10" s="75"/>
      <c r="CH10" s="75"/>
      <c r="CI10" s="75"/>
      <c r="CJ10" s="76"/>
      <c r="CK10" s="54"/>
      <c r="CL10" s="54"/>
    </row>
    <row r="11" spans="1:90" s="1" customFormat="1" ht="39.75" customHeight="1" x14ac:dyDescent="0.3">
      <c r="A11" s="59">
        <v>9</v>
      </c>
      <c r="B11" s="60">
        <v>42739</v>
      </c>
      <c r="C11" s="61" t="s">
        <v>3135</v>
      </c>
      <c r="D11" s="62" t="s">
        <v>3413</v>
      </c>
      <c r="E11" s="61" t="s">
        <v>3136</v>
      </c>
      <c r="F11" s="63" t="s">
        <v>3249</v>
      </c>
      <c r="G11" s="61" t="s">
        <v>2585</v>
      </c>
      <c r="H11" s="61" t="s">
        <v>3141</v>
      </c>
      <c r="I11" s="61" t="s">
        <v>3140</v>
      </c>
      <c r="J11" s="64" t="s">
        <v>108</v>
      </c>
      <c r="K11" s="65" t="s">
        <v>3147</v>
      </c>
      <c r="L11" s="64" t="s">
        <v>366</v>
      </c>
      <c r="M11" s="64" t="s">
        <v>3400</v>
      </c>
      <c r="N11" s="65" t="s">
        <v>3400</v>
      </c>
      <c r="O11" s="64" t="s">
        <v>2493</v>
      </c>
      <c r="P11" s="65">
        <v>10</v>
      </c>
      <c r="Q11" s="65" t="s">
        <v>3205</v>
      </c>
      <c r="R11" s="66" t="s">
        <v>3167</v>
      </c>
      <c r="S11" s="67" t="s">
        <v>31</v>
      </c>
      <c r="T11" s="65" t="s">
        <v>3156</v>
      </c>
      <c r="U11" s="65" t="s">
        <v>3239</v>
      </c>
      <c r="V11" s="68" t="s">
        <v>178</v>
      </c>
      <c r="W11" s="69" t="s">
        <v>3439</v>
      </c>
      <c r="X11" s="68" t="s">
        <v>2834</v>
      </c>
      <c r="Y11" s="70"/>
      <c r="Z11" s="71" t="s">
        <v>549</v>
      </c>
      <c r="AA11" s="65" t="s">
        <v>3232</v>
      </c>
      <c r="AB11" s="65" t="s">
        <v>3227</v>
      </c>
      <c r="AC11" s="64"/>
      <c r="AD11" s="64" t="s">
        <v>40</v>
      </c>
      <c r="AE11" s="65" t="s">
        <v>3152</v>
      </c>
      <c r="AF11" s="64" t="s">
        <v>3161</v>
      </c>
      <c r="AG11" s="64" t="s">
        <v>3162</v>
      </c>
      <c r="AH11" s="66" t="s">
        <v>3168</v>
      </c>
      <c r="AI11" s="67"/>
      <c r="AJ11" s="68"/>
      <c r="AK11" s="68" t="s">
        <v>550</v>
      </c>
      <c r="AL11" s="66" t="s">
        <v>3412</v>
      </c>
      <c r="AM11" s="72" t="s">
        <v>3197</v>
      </c>
      <c r="AN11" s="65" t="s">
        <v>3197</v>
      </c>
      <c r="AO11" s="65" t="s">
        <v>3197</v>
      </c>
      <c r="AP11" s="64"/>
      <c r="AQ11" s="64"/>
      <c r="AR11" s="64"/>
      <c r="AS11" s="64"/>
      <c r="AT11" s="64"/>
      <c r="AU11" s="73"/>
      <c r="AV11" s="67" t="s">
        <v>3170</v>
      </c>
      <c r="AW11" s="65" t="s">
        <v>3170</v>
      </c>
      <c r="AX11" s="68"/>
      <c r="AY11" s="68" t="s">
        <v>3171</v>
      </c>
      <c r="AZ11" s="65" t="s">
        <v>3171</v>
      </c>
      <c r="BA11" s="68"/>
      <c r="BB11" s="68" t="s">
        <v>3172</v>
      </c>
      <c r="BC11" s="65" t="s">
        <v>3172</v>
      </c>
      <c r="BD11" s="68"/>
      <c r="BE11" s="65" t="s">
        <v>4166</v>
      </c>
      <c r="BF11" s="68" t="s">
        <v>3182</v>
      </c>
      <c r="BG11" s="66" t="s">
        <v>3182</v>
      </c>
      <c r="BH11" s="71"/>
      <c r="BI11" s="64"/>
      <c r="BJ11" s="73"/>
      <c r="BK11" s="74"/>
      <c r="BL11" s="72" t="s">
        <v>3187</v>
      </c>
      <c r="BM11" s="75"/>
      <c r="BN11" s="75"/>
      <c r="BO11" s="75"/>
      <c r="BP11" s="75"/>
      <c r="BQ11" s="75"/>
      <c r="BR11" s="75"/>
      <c r="BS11" s="75"/>
      <c r="BT11" s="75"/>
      <c r="BU11" s="75"/>
      <c r="BV11" s="75"/>
      <c r="BW11" s="75"/>
      <c r="BX11" s="75"/>
      <c r="BY11" s="75"/>
      <c r="BZ11" s="75"/>
      <c r="CA11" s="75" t="s">
        <v>551</v>
      </c>
      <c r="CB11" s="75"/>
      <c r="CC11" s="75"/>
      <c r="CD11" s="75"/>
      <c r="CE11" s="75"/>
      <c r="CF11" s="75"/>
      <c r="CG11" s="75"/>
      <c r="CH11" s="75"/>
      <c r="CI11" s="75"/>
      <c r="CJ11" s="76"/>
      <c r="CK11" s="54"/>
      <c r="CL11" s="54"/>
    </row>
    <row r="12" spans="1:90" s="1" customFormat="1" ht="39.75" customHeight="1" x14ac:dyDescent="0.3">
      <c r="A12" s="59">
        <v>10</v>
      </c>
      <c r="B12" s="60">
        <v>42739</v>
      </c>
      <c r="C12" s="61" t="s">
        <v>3135</v>
      </c>
      <c r="D12" s="62" t="s">
        <v>3413</v>
      </c>
      <c r="E12" s="61" t="s">
        <v>3136</v>
      </c>
      <c r="F12" s="63" t="s">
        <v>3249</v>
      </c>
      <c r="G12" s="61" t="s">
        <v>2585</v>
      </c>
      <c r="H12" s="61" t="s">
        <v>3141</v>
      </c>
      <c r="I12" s="61" t="s">
        <v>3140</v>
      </c>
      <c r="J12" s="64" t="s">
        <v>76</v>
      </c>
      <c r="K12" s="65" t="s">
        <v>3144</v>
      </c>
      <c r="L12" s="64" t="s">
        <v>77</v>
      </c>
      <c r="M12" s="64" t="s">
        <v>2312</v>
      </c>
      <c r="N12" s="65" t="s">
        <v>2312</v>
      </c>
      <c r="O12" s="64" t="s">
        <v>2319</v>
      </c>
      <c r="P12" s="65"/>
      <c r="Q12" s="65" t="s">
        <v>3205</v>
      </c>
      <c r="R12" s="66" t="s">
        <v>3208</v>
      </c>
      <c r="S12" s="67" t="s">
        <v>56</v>
      </c>
      <c r="T12" s="65" t="s">
        <v>3158</v>
      </c>
      <c r="U12" s="65" t="s">
        <v>3240</v>
      </c>
      <c r="V12" s="68" t="s">
        <v>50</v>
      </c>
      <c r="W12" s="69" t="s">
        <v>3440</v>
      </c>
      <c r="X12" s="68" t="s">
        <v>2994</v>
      </c>
      <c r="Y12" s="70"/>
      <c r="Z12" s="71" t="s">
        <v>558</v>
      </c>
      <c r="AA12" s="65" t="s">
        <v>402</v>
      </c>
      <c r="AB12" s="65" t="s">
        <v>402</v>
      </c>
      <c r="AC12" s="64"/>
      <c r="AD12" s="64" t="s">
        <v>27</v>
      </c>
      <c r="AE12" s="65" t="s">
        <v>3151</v>
      </c>
      <c r="AF12" s="64" t="s">
        <v>3161</v>
      </c>
      <c r="AG12" s="64" t="s">
        <v>3162</v>
      </c>
      <c r="AH12" s="66" t="s">
        <v>3168</v>
      </c>
      <c r="AI12" s="67"/>
      <c r="AJ12" s="68"/>
      <c r="AK12" s="68" t="s">
        <v>559</v>
      </c>
      <c r="AL12" s="66" t="s">
        <v>3410</v>
      </c>
      <c r="AM12" s="72" t="s">
        <v>3197</v>
      </c>
      <c r="AN12" s="65" t="s">
        <v>3197</v>
      </c>
      <c r="AO12" s="65" t="s">
        <v>3197</v>
      </c>
      <c r="AP12" s="64"/>
      <c r="AQ12" s="64"/>
      <c r="AR12" s="64"/>
      <c r="AS12" s="64"/>
      <c r="AT12" s="64"/>
      <c r="AU12" s="73"/>
      <c r="AV12" s="67" t="s">
        <v>3170</v>
      </c>
      <c r="AW12" s="65" t="s">
        <v>3170</v>
      </c>
      <c r="AX12" s="68"/>
      <c r="AY12" s="68" t="s">
        <v>3171</v>
      </c>
      <c r="AZ12" s="65" t="s">
        <v>3171</v>
      </c>
      <c r="BA12" s="68"/>
      <c r="BB12" s="68" t="s">
        <v>3172</v>
      </c>
      <c r="BC12" s="65" t="s">
        <v>3172</v>
      </c>
      <c r="BD12" s="68"/>
      <c r="BE12" s="65" t="s">
        <v>4166</v>
      </c>
      <c r="BF12" s="68" t="s">
        <v>3182</v>
      </c>
      <c r="BG12" s="66" t="s">
        <v>3182</v>
      </c>
      <c r="BH12" s="71"/>
      <c r="BI12" s="64"/>
      <c r="BJ12" s="73"/>
      <c r="BK12" s="74"/>
      <c r="BL12" s="72" t="s">
        <v>3187</v>
      </c>
      <c r="BM12" s="75"/>
      <c r="BN12" s="75"/>
      <c r="BO12" s="75"/>
      <c r="BP12" s="75"/>
      <c r="BQ12" s="75"/>
      <c r="BR12" s="75"/>
      <c r="BS12" s="75"/>
      <c r="BT12" s="75"/>
      <c r="BU12" s="75"/>
      <c r="BV12" s="75"/>
      <c r="BW12" s="75"/>
      <c r="BX12" s="75"/>
      <c r="BY12" s="75"/>
      <c r="BZ12" s="75"/>
      <c r="CA12" s="75" t="s">
        <v>560</v>
      </c>
      <c r="CB12" s="75"/>
      <c r="CC12" s="75"/>
      <c r="CD12" s="75"/>
      <c r="CE12" s="75"/>
      <c r="CF12" s="75"/>
      <c r="CG12" s="75"/>
      <c r="CH12" s="75"/>
      <c r="CI12" s="75"/>
      <c r="CJ12" s="76"/>
      <c r="CK12" s="54"/>
      <c r="CL12" s="54"/>
    </row>
    <row r="13" spans="1:90" s="1" customFormat="1" ht="39.75" customHeight="1" x14ac:dyDescent="0.3">
      <c r="A13" s="59">
        <v>11</v>
      </c>
      <c r="B13" s="60">
        <v>42740</v>
      </c>
      <c r="C13" s="61" t="s">
        <v>3135</v>
      </c>
      <c r="D13" s="62" t="s">
        <v>3413</v>
      </c>
      <c r="E13" s="61" t="s">
        <v>3136</v>
      </c>
      <c r="F13" s="63" t="s">
        <v>3249</v>
      </c>
      <c r="G13" s="61" t="s">
        <v>2586</v>
      </c>
      <c r="H13" s="61" t="s">
        <v>3141</v>
      </c>
      <c r="I13" s="61" t="s">
        <v>3140</v>
      </c>
      <c r="J13" s="64" t="s">
        <v>44</v>
      </c>
      <c r="K13" s="65" t="s">
        <v>3143</v>
      </c>
      <c r="L13" s="64" t="s">
        <v>45</v>
      </c>
      <c r="M13" s="64" t="s">
        <v>2312</v>
      </c>
      <c r="N13" s="65" t="s">
        <v>2312</v>
      </c>
      <c r="O13" s="64" t="s">
        <v>2527</v>
      </c>
      <c r="P13" s="65"/>
      <c r="Q13" s="65" t="s">
        <v>3205</v>
      </c>
      <c r="R13" s="66" t="s">
        <v>3212</v>
      </c>
      <c r="S13" s="67" t="s">
        <v>31</v>
      </c>
      <c r="T13" s="65" t="s">
        <v>3156</v>
      </c>
      <c r="U13" s="65" t="s">
        <v>3239</v>
      </c>
      <c r="V13" s="68" t="s">
        <v>337</v>
      </c>
      <c r="W13" s="69" t="s">
        <v>3441</v>
      </c>
      <c r="X13" s="68" t="s">
        <v>3102</v>
      </c>
      <c r="Y13" s="70"/>
      <c r="Z13" s="71" t="s">
        <v>561</v>
      </c>
      <c r="AA13" s="65" t="s">
        <v>3234</v>
      </c>
      <c r="AB13" s="65" t="s">
        <v>3234</v>
      </c>
      <c r="AC13" s="64"/>
      <c r="AD13" s="64" t="s">
        <v>27</v>
      </c>
      <c r="AE13" s="65" t="s">
        <v>3151</v>
      </c>
      <c r="AF13" s="64" t="s">
        <v>3161</v>
      </c>
      <c r="AG13" s="64" t="s">
        <v>3162</v>
      </c>
      <c r="AH13" s="66" t="s">
        <v>3168</v>
      </c>
      <c r="AI13" s="67"/>
      <c r="AJ13" s="68"/>
      <c r="AK13" s="68" t="s">
        <v>562</v>
      </c>
      <c r="AL13" s="66" t="s">
        <v>3412</v>
      </c>
      <c r="AM13" s="72" t="s">
        <v>3197</v>
      </c>
      <c r="AN13" s="65" t="s">
        <v>3197</v>
      </c>
      <c r="AO13" s="65" t="s">
        <v>3197</v>
      </c>
      <c r="AP13" s="64"/>
      <c r="AQ13" s="64"/>
      <c r="AR13" s="64"/>
      <c r="AS13" s="64"/>
      <c r="AT13" s="64"/>
      <c r="AU13" s="73"/>
      <c r="AV13" s="67" t="s">
        <v>3170</v>
      </c>
      <c r="AW13" s="65" t="s">
        <v>3170</v>
      </c>
      <c r="AX13" s="68"/>
      <c r="AY13" s="68" t="s">
        <v>3171</v>
      </c>
      <c r="AZ13" s="65" t="s">
        <v>3171</v>
      </c>
      <c r="BA13" s="68"/>
      <c r="BB13" s="68" t="s">
        <v>3172</v>
      </c>
      <c r="BC13" s="65" t="s">
        <v>3172</v>
      </c>
      <c r="BD13" s="68"/>
      <c r="BE13" s="65" t="s">
        <v>4166</v>
      </c>
      <c r="BF13" s="68" t="s">
        <v>3182</v>
      </c>
      <c r="BG13" s="66" t="s">
        <v>3182</v>
      </c>
      <c r="BH13" s="71"/>
      <c r="BI13" s="64"/>
      <c r="BJ13" s="73"/>
      <c r="BK13" s="74"/>
      <c r="BL13" s="72" t="s">
        <v>3187</v>
      </c>
      <c r="BM13" s="75"/>
      <c r="BN13" s="75"/>
      <c r="BO13" s="75"/>
      <c r="BP13" s="75"/>
      <c r="BQ13" s="75"/>
      <c r="BR13" s="75"/>
      <c r="BS13" s="75"/>
      <c r="BT13" s="75"/>
      <c r="BU13" s="75"/>
      <c r="BV13" s="75"/>
      <c r="BW13" s="75"/>
      <c r="BX13" s="75"/>
      <c r="BY13" s="75"/>
      <c r="BZ13" s="75"/>
      <c r="CA13" s="75" t="s">
        <v>563</v>
      </c>
      <c r="CB13" s="75"/>
      <c r="CC13" s="75"/>
      <c r="CD13" s="75"/>
      <c r="CE13" s="75"/>
      <c r="CF13" s="75"/>
      <c r="CG13" s="75"/>
      <c r="CH13" s="75"/>
      <c r="CI13" s="75"/>
      <c r="CJ13" s="76"/>
      <c r="CK13" s="54"/>
      <c r="CL13" s="54"/>
    </row>
    <row r="14" spans="1:90" s="1" customFormat="1" ht="39.75" customHeight="1" x14ac:dyDescent="0.3">
      <c r="A14" s="59">
        <v>12</v>
      </c>
      <c r="B14" s="60">
        <v>42740</v>
      </c>
      <c r="C14" s="61" t="s">
        <v>3135</v>
      </c>
      <c r="D14" s="62" t="s">
        <v>3413</v>
      </c>
      <c r="E14" s="61" t="s">
        <v>3136</v>
      </c>
      <c r="F14" s="63" t="s">
        <v>3249</v>
      </c>
      <c r="G14" s="61" t="s">
        <v>2586</v>
      </c>
      <c r="H14" s="61" t="s">
        <v>3141</v>
      </c>
      <c r="I14" s="61" t="s">
        <v>3140</v>
      </c>
      <c r="J14" s="64" t="s">
        <v>108</v>
      </c>
      <c r="K14" s="65" t="s">
        <v>3147</v>
      </c>
      <c r="L14" s="64" t="s">
        <v>366</v>
      </c>
      <c r="M14" s="64" t="s">
        <v>3400</v>
      </c>
      <c r="N14" s="65" t="s">
        <v>3400</v>
      </c>
      <c r="O14" s="64" t="s">
        <v>2493</v>
      </c>
      <c r="P14" s="65">
        <v>10</v>
      </c>
      <c r="Q14" s="65" t="s">
        <v>3205</v>
      </c>
      <c r="R14" s="66" t="s">
        <v>3167</v>
      </c>
      <c r="S14" s="67" t="s">
        <v>31</v>
      </c>
      <c r="T14" s="65" t="s">
        <v>3156</v>
      </c>
      <c r="U14" s="65" t="s">
        <v>3239</v>
      </c>
      <c r="V14" s="68" t="s">
        <v>178</v>
      </c>
      <c r="W14" s="69" t="s">
        <v>3442</v>
      </c>
      <c r="X14" s="68" t="s">
        <v>2834</v>
      </c>
      <c r="Y14" s="70"/>
      <c r="Z14" s="71" t="s">
        <v>549</v>
      </c>
      <c r="AA14" s="65" t="s">
        <v>3232</v>
      </c>
      <c r="AB14" s="65" t="s">
        <v>3227</v>
      </c>
      <c r="AC14" s="64"/>
      <c r="AD14" s="64" t="s">
        <v>40</v>
      </c>
      <c r="AE14" s="65" t="s">
        <v>3152</v>
      </c>
      <c r="AF14" s="64" t="s">
        <v>3161</v>
      </c>
      <c r="AG14" s="64" t="s">
        <v>3162</v>
      </c>
      <c r="AH14" s="66" t="s">
        <v>3168</v>
      </c>
      <c r="AI14" s="67"/>
      <c r="AJ14" s="68"/>
      <c r="AK14" s="68" t="s">
        <v>550</v>
      </c>
      <c r="AL14" s="66" t="s">
        <v>3412</v>
      </c>
      <c r="AM14" s="72" t="s">
        <v>3197</v>
      </c>
      <c r="AN14" s="65" t="s">
        <v>3197</v>
      </c>
      <c r="AO14" s="65" t="s">
        <v>3197</v>
      </c>
      <c r="AP14" s="64"/>
      <c r="AQ14" s="64"/>
      <c r="AR14" s="64"/>
      <c r="AS14" s="64"/>
      <c r="AT14" s="64"/>
      <c r="AU14" s="73"/>
      <c r="AV14" s="67" t="s">
        <v>3170</v>
      </c>
      <c r="AW14" s="65" t="s">
        <v>3170</v>
      </c>
      <c r="AX14" s="68"/>
      <c r="AY14" s="68" t="s">
        <v>3171</v>
      </c>
      <c r="AZ14" s="65" t="s">
        <v>3171</v>
      </c>
      <c r="BA14" s="68"/>
      <c r="BB14" s="68" t="s">
        <v>3172</v>
      </c>
      <c r="BC14" s="65" t="s">
        <v>3172</v>
      </c>
      <c r="BD14" s="68"/>
      <c r="BE14" s="65" t="s">
        <v>4166</v>
      </c>
      <c r="BF14" s="68" t="s">
        <v>3182</v>
      </c>
      <c r="BG14" s="66" t="s">
        <v>3182</v>
      </c>
      <c r="BH14" s="71"/>
      <c r="BI14" s="64"/>
      <c r="BJ14" s="73"/>
      <c r="BK14" s="74"/>
      <c r="BL14" s="72" t="s">
        <v>3187</v>
      </c>
      <c r="BM14" s="75"/>
      <c r="BN14" s="75"/>
      <c r="BO14" s="75"/>
      <c r="BP14" s="75"/>
      <c r="BQ14" s="75"/>
      <c r="BR14" s="75"/>
      <c r="BS14" s="75"/>
      <c r="BT14" s="75"/>
      <c r="BU14" s="75"/>
      <c r="BV14" s="75"/>
      <c r="BW14" s="75"/>
      <c r="BX14" s="75"/>
      <c r="BY14" s="75"/>
      <c r="BZ14" s="75"/>
      <c r="CA14" s="75" t="s">
        <v>551</v>
      </c>
      <c r="CB14" s="75"/>
      <c r="CC14" s="75"/>
      <c r="CD14" s="75"/>
      <c r="CE14" s="75"/>
      <c r="CF14" s="75"/>
      <c r="CG14" s="75"/>
      <c r="CH14" s="75"/>
      <c r="CI14" s="75"/>
      <c r="CJ14" s="76"/>
      <c r="CK14" s="54"/>
      <c r="CL14" s="54"/>
    </row>
    <row r="15" spans="1:90" s="1" customFormat="1" ht="39.75" customHeight="1" x14ac:dyDescent="0.3">
      <c r="A15" s="59">
        <v>13</v>
      </c>
      <c r="B15" s="60">
        <v>42741</v>
      </c>
      <c r="C15" s="61" t="s">
        <v>3135</v>
      </c>
      <c r="D15" s="62" t="s">
        <v>3413</v>
      </c>
      <c r="E15" s="61" t="s">
        <v>3136</v>
      </c>
      <c r="F15" s="63" t="s">
        <v>3249</v>
      </c>
      <c r="G15" s="61" t="s">
        <v>2587</v>
      </c>
      <c r="H15" s="61" t="s">
        <v>3141</v>
      </c>
      <c r="I15" s="61" t="s">
        <v>3140</v>
      </c>
      <c r="J15" s="64" t="s">
        <v>108</v>
      </c>
      <c r="K15" s="65" t="s">
        <v>3147</v>
      </c>
      <c r="L15" s="64" t="s">
        <v>366</v>
      </c>
      <c r="M15" s="64" t="s">
        <v>3400</v>
      </c>
      <c r="N15" s="65" t="s">
        <v>3400</v>
      </c>
      <c r="O15" s="64" t="s">
        <v>2493</v>
      </c>
      <c r="P15" s="65">
        <v>10</v>
      </c>
      <c r="Q15" s="65" t="s">
        <v>3205</v>
      </c>
      <c r="R15" s="66" t="s">
        <v>3167</v>
      </c>
      <c r="S15" s="67" t="s">
        <v>31</v>
      </c>
      <c r="T15" s="65" t="s">
        <v>3156</v>
      </c>
      <c r="U15" s="65" t="s">
        <v>3239</v>
      </c>
      <c r="V15" s="68" t="s">
        <v>178</v>
      </c>
      <c r="W15" s="69" t="s">
        <v>3443</v>
      </c>
      <c r="X15" s="68" t="s">
        <v>2834</v>
      </c>
      <c r="Y15" s="70"/>
      <c r="Z15" s="71" t="s">
        <v>549</v>
      </c>
      <c r="AA15" s="65" t="s">
        <v>3232</v>
      </c>
      <c r="AB15" s="65" t="s">
        <v>3227</v>
      </c>
      <c r="AC15" s="64"/>
      <c r="AD15" s="64" t="s">
        <v>40</v>
      </c>
      <c r="AE15" s="65" t="s">
        <v>3152</v>
      </c>
      <c r="AF15" s="64" t="s">
        <v>3161</v>
      </c>
      <c r="AG15" s="64" t="s">
        <v>3162</v>
      </c>
      <c r="AH15" s="66" t="s">
        <v>3168</v>
      </c>
      <c r="AI15" s="67"/>
      <c r="AJ15" s="68"/>
      <c r="AK15" s="68" t="s">
        <v>550</v>
      </c>
      <c r="AL15" s="66" t="s">
        <v>3412</v>
      </c>
      <c r="AM15" s="72" t="s">
        <v>3197</v>
      </c>
      <c r="AN15" s="65" t="s">
        <v>3197</v>
      </c>
      <c r="AO15" s="65" t="s">
        <v>3197</v>
      </c>
      <c r="AP15" s="64"/>
      <c r="AQ15" s="64"/>
      <c r="AR15" s="64"/>
      <c r="AS15" s="64"/>
      <c r="AT15" s="64"/>
      <c r="AU15" s="73"/>
      <c r="AV15" s="67" t="s">
        <v>3170</v>
      </c>
      <c r="AW15" s="65" t="s">
        <v>3170</v>
      </c>
      <c r="AX15" s="68"/>
      <c r="AY15" s="68" t="s">
        <v>3171</v>
      </c>
      <c r="AZ15" s="65" t="s">
        <v>3171</v>
      </c>
      <c r="BA15" s="68"/>
      <c r="BB15" s="68" t="s">
        <v>3172</v>
      </c>
      <c r="BC15" s="65" t="s">
        <v>3172</v>
      </c>
      <c r="BD15" s="68"/>
      <c r="BE15" s="65" t="s">
        <v>4166</v>
      </c>
      <c r="BF15" s="68" t="s">
        <v>3182</v>
      </c>
      <c r="BG15" s="66" t="s">
        <v>3182</v>
      </c>
      <c r="BH15" s="71"/>
      <c r="BI15" s="64"/>
      <c r="BJ15" s="73"/>
      <c r="BK15" s="74"/>
      <c r="BL15" s="72" t="s">
        <v>3187</v>
      </c>
      <c r="BM15" s="75"/>
      <c r="BN15" s="75"/>
      <c r="BO15" s="75"/>
      <c r="BP15" s="75"/>
      <c r="BQ15" s="75"/>
      <c r="BR15" s="75"/>
      <c r="BS15" s="75"/>
      <c r="BT15" s="75"/>
      <c r="BU15" s="75"/>
      <c r="BV15" s="75"/>
      <c r="BW15" s="75"/>
      <c r="BX15" s="75"/>
      <c r="BY15" s="75"/>
      <c r="BZ15" s="75"/>
      <c r="CA15" s="75" t="s">
        <v>551</v>
      </c>
      <c r="CB15" s="75"/>
      <c r="CC15" s="75"/>
      <c r="CD15" s="75"/>
      <c r="CE15" s="75"/>
      <c r="CF15" s="75"/>
      <c r="CG15" s="75"/>
      <c r="CH15" s="75"/>
      <c r="CI15" s="75"/>
      <c r="CJ15" s="76"/>
      <c r="CK15" s="54"/>
      <c r="CL15" s="54"/>
    </row>
    <row r="16" spans="1:90" s="1" customFormat="1" ht="39.75" customHeight="1" x14ac:dyDescent="0.3">
      <c r="A16" s="59">
        <v>14</v>
      </c>
      <c r="B16" s="60">
        <v>42742</v>
      </c>
      <c r="C16" s="61" t="s">
        <v>3135</v>
      </c>
      <c r="D16" s="62" t="s">
        <v>3413</v>
      </c>
      <c r="E16" s="61" t="s">
        <v>3136</v>
      </c>
      <c r="F16" s="63" t="s">
        <v>3249</v>
      </c>
      <c r="G16" s="61" t="s">
        <v>2588</v>
      </c>
      <c r="H16" s="61" t="s">
        <v>3141</v>
      </c>
      <c r="I16" s="61" t="s">
        <v>3140</v>
      </c>
      <c r="J16" s="64" t="s">
        <v>108</v>
      </c>
      <c r="K16" s="65" t="s">
        <v>3147</v>
      </c>
      <c r="L16" s="64" t="s">
        <v>366</v>
      </c>
      <c r="M16" s="64" t="s">
        <v>3400</v>
      </c>
      <c r="N16" s="65" t="s">
        <v>3400</v>
      </c>
      <c r="O16" s="64" t="s">
        <v>2493</v>
      </c>
      <c r="P16" s="65">
        <v>10</v>
      </c>
      <c r="Q16" s="65" t="s">
        <v>3205</v>
      </c>
      <c r="R16" s="66" t="s">
        <v>3167</v>
      </c>
      <c r="S16" s="67" t="s">
        <v>31</v>
      </c>
      <c r="T16" s="65" t="s">
        <v>3156</v>
      </c>
      <c r="U16" s="65" t="s">
        <v>3239</v>
      </c>
      <c r="V16" s="68" t="s">
        <v>178</v>
      </c>
      <c r="W16" s="69" t="s">
        <v>3444</v>
      </c>
      <c r="X16" s="68" t="s">
        <v>2834</v>
      </c>
      <c r="Y16" s="70"/>
      <c r="Z16" s="71" t="s">
        <v>549</v>
      </c>
      <c r="AA16" s="65" t="s">
        <v>3232</v>
      </c>
      <c r="AB16" s="65" t="s">
        <v>3227</v>
      </c>
      <c r="AC16" s="64"/>
      <c r="AD16" s="64" t="s">
        <v>40</v>
      </c>
      <c r="AE16" s="65" t="s">
        <v>3152</v>
      </c>
      <c r="AF16" s="64" t="s">
        <v>3161</v>
      </c>
      <c r="AG16" s="64" t="s">
        <v>3162</v>
      </c>
      <c r="AH16" s="66" t="s">
        <v>3168</v>
      </c>
      <c r="AI16" s="67"/>
      <c r="AJ16" s="68"/>
      <c r="AK16" s="68" t="s">
        <v>550</v>
      </c>
      <c r="AL16" s="66" t="s">
        <v>3412</v>
      </c>
      <c r="AM16" s="72" t="s">
        <v>3197</v>
      </c>
      <c r="AN16" s="65" t="s">
        <v>3197</v>
      </c>
      <c r="AO16" s="65" t="s">
        <v>3197</v>
      </c>
      <c r="AP16" s="64"/>
      <c r="AQ16" s="64"/>
      <c r="AR16" s="64"/>
      <c r="AS16" s="64"/>
      <c r="AT16" s="64"/>
      <c r="AU16" s="73"/>
      <c r="AV16" s="67" t="s">
        <v>3170</v>
      </c>
      <c r="AW16" s="65" t="s">
        <v>3170</v>
      </c>
      <c r="AX16" s="68"/>
      <c r="AY16" s="68" t="s">
        <v>3171</v>
      </c>
      <c r="AZ16" s="65" t="s">
        <v>3171</v>
      </c>
      <c r="BA16" s="68"/>
      <c r="BB16" s="68" t="s">
        <v>3172</v>
      </c>
      <c r="BC16" s="65" t="s">
        <v>3172</v>
      </c>
      <c r="BD16" s="68"/>
      <c r="BE16" s="65" t="s">
        <v>4166</v>
      </c>
      <c r="BF16" s="68" t="s">
        <v>3182</v>
      </c>
      <c r="BG16" s="66" t="s">
        <v>3182</v>
      </c>
      <c r="BH16" s="71"/>
      <c r="BI16" s="64"/>
      <c r="BJ16" s="73"/>
      <c r="BK16" s="74"/>
      <c r="BL16" s="72" t="s">
        <v>3187</v>
      </c>
      <c r="BM16" s="75"/>
      <c r="BN16" s="75"/>
      <c r="BO16" s="75"/>
      <c r="BP16" s="75"/>
      <c r="BQ16" s="75"/>
      <c r="BR16" s="75"/>
      <c r="BS16" s="75"/>
      <c r="BT16" s="75"/>
      <c r="BU16" s="75"/>
      <c r="BV16" s="75"/>
      <c r="BW16" s="75"/>
      <c r="BX16" s="75"/>
      <c r="BY16" s="75"/>
      <c r="BZ16" s="75"/>
      <c r="CA16" s="75" t="s">
        <v>551</v>
      </c>
      <c r="CB16" s="75"/>
      <c r="CC16" s="75"/>
      <c r="CD16" s="75"/>
      <c r="CE16" s="75"/>
      <c r="CF16" s="75"/>
      <c r="CG16" s="75"/>
      <c r="CH16" s="75"/>
      <c r="CI16" s="75"/>
      <c r="CJ16" s="76"/>
      <c r="CK16" s="54"/>
      <c r="CL16" s="54"/>
    </row>
    <row r="17" spans="1:90" s="1" customFormat="1" ht="39.75" customHeight="1" x14ac:dyDescent="0.3">
      <c r="A17" s="59">
        <v>15</v>
      </c>
      <c r="B17" s="60">
        <v>42743</v>
      </c>
      <c r="C17" s="61" t="s">
        <v>3135</v>
      </c>
      <c r="D17" s="62" t="s">
        <v>3413</v>
      </c>
      <c r="E17" s="61" t="s">
        <v>3136</v>
      </c>
      <c r="F17" s="63" t="s">
        <v>3249</v>
      </c>
      <c r="G17" s="61" t="s">
        <v>2589</v>
      </c>
      <c r="H17" s="61" t="s">
        <v>3141</v>
      </c>
      <c r="I17" s="61" t="s">
        <v>3140</v>
      </c>
      <c r="J17" s="64" t="s">
        <v>44</v>
      </c>
      <c r="K17" s="65" t="s">
        <v>3143</v>
      </c>
      <c r="L17" s="64" t="s">
        <v>249</v>
      </c>
      <c r="M17" s="64" t="s">
        <v>2312</v>
      </c>
      <c r="N17" s="65" t="s">
        <v>2312</v>
      </c>
      <c r="O17" s="64" t="s">
        <v>2448</v>
      </c>
      <c r="P17" s="65"/>
      <c r="Q17" s="65" t="s">
        <v>3205</v>
      </c>
      <c r="R17" s="66" t="s">
        <v>3167</v>
      </c>
      <c r="S17" s="67" t="s">
        <v>248</v>
      </c>
      <c r="T17" s="65" t="s">
        <v>3158</v>
      </c>
      <c r="U17" s="65" t="s">
        <v>3240</v>
      </c>
      <c r="V17" s="68" t="s">
        <v>50</v>
      </c>
      <c r="W17" s="69" t="s">
        <v>3445</v>
      </c>
      <c r="X17" s="68" t="s">
        <v>3124</v>
      </c>
      <c r="Y17" s="70"/>
      <c r="Z17" s="71" t="s">
        <v>564</v>
      </c>
      <c r="AA17" s="65" t="s">
        <v>74</v>
      </c>
      <c r="AB17" s="65" t="s">
        <v>74</v>
      </c>
      <c r="AC17" s="64"/>
      <c r="AD17" s="64" t="s">
        <v>27</v>
      </c>
      <c r="AE17" s="65" t="s">
        <v>3151</v>
      </c>
      <c r="AF17" s="64" t="s">
        <v>24</v>
      </c>
      <c r="AG17" s="64" t="s">
        <v>3162</v>
      </c>
      <c r="AH17" s="66" t="s">
        <v>3166</v>
      </c>
      <c r="AI17" s="67" t="s">
        <v>2688</v>
      </c>
      <c r="AJ17" s="68" t="s">
        <v>565</v>
      </c>
      <c r="AK17" s="68" t="s">
        <v>566</v>
      </c>
      <c r="AL17" s="66" t="s">
        <v>3403</v>
      </c>
      <c r="AM17" s="72" t="s">
        <v>3197</v>
      </c>
      <c r="AN17" s="65" t="s">
        <v>3197</v>
      </c>
      <c r="AO17" s="65" t="s">
        <v>3197</v>
      </c>
      <c r="AP17" s="64"/>
      <c r="AQ17" s="64"/>
      <c r="AR17" s="64"/>
      <c r="AS17" s="64"/>
      <c r="AT17" s="64"/>
      <c r="AU17" s="73"/>
      <c r="AV17" s="67" t="s">
        <v>3170</v>
      </c>
      <c r="AW17" s="65" t="s">
        <v>3170</v>
      </c>
      <c r="AX17" s="68"/>
      <c r="AY17" s="68" t="s">
        <v>3171</v>
      </c>
      <c r="AZ17" s="65" t="s">
        <v>3171</v>
      </c>
      <c r="BA17" s="68"/>
      <c r="BB17" s="68" t="s">
        <v>3172</v>
      </c>
      <c r="BC17" s="65" t="s">
        <v>3172</v>
      </c>
      <c r="BD17" s="68"/>
      <c r="BE17" s="65" t="s">
        <v>4166</v>
      </c>
      <c r="BF17" s="68" t="s">
        <v>3182</v>
      </c>
      <c r="BG17" s="66" t="s">
        <v>3182</v>
      </c>
      <c r="BH17" s="71"/>
      <c r="BI17" s="64"/>
      <c r="BJ17" s="73"/>
      <c r="BK17" s="74"/>
      <c r="BL17" s="72" t="s">
        <v>3187</v>
      </c>
      <c r="BM17" s="75"/>
      <c r="BN17" s="75"/>
      <c r="BO17" s="75"/>
      <c r="BP17" s="75"/>
      <c r="BQ17" s="75"/>
      <c r="BR17" s="75"/>
      <c r="BS17" s="75"/>
      <c r="BT17" s="75"/>
      <c r="BU17" s="75"/>
      <c r="BV17" s="75"/>
      <c r="BW17" s="75"/>
      <c r="BX17" s="75"/>
      <c r="BY17" s="75"/>
      <c r="BZ17" s="75"/>
      <c r="CA17" s="75" t="s">
        <v>567</v>
      </c>
      <c r="CB17" s="75"/>
      <c r="CC17" s="75"/>
      <c r="CD17" s="75"/>
      <c r="CE17" s="75"/>
      <c r="CF17" s="75"/>
      <c r="CG17" s="75"/>
      <c r="CH17" s="75"/>
      <c r="CI17" s="75"/>
      <c r="CJ17" s="76"/>
      <c r="CK17" s="54"/>
      <c r="CL17" s="54"/>
    </row>
    <row r="18" spans="1:90" s="1" customFormat="1" ht="39.75" customHeight="1" x14ac:dyDescent="0.3">
      <c r="A18" s="59">
        <v>16</v>
      </c>
      <c r="B18" s="60">
        <v>42743</v>
      </c>
      <c r="C18" s="61" t="s">
        <v>3135</v>
      </c>
      <c r="D18" s="62" t="s">
        <v>3413</v>
      </c>
      <c r="E18" s="61" t="s">
        <v>3136</v>
      </c>
      <c r="F18" s="63" t="s">
        <v>3249</v>
      </c>
      <c r="G18" s="61" t="s">
        <v>2589</v>
      </c>
      <c r="H18" s="61" t="s">
        <v>3141</v>
      </c>
      <c r="I18" s="61" t="s">
        <v>3140</v>
      </c>
      <c r="J18" s="64" t="s">
        <v>108</v>
      </c>
      <c r="K18" s="65" t="s">
        <v>3147</v>
      </c>
      <c r="L18" s="64" t="s">
        <v>366</v>
      </c>
      <c r="M18" s="64" t="s">
        <v>3400</v>
      </c>
      <c r="N18" s="65" t="s">
        <v>3400</v>
      </c>
      <c r="O18" s="64" t="s">
        <v>2493</v>
      </c>
      <c r="P18" s="65">
        <v>10</v>
      </c>
      <c r="Q18" s="65" t="s">
        <v>3205</v>
      </c>
      <c r="R18" s="66" t="s">
        <v>3167</v>
      </c>
      <c r="S18" s="67" t="s">
        <v>31</v>
      </c>
      <c r="T18" s="65" t="s">
        <v>3156</v>
      </c>
      <c r="U18" s="65" t="s">
        <v>3239</v>
      </c>
      <c r="V18" s="68" t="s">
        <v>178</v>
      </c>
      <c r="W18" s="69" t="s">
        <v>3446</v>
      </c>
      <c r="X18" s="68" t="s">
        <v>2834</v>
      </c>
      <c r="Y18" s="70"/>
      <c r="Z18" s="71" t="s">
        <v>549</v>
      </c>
      <c r="AA18" s="65" t="s">
        <v>3232</v>
      </c>
      <c r="AB18" s="65" t="s">
        <v>3227</v>
      </c>
      <c r="AC18" s="64"/>
      <c r="AD18" s="64" t="s">
        <v>40</v>
      </c>
      <c r="AE18" s="65" t="s">
        <v>3152</v>
      </c>
      <c r="AF18" s="64" t="s">
        <v>3161</v>
      </c>
      <c r="AG18" s="64" t="s">
        <v>3162</v>
      </c>
      <c r="AH18" s="66" t="s">
        <v>3168</v>
      </c>
      <c r="AI18" s="67"/>
      <c r="AJ18" s="68"/>
      <c r="AK18" s="68" t="s">
        <v>550</v>
      </c>
      <c r="AL18" s="66" t="s">
        <v>3412</v>
      </c>
      <c r="AM18" s="72" t="s">
        <v>3197</v>
      </c>
      <c r="AN18" s="65" t="s">
        <v>3197</v>
      </c>
      <c r="AO18" s="65" t="s">
        <v>3197</v>
      </c>
      <c r="AP18" s="64"/>
      <c r="AQ18" s="64"/>
      <c r="AR18" s="64"/>
      <c r="AS18" s="64"/>
      <c r="AT18" s="64"/>
      <c r="AU18" s="73"/>
      <c r="AV18" s="67" t="s">
        <v>3170</v>
      </c>
      <c r="AW18" s="65" t="s">
        <v>3170</v>
      </c>
      <c r="AX18" s="68"/>
      <c r="AY18" s="68" t="s">
        <v>3171</v>
      </c>
      <c r="AZ18" s="65" t="s">
        <v>3171</v>
      </c>
      <c r="BA18" s="68"/>
      <c r="BB18" s="68" t="s">
        <v>3172</v>
      </c>
      <c r="BC18" s="65" t="s">
        <v>3172</v>
      </c>
      <c r="BD18" s="68"/>
      <c r="BE18" s="65" t="s">
        <v>4166</v>
      </c>
      <c r="BF18" s="68" t="s">
        <v>3182</v>
      </c>
      <c r="BG18" s="66" t="s">
        <v>3182</v>
      </c>
      <c r="BH18" s="71"/>
      <c r="BI18" s="64"/>
      <c r="BJ18" s="73"/>
      <c r="BK18" s="74"/>
      <c r="BL18" s="72" t="s">
        <v>3187</v>
      </c>
      <c r="BM18" s="75"/>
      <c r="BN18" s="75"/>
      <c r="BO18" s="75"/>
      <c r="BP18" s="75"/>
      <c r="BQ18" s="75"/>
      <c r="BR18" s="75"/>
      <c r="BS18" s="75"/>
      <c r="BT18" s="75"/>
      <c r="BU18" s="75"/>
      <c r="BV18" s="75"/>
      <c r="BW18" s="75"/>
      <c r="BX18" s="75"/>
      <c r="BY18" s="75"/>
      <c r="BZ18" s="75"/>
      <c r="CA18" s="75" t="s">
        <v>551</v>
      </c>
      <c r="CB18" s="75"/>
      <c r="CC18" s="75"/>
      <c r="CD18" s="75"/>
      <c r="CE18" s="75"/>
      <c r="CF18" s="75"/>
      <c r="CG18" s="75"/>
      <c r="CH18" s="75"/>
      <c r="CI18" s="75"/>
      <c r="CJ18" s="76"/>
      <c r="CK18" s="54"/>
      <c r="CL18" s="54"/>
    </row>
    <row r="19" spans="1:90" s="1" customFormat="1" ht="39.75" customHeight="1" x14ac:dyDescent="0.3">
      <c r="A19" s="59">
        <v>17</v>
      </c>
      <c r="B19" s="60">
        <v>42743</v>
      </c>
      <c r="C19" s="61" t="s">
        <v>3135</v>
      </c>
      <c r="D19" s="62" t="s">
        <v>3413</v>
      </c>
      <c r="E19" s="61" t="s">
        <v>3136</v>
      </c>
      <c r="F19" s="63" t="s">
        <v>3249</v>
      </c>
      <c r="G19" s="61" t="s">
        <v>2589</v>
      </c>
      <c r="H19" s="61" t="s">
        <v>3141</v>
      </c>
      <c r="I19" s="61" t="s">
        <v>3140</v>
      </c>
      <c r="J19" s="64" t="s">
        <v>120</v>
      </c>
      <c r="K19" s="65" t="s">
        <v>3147</v>
      </c>
      <c r="L19" s="64" t="s">
        <v>399</v>
      </c>
      <c r="M19" s="64" t="s">
        <v>2313</v>
      </c>
      <c r="N19" s="65" t="s">
        <v>2313</v>
      </c>
      <c r="O19" s="64" t="s">
        <v>2562</v>
      </c>
      <c r="P19" s="65"/>
      <c r="Q19" s="65" t="s">
        <v>3205</v>
      </c>
      <c r="R19" s="66" t="s">
        <v>3167</v>
      </c>
      <c r="S19" s="67" t="s">
        <v>56</v>
      </c>
      <c r="T19" s="65" t="s">
        <v>97</v>
      </c>
      <c r="U19" s="65" t="s">
        <v>3240</v>
      </c>
      <c r="V19" s="68" t="s">
        <v>97</v>
      </c>
      <c r="W19" s="69" t="s">
        <v>3447</v>
      </c>
      <c r="X19" s="68" t="s">
        <v>3120</v>
      </c>
      <c r="Y19" s="70"/>
      <c r="Z19" s="71" t="s">
        <v>568</v>
      </c>
      <c r="AA19" s="65" t="s">
        <v>402</v>
      </c>
      <c r="AB19" s="65" t="s">
        <v>402</v>
      </c>
      <c r="AC19" s="64"/>
      <c r="AD19" s="64" t="s">
        <v>27</v>
      </c>
      <c r="AE19" s="65" t="s">
        <v>3151</v>
      </c>
      <c r="AF19" s="64" t="s">
        <v>3161</v>
      </c>
      <c r="AG19" s="64" t="s">
        <v>3162</v>
      </c>
      <c r="AH19" s="66" t="s">
        <v>3168</v>
      </c>
      <c r="AI19" s="67"/>
      <c r="AJ19" s="68"/>
      <c r="AK19" s="68" t="s">
        <v>569</v>
      </c>
      <c r="AL19" s="66" t="s">
        <v>3405</v>
      </c>
      <c r="AM19" s="72" t="s">
        <v>3197</v>
      </c>
      <c r="AN19" s="65" t="s">
        <v>3197</v>
      </c>
      <c r="AO19" s="65" t="s">
        <v>3197</v>
      </c>
      <c r="AP19" s="64"/>
      <c r="AQ19" s="64"/>
      <c r="AR19" s="64"/>
      <c r="AS19" s="64"/>
      <c r="AT19" s="64"/>
      <c r="AU19" s="73"/>
      <c r="AV19" s="67" t="s">
        <v>3170</v>
      </c>
      <c r="AW19" s="65" t="s">
        <v>3170</v>
      </c>
      <c r="AX19" s="68"/>
      <c r="AY19" s="68" t="s">
        <v>3171</v>
      </c>
      <c r="AZ19" s="65" t="s">
        <v>3171</v>
      </c>
      <c r="BA19" s="68"/>
      <c r="BB19" s="68" t="s">
        <v>3172</v>
      </c>
      <c r="BC19" s="65" t="s">
        <v>3172</v>
      </c>
      <c r="BD19" s="68"/>
      <c r="BE19" s="65" t="s">
        <v>4166</v>
      </c>
      <c r="BF19" s="68" t="s">
        <v>3182</v>
      </c>
      <c r="BG19" s="66" t="s">
        <v>3182</v>
      </c>
      <c r="BH19" s="71"/>
      <c r="BI19" s="64"/>
      <c r="BJ19" s="73"/>
      <c r="BK19" s="74"/>
      <c r="BL19" s="72" t="s">
        <v>3187</v>
      </c>
      <c r="BM19" s="75"/>
      <c r="BN19" s="75"/>
      <c r="BO19" s="75"/>
      <c r="BP19" s="75"/>
      <c r="BQ19" s="75"/>
      <c r="BR19" s="75"/>
      <c r="BS19" s="75"/>
      <c r="BT19" s="75"/>
      <c r="BU19" s="75"/>
      <c r="BV19" s="75"/>
      <c r="BW19" s="75"/>
      <c r="BX19" s="75"/>
      <c r="BY19" s="75"/>
      <c r="BZ19" s="75"/>
      <c r="CA19" s="75" t="s">
        <v>570</v>
      </c>
      <c r="CB19" s="75"/>
      <c r="CC19" s="75"/>
      <c r="CD19" s="75"/>
      <c r="CE19" s="75"/>
      <c r="CF19" s="75"/>
      <c r="CG19" s="75"/>
      <c r="CH19" s="75"/>
      <c r="CI19" s="75"/>
      <c r="CJ19" s="76"/>
      <c r="CK19" s="54"/>
      <c r="CL19" s="54"/>
    </row>
    <row r="20" spans="1:90" s="1" customFormat="1" ht="39.75" customHeight="1" x14ac:dyDescent="0.3">
      <c r="A20" s="59">
        <v>18</v>
      </c>
      <c r="B20" s="60">
        <v>42744</v>
      </c>
      <c r="C20" s="61" t="s">
        <v>3135</v>
      </c>
      <c r="D20" s="62" t="s">
        <v>3413</v>
      </c>
      <c r="E20" s="61" t="s">
        <v>3136</v>
      </c>
      <c r="F20" s="63" t="s">
        <v>3249</v>
      </c>
      <c r="G20" s="61" t="s">
        <v>2590</v>
      </c>
      <c r="H20" s="61" t="s">
        <v>3141</v>
      </c>
      <c r="I20" s="61" t="s">
        <v>3140</v>
      </c>
      <c r="J20" s="64" t="s">
        <v>108</v>
      </c>
      <c r="K20" s="65" t="s">
        <v>3147</v>
      </c>
      <c r="L20" s="64" t="s">
        <v>366</v>
      </c>
      <c r="M20" s="64" t="s">
        <v>3400</v>
      </c>
      <c r="N20" s="65" t="s">
        <v>3400</v>
      </c>
      <c r="O20" s="64" t="s">
        <v>2493</v>
      </c>
      <c r="P20" s="65">
        <v>10</v>
      </c>
      <c r="Q20" s="65" t="s">
        <v>3205</v>
      </c>
      <c r="R20" s="66" t="s">
        <v>3167</v>
      </c>
      <c r="S20" s="67" t="s">
        <v>31</v>
      </c>
      <c r="T20" s="65" t="s">
        <v>3156</v>
      </c>
      <c r="U20" s="65" t="s">
        <v>3239</v>
      </c>
      <c r="V20" s="68" t="s">
        <v>178</v>
      </c>
      <c r="W20" s="69" t="s">
        <v>3448</v>
      </c>
      <c r="X20" s="68" t="s">
        <v>2834</v>
      </c>
      <c r="Y20" s="70"/>
      <c r="Z20" s="71" t="s">
        <v>549</v>
      </c>
      <c r="AA20" s="65" t="s">
        <v>3232</v>
      </c>
      <c r="AB20" s="65" t="s">
        <v>3227</v>
      </c>
      <c r="AC20" s="64"/>
      <c r="AD20" s="64" t="s">
        <v>40</v>
      </c>
      <c r="AE20" s="65" t="s">
        <v>3152</v>
      </c>
      <c r="AF20" s="64" t="s">
        <v>3161</v>
      </c>
      <c r="AG20" s="64" t="s">
        <v>3162</v>
      </c>
      <c r="AH20" s="66" t="s">
        <v>3168</v>
      </c>
      <c r="AI20" s="67"/>
      <c r="AJ20" s="68"/>
      <c r="AK20" s="68" t="s">
        <v>550</v>
      </c>
      <c r="AL20" s="66" t="s">
        <v>3412</v>
      </c>
      <c r="AM20" s="72" t="s">
        <v>3197</v>
      </c>
      <c r="AN20" s="65" t="s">
        <v>3197</v>
      </c>
      <c r="AO20" s="65" t="s">
        <v>3197</v>
      </c>
      <c r="AP20" s="64"/>
      <c r="AQ20" s="64"/>
      <c r="AR20" s="64"/>
      <c r="AS20" s="64"/>
      <c r="AT20" s="64"/>
      <c r="AU20" s="73"/>
      <c r="AV20" s="67" t="s">
        <v>3170</v>
      </c>
      <c r="AW20" s="65" t="s">
        <v>3170</v>
      </c>
      <c r="AX20" s="68"/>
      <c r="AY20" s="68" t="s">
        <v>3171</v>
      </c>
      <c r="AZ20" s="65" t="s">
        <v>3171</v>
      </c>
      <c r="BA20" s="68"/>
      <c r="BB20" s="68" t="s">
        <v>3172</v>
      </c>
      <c r="BC20" s="65" t="s">
        <v>3172</v>
      </c>
      <c r="BD20" s="68"/>
      <c r="BE20" s="65" t="s">
        <v>4166</v>
      </c>
      <c r="BF20" s="68" t="s">
        <v>3182</v>
      </c>
      <c r="BG20" s="66" t="s">
        <v>3182</v>
      </c>
      <c r="BH20" s="71"/>
      <c r="BI20" s="64"/>
      <c r="BJ20" s="73"/>
      <c r="BK20" s="74"/>
      <c r="BL20" s="72" t="s">
        <v>3187</v>
      </c>
      <c r="BM20" s="75"/>
      <c r="BN20" s="75"/>
      <c r="BO20" s="75"/>
      <c r="BP20" s="75"/>
      <c r="BQ20" s="75"/>
      <c r="BR20" s="75"/>
      <c r="BS20" s="75"/>
      <c r="BT20" s="75"/>
      <c r="BU20" s="75"/>
      <c r="BV20" s="75"/>
      <c r="BW20" s="75"/>
      <c r="BX20" s="75"/>
      <c r="BY20" s="75"/>
      <c r="BZ20" s="75"/>
      <c r="CA20" s="75" t="s">
        <v>551</v>
      </c>
      <c r="CB20" s="75"/>
      <c r="CC20" s="75"/>
      <c r="CD20" s="75"/>
      <c r="CE20" s="75"/>
      <c r="CF20" s="75"/>
      <c r="CG20" s="75"/>
      <c r="CH20" s="75"/>
      <c r="CI20" s="75"/>
      <c r="CJ20" s="76"/>
      <c r="CK20" s="54"/>
      <c r="CL20" s="54"/>
    </row>
    <row r="21" spans="1:90" s="1" customFormat="1" ht="39.75" customHeight="1" x14ac:dyDescent="0.3">
      <c r="A21" s="59">
        <v>19</v>
      </c>
      <c r="B21" s="60">
        <v>42744</v>
      </c>
      <c r="C21" s="61" t="s">
        <v>3135</v>
      </c>
      <c r="D21" s="62" t="s">
        <v>3413</v>
      </c>
      <c r="E21" s="61" t="s">
        <v>3136</v>
      </c>
      <c r="F21" s="63" t="s">
        <v>3249</v>
      </c>
      <c r="G21" s="61" t="s">
        <v>2590</v>
      </c>
      <c r="H21" s="61" t="s">
        <v>3141</v>
      </c>
      <c r="I21" s="61" t="s">
        <v>3140</v>
      </c>
      <c r="J21" s="64" t="s">
        <v>147</v>
      </c>
      <c r="K21" s="65" t="s">
        <v>3145</v>
      </c>
      <c r="L21" s="64" t="s">
        <v>314</v>
      </c>
      <c r="M21" s="64" t="s">
        <v>2312</v>
      </c>
      <c r="N21" s="65" t="s">
        <v>2312</v>
      </c>
      <c r="O21" s="64" t="s">
        <v>2474</v>
      </c>
      <c r="P21" s="65">
        <v>2</v>
      </c>
      <c r="Q21" s="65" t="s">
        <v>3205</v>
      </c>
      <c r="R21" s="66" t="s">
        <v>3206</v>
      </c>
      <c r="S21" s="67" t="s">
        <v>31</v>
      </c>
      <c r="T21" s="65" t="s">
        <v>3156</v>
      </c>
      <c r="U21" s="65" t="s">
        <v>3239</v>
      </c>
      <c r="V21" s="68" t="s">
        <v>191</v>
      </c>
      <c r="W21" s="69" t="s">
        <v>3449</v>
      </c>
      <c r="X21" s="68" t="s">
        <v>3106</v>
      </c>
      <c r="Y21" s="70"/>
      <c r="Z21" s="71" t="s">
        <v>571</v>
      </c>
      <c r="AA21" s="65" t="s">
        <v>3233</v>
      </c>
      <c r="AB21" s="65" t="s">
        <v>3228</v>
      </c>
      <c r="AC21" s="64"/>
      <c r="AD21" s="64">
        <v>50</v>
      </c>
      <c r="AE21" s="65" t="s">
        <v>3151</v>
      </c>
      <c r="AF21" s="64" t="s">
        <v>3161</v>
      </c>
      <c r="AG21" s="64" t="s">
        <v>3162</v>
      </c>
      <c r="AH21" s="66" t="s">
        <v>3168</v>
      </c>
      <c r="AI21" s="67" t="s">
        <v>2674</v>
      </c>
      <c r="AJ21" s="68"/>
      <c r="AK21" s="68" t="s">
        <v>2675</v>
      </c>
      <c r="AL21" s="66" t="s">
        <v>3412</v>
      </c>
      <c r="AM21" s="72" t="s">
        <v>3197</v>
      </c>
      <c r="AN21" s="65" t="s">
        <v>3197</v>
      </c>
      <c r="AO21" s="65" t="s">
        <v>3197</v>
      </c>
      <c r="AP21" s="64"/>
      <c r="AQ21" s="64"/>
      <c r="AR21" s="64"/>
      <c r="AS21" s="64"/>
      <c r="AT21" s="64"/>
      <c r="AU21" s="73"/>
      <c r="AV21" s="67" t="s">
        <v>3170</v>
      </c>
      <c r="AW21" s="65" t="s">
        <v>3170</v>
      </c>
      <c r="AX21" s="68"/>
      <c r="AY21" s="68" t="s">
        <v>3171</v>
      </c>
      <c r="AZ21" s="65" t="s">
        <v>3171</v>
      </c>
      <c r="BA21" s="68"/>
      <c r="BB21" s="68" t="s">
        <v>3172</v>
      </c>
      <c r="BC21" s="65" t="s">
        <v>3172</v>
      </c>
      <c r="BD21" s="68"/>
      <c r="BE21" s="65" t="s">
        <v>4166</v>
      </c>
      <c r="BF21" s="68" t="s">
        <v>3182</v>
      </c>
      <c r="BG21" s="66" t="s">
        <v>3182</v>
      </c>
      <c r="BH21" s="71" t="s">
        <v>572</v>
      </c>
      <c r="BI21" s="64"/>
      <c r="BJ21" s="73"/>
      <c r="BK21" s="74"/>
      <c r="BL21" s="72" t="s">
        <v>3184</v>
      </c>
      <c r="BM21" s="75"/>
      <c r="BN21" s="75" t="s">
        <v>573</v>
      </c>
      <c r="BO21" s="75" t="s">
        <v>574</v>
      </c>
      <c r="BP21" s="75" t="s">
        <v>575</v>
      </c>
      <c r="BQ21" s="75"/>
      <c r="BR21" s="75"/>
      <c r="BS21" s="75"/>
      <c r="BT21" s="75"/>
      <c r="BU21" s="75"/>
      <c r="BV21" s="75"/>
      <c r="BW21" s="75"/>
      <c r="BX21" s="75"/>
      <c r="BY21" s="75"/>
      <c r="BZ21" s="75"/>
      <c r="CA21" s="75"/>
      <c r="CB21" s="75"/>
      <c r="CC21" s="75"/>
      <c r="CD21" s="75"/>
      <c r="CE21" s="75"/>
      <c r="CF21" s="75"/>
      <c r="CG21" s="75"/>
      <c r="CH21" s="75"/>
      <c r="CI21" s="75"/>
      <c r="CJ21" s="76"/>
      <c r="CK21" s="54"/>
      <c r="CL21" s="54"/>
    </row>
    <row r="22" spans="1:90" s="1" customFormat="1" ht="39.75" customHeight="1" x14ac:dyDescent="0.3">
      <c r="A22" s="59">
        <v>20</v>
      </c>
      <c r="B22" s="60">
        <v>42744</v>
      </c>
      <c r="C22" s="61" t="s">
        <v>3135</v>
      </c>
      <c r="D22" s="62" t="s">
        <v>3413</v>
      </c>
      <c r="E22" s="61" t="s">
        <v>3136</v>
      </c>
      <c r="F22" s="63" t="s">
        <v>3249</v>
      </c>
      <c r="G22" s="61" t="s">
        <v>2590</v>
      </c>
      <c r="H22" s="61" t="s">
        <v>3141</v>
      </c>
      <c r="I22" s="61" t="s">
        <v>3140</v>
      </c>
      <c r="J22" s="64" t="s">
        <v>147</v>
      </c>
      <c r="K22" s="65" t="s">
        <v>3145</v>
      </c>
      <c r="L22" s="64" t="s">
        <v>255</v>
      </c>
      <c r="M22" s="64" t="s">
        <v>2312</v>
      </c>
      <c r="N22" s="65" t="s">
        <v>2312</v>
      </c>
      <c r="O22" s="64" t="s">
        <v>2633</v>
      </c>
      <c r="P22" s="65">
        <v>3</v>
      </c>
      <c r="Q22" s="65" t="s">
        <v>3205</v>
      </c>
      <c r="R22" s="66" t="s">
        <v>3206</v>
      </c>
      <c r="S22" s="67" t="s">
        <v>31</v>
      </c>
      <c r="T22" s="65" t="s">
        <v>3156</v>
      </c>
      <c r="U22" s="65" t="s">
        <v>3239</v>
      </c>
      <c r="V22" s="68" t="s">
        <v>178</v>
      </c>
      <c r="W22" s="69" t="s">
        <v>3450</v>
      </c>
      <c r="X22" s="68" t="s">
        <v>3101</v>
      </c>
      <c r="Y22" s="70"/>
      <c r="Z22" s="71" t="s">
        <v>576</v>
      </c>
      <c r="AA22" s="65" t="s">
        <v>3233</v>
      </c>
      <c r="AB22" s="65" t="s">
        <v>3228</v>
      </c>
      <c r="AC22" s="64"/>
      <c r="AD22" s="64" t="s">
        <v>27</v>
      </c>
      <c r="AE22" s="65" t="s">
        <v>3151</v>
      </c>
      <c r="AF22" s="64" t="s">
        <v>3161</v>
      </c>
      <c r="AG22" s="64" t="s">
        <v>3162</v>
      </c>
      <c r="AH22" s="66" t="s">
        <v>3168</v>
      </c>
      <c r="AI22" s="67"/>
      <c r="AJ22" s="68"/>
      <c r="AK22" s="68" t="s">
        <v>577</v>
      </c>
      <c r="AL22" s="66" t="s">
        <v>3412</v>
      </c>
      <c r="AM22" s="72" t="s">
        <v>3197</v>
      </c>
      <c r="AN22" s="65" t="s">
        <v>3197</v>
      </c>
      <c r="AO22" s="65" t="s">
        <v>3197</v>
      </c>
      <c r="AP22" s="64"/>
      <c r="AQ22" s="64"/>
      <c r="AR22" s="64"/>
      <c r="AS22" s="64"/>
      <c r="AT22" s="64"/>
      <c r="AU22" s="73"/>
      <c r="AV22" s="67" t="s">
        <v>3170</v>
      </c>
      <c r="AW22" s="65" t="s">
        <v>3170</v>
      </c>
      <c r="AX22" s="68"/>
      <c r="AY22" s="68" t="s">
        <v>3171</v>
      </c>
      <c r="AZ22" s="65" t="s">
        <v>3171</v>
      </c>
      <c r="BA22" s="68"/>
      <c r="BB22" s="68" t="s">
        <v>3172</v>
      </c>
      <c r="BC22" s="65" t="s">
        <v>3172</v>
      </c>
      <c r="BD22" s="68"/>
      <c r="BE22" s="65" t="s">
        <v>4166</v>
      </c>
      <c r="BF22" s="68" t="s">
        <v>3182</v>
      </c>
      <c r="BG22" s="66" t="s">
        <v>3182</v>
      </c>
      <c r="BH22" s="71"/>
      <c r="BI22" s="64"/>
      <c r="BJ22" s="73"/>
      <c r="BK22" s="74"/>
      <c r="BL22" s="72" t="s">
        <v>3184</v>
      </c>
      <c r="BM22" s="75"/>
      <c r="BN22" s="75" t="s">
        <v>578</v>
      </c>
      <c r="BO22" s="75"/>
      <c r="BP22" s="75"/>
      <c r="BQ22" s="75"/>
      <c r="BR22" s="75"/>
      <c r="BS22" s="75"/>
      <c r="BT22" s="75"/>
      <c r="BU22" s="75"/>
      <c r="BV22" s="75"/>
      <c r="BW22" s="75"/>
      <c r="BX22" s="75"/>
      <c r="BY22" s="75"/>
      <c r="BZ22" s="75"/>
      <c r="CA22" s="75" t="s">
        <v>579</v>
      </c>
      <c r="CB22" s="75"/>
      <c r="CC22" s="75"/>
      <c r="CD22" s="75"/>
      <c r="CE22" s="75"/>
      <c r="CF22" s="75"/>
      <c r="CG22" s="75"/>
      <c r="CH22" s="75"/>
      <c r="CI22" s="75"/>
      <c r="CJ22" s="76"/>
      <c r="CK22" s="54"/>
      <c r="CL22" s="54"/>
    </row>
    <row r="23" spans="1:90" s="1" customFormat="1" ht="39.75" customHeight="1" x14ac:dyDescent="0.3">
      <c r="A23" s="59">
        <v>21</v>
      </c>
      <c r="B23" s="60">
        <v>42745</v>
      </c>
      <c r="C23" s="61" t="s">
        <v>3135</v>
      </c>
      <c r="D23" s="62" t="s">
        <v>3413</v>
      </c>
      <c r="E23" s="61" t="s">
        <v>3136</v>
      </c>
      <c r="F23" s="63" t="s">
        <v>3249</v>
      </c>
      <c r="G23" s="61" t="s">
        <v>2584</v>
      </c>
      <c r="H23" s="61" t="s">
        <v>3141</v>
      </c>
      <c r="I23" s="61" t="s">
        <v>3140</v>
      </c>
      <c r="J23" s="64" t="s">
        <v>108</v>
      </c>
      <c r="K23" s="65" t="s">
        <v>3147</v>
      </c>
      <c r="L23" s="64" t="s">
        <v>366</v>
      </c>
      <c r="M23" s="64" t="s">
        <v>3400</v>
      </c>
      <c r="N23" s="65" t="s">
        <v>3400</v>
      </c>
      <c r="O23" s="64" t="s">
        <v>2493</v>
      </c>
      <c r="P23" s="65">
        <v>10</v>
      </c>
      <c r="Q23" s="65" t="s">
        <v>3205</v>
      </c>
      <c r="R23" s="66" t="s">
        <v>3167</v>
      </c>
      <c r="S23" s="67" t="s">
        <v>31</v>
      </c>
      <c r="T23" s="65" t="s">
        <v>3156</v>
      </c>
      <c r="U23" s="65" t="s">
        <v>3239</v>
      </c>
      <c r="V23" s="68" t="s">
        <v>178</v>
      </c>
      <c r="W23" s="69" t="s">
        <v>3451</v>
      </c>
      <c r="X23" s="68" t="s">
        <v>2834</v>
      </c>
      <c r="Y23" s="70"/>
      <c r="Z23" s="71" t="s">
        <v>549</v>
      </c>
      <c r="AA23" s="65" t="s">
        <v>3232</v>
      </c>
      <c r="AB23" s="65" t="s">
        <v>3227</v>
      </c>
      <c r="AC23" s="64"/>
      <c r="AD23" s="64" t="s">
        <v>40</v>
      </c>
      <c r="AE23" s="65" t="s">
        <v>3152</v>
      </c>
      <c r="AF23" s="64" t="s">
        <v>3161</v>
      </c>
      <c r="AG23" s="64" t="s">
        <v>3162</v>
      </c>
      <c r="AH23" s="66" t="s">
        <v>3168</v>
      </c>
      <c r="AI23" s="67"/>
      <c r="AJ23" s="68"/>
      <c r="AK23" s="68" t="s">
        <v>550</v>
      </c>
      <c r="AL23" s="66" t="s">
        <v>3412</v>
      </c>
      <c r="AM23" s="72" t="s">
        <v>3197</v>
      </c>
      <c r="AN23" s="65" t="s">
        <v>3197</v>
      </c>
      <c r="AO23" s="65" t="s">
        <v>3197</v>
      </c>
      <c r="AP23" s="64"/>
      <c r="AQ23" s="64"/>
      <c r="AR23" s="64"/>
      <c r="AS23" s="64"/>
      <c r="AT23" s="64"/>
      <c r="AU23" s="73"/>
      <c r="AV23" s="67" t="s">
        <v>3170</v>
      </c>
      <c r="AW23" s="65" t="s">
        <v>3170</v>
      </c>
      <c r="AX23" s="68"/>
      <c r="AY23" s="68" t="s">
        <v>3171</v>
      </c>
      <c r="AZ23" s="65" t="s">
        <v>3171</v>
      </c>
      <c r="BA23" s="68"/>
      <c r="BB23" s="68" t="s">
        <v>3172</v>
      </c>
      <c r="BC23" s="65" t="s">
        <v>3172</v>
      </c>
      <c r="BD23" s="68"/>
      <c r="BE23" s="65" t="s">
        <v>4166</v>
      </c>
      <c r="BF23" s="68" t="s">
        <v>3182</v>
      </c>
      <c r="BG23" s="66" t="s">
        <v>3182</v>
      </c>
      <c r="BH23" s="71"/>
      <c r="BI23" s="64"/>
      <c r="BJ23" s="73"/>
      <c r="BK23" s="74"/>
      <c r="BL23" s="72" t="s">
        <v>3187</v>
      </c>
      <c r="BM23" s="75"/>
      <c r="BN23" s="75"/>
      <c r="BO23" s="75"/>
      <c r="BP23" s="75"/>
      <c r="BQ23" s="75"/>
      <c r="BR23" s="75"/>
      <c r="BS23" s="75"/>
      <c r="BT23" s="75"/>
      <c r="BU23" s="75"/>
      <c r="BV23" s="75"/>
      <c r="BW23" s="75"/>
      <c r="BX23" s="75"/>
      <c r="BY23" s="75"/>
      <c r="BZ23" s="75"/>
      <c r="CA23" s="75" t="s">
        <v>551</v>
      </c>
      <c r="CB23" s="75"/>
      <c r="CC23" s="75"/>
      <c r="CD23" s="75"/>
      <c r="CE23" s="75"/>
      <c r="CF23" s="75"/>
      <c r="CG23" s="75"/>
      <c r="CH23" s="75"/>
      <c r="CI23" s="75"/>
      <c r="CJ23" s="76"/>
      <c r="CK23" s="54"/>
      <c r="CL23" s="54"/>
    </row>
    <row r="24" spans="1:90" s="1" customFormat="1" ht="39.75" customHeight="1" x14ac:dyDescent="0.3">
      <c r="A24" s="59">
        <v>22</v>
      </c>
      <c r="B24" s="60">
        <v>42745</v>
      </c>
      <c r="C24" s="61" t="s">
        <v>3135</v>
      </c>
      <c r="D24" s="62" t="s">
        <v>3413</v>
      </c>
      <c r="E24" s="61" t="s">
        <v>3136</v>
      </c>
      <c r="F24" s="63" t="s">
        <v>3249</v>
      </c>
      <c r="G24" s="61" t="s">
        <v>2584</v>
      </c>
      <c r="H24" s="61" t="s">
        <v>3141</v>
      </c>
      <c r="I24" s="61" t="s">
        <v>3140</v>
      </c>
      <c r="J24" s="64" t="s">
        <v>115</v>
      </c>
      <c r="K24" s="65" t="s">
        <v>3147</v>
      </c>
      <c r="L24" s="64" t="s">
        <v>116</v>
      </c>
      <c r="M24" s="64" t="s">
        <v>2312</v>
      </c>
      <c r="N24" s="65" t="s">
        <v>2312</v>
      </c>
      <c r="O24" s="64" t="s">
        <v>2306</v>
      </c>
      <c r="P24" s="65"/>
      <c r="Q24" s="65" t="s">
        <v>3205</v>
      </c>
      <c r="R24" s="66" t="s">
        <v>3167</v>
      </c>
      <c r="S24" s="67" t="s">
        <v>31</v>
      </c>
      <c r="T24" s="65" t="s">
        <v>3158</v>
      </c>
      <c r="U24" s="65" t="s">
        <v>3240</v>
      </c>
      <c r="V24" s="68" t="s">
        <v>50</v>
      </c>
      <c r="W24" s="69" t="s">
        <v>3452</v>
      </c>
      <c r="X24" s="68" t="s">
        <v>2938</v>
      </c>
      <c r="Y24" s="70"/>
      <c r="Z24" s="71" t="s">
        <v>580</v>
      </c>
      <c r="AA24" s="65" t="s">
        <v>3232</v>
      </c>
      <c r="AB24" s="65" t="s">
        <v>3227</v>
      </c>
      <c r="AC24" s="64"/>
      <c r="AD24" s="64" t="s">
        <v>27</v>
      </c>
      <c r="AE24" s="65" t="s">
        <v>3151</v>
      </c>
      <c r="AF24" s="64" t="s">
        <v>3161</v>
      </c>
      <c r="AG24" s="64" t="s">
        <v>3162</v>
      </c>
      <c r="AH24" s="66" t="s">
        <v>3168</v>
      </c>
      <c r="AI24" s="67" t="s">
        <v>581</v>
      </c>
      <c r="AJ24" s="68"/>
      <c r="AK24" s="68" t="s">
        <v>582</v>
      </c>
      <c r="AL24" s="66" t="s">
        <v>3412</v>
      </c>
      <c r="AM24" s="72" t="s">
        <v>3197</v>
      </c>
      <c r="AN24" s="65" t="s">
        <v>3197</v>
      </c>
      <c r="AO24" s="65" t="s">
        <v>3197</v>
      </c>
      <c r="AP24" s="64"/>
      <c r="AQ24" s="64"/>
      <c r="AR24" s="64"/>
      <c r="AS24" s="64"/>
      <c r="AT24" s="64"/>
      <c r="AU24" s="73"/>
      <c r="AV24" s="67" t="s">
        <v>3170</v>
      </c>
      <c r="AW24" s="65" t="s">
        <v>3170</v>
      </c>
      <c r="AX24" s="68"/>
      <c r="AY24" s="68" t="s">
        <v>3171</v>
      </c>
      <c r="AZ24" s="65" t="s">
        <v>3171</v>
      </c>
      <c r="BA24" s="68"/>
      <c r="BB24" s="68" t="s">
        <v>3172</v>
      </c>
      <c r="BC24" s="65" t="s">
        <v>3172</v>
      </c>
      <c r="BD24" s="68"/>
      <c r="BE24" s="65" t="s">
        <v>4166</v>
      </c>
      <c r="BF24" s="68" t="s">
        <v>3182</v>
      </c>
      <c r="BG24" s="66" t="s">
        <v>3182</v>
      </c>
      <c r="BH24" s="71"/>
      <c r="BI24" s="64"/>
      <c r="BJ24" s="73"/>
      <c r="BK24" s="74"/>
      <c r="BL24" s="72" t="s">
        <v>3187</v>
      </c>
      <c r="BM24" s="75"/>
      <c r="BN24" s="75"/>
      <c r="BO24" s="75"/>
      <c r="BP24" s="75"/>
      <c r="BQ24" s="75"/>
      <c r="BR24" s="75"/>
      <c r="BS24" s="75"/>
      <c r="BT24" s="75"/>
      <c r="BU24" s="75"/>
      <c r="BV24" s="75"/>
      <c r="BW24" s="75"/>
      <c r="BX24" s="75"/>
      <c r="BY24" s="75"/>
      <c r="BZ24" s="75"/>
      <c r="CA24" s="75" t="s">
        <v>583</v>
      </c>
      <c r="CB24" s="75"/>
      <c r="CC24" s="75"/>
      <c r="CD24" s="75"/>
      <c r="CE24" s="75"/>
      <c r="CF24" s="75"/>
      <c r="CG24" s="75"/>
      <c r="CH24" s="75"/>
      <c r="CI24" s="75"/>
      <c r="CJ24" s="76"/>
      <c r="CK24" s="54"/>
      <c r="CL24" s="54"/>
    </row>
    <row r="25" spans="1:90" s="1" customFormat="1" ht="39.75" customHeight="1" x14ac:dyDescent="0.3">
      <c r="A25" s="59">
        <v>23</v>
      </c>
      <c r="B25" s="60">
        <v>42745</v>
      </c>
      <c r="C25" s="61" t="s">
        <v>3135</v>
      </c>
      <c r="D25" s="62" t="s">
        <v>3413</v>
      </c>
      <c r="E25" s="61" t="s">
        <v>3136</v>
      </c>
      <c r="F25" s="63" t="s">
        <v>3249</v>
      </c>
      <c r="G25" s="61" t="s">
        <v>2584</v>
      </c>
      <c r="H25" s="61" t="s">
        <v>3141</v>
      </c>
      <c r="I25" s="61" t="s">
        <v>3140</v>
      </c>
      <c r="J25" s="64" t="s">
        <v>57</v>
      </c>
      <c r="K25" s="65" t="s">
        <v>3147</v>
      </c>
      <c r="L25" s="64" t="s">
        <v>157</v>
      </c>
      <c r="M25" s="64" t="s">
        <v>2313</v>
      </c>
      <c r="N25" s="65" t="s">
        <v>2313</v>
      </c>
      <c r="O25" s="64" t="s">
        <v>2578</v>
      </c>
      <c r="P25" s="65"/>
      <c r="Q25" s="65" t="s">
        <v>3205</v>
      </c>
      <c r="R25" s="66" t="s">
        <v>3167</v>
      </c>
      <c r="S25" s="67" t="s">
        <v>20</v>
      </c>
      <c r="T25" s="65" t="s">
        <v>26</v>
      </c>
      <c r="U25" s="65" t="s">
        <v>3240</v>
      </c>
      <c r="V25" s="68" t="s">
        <v>324</v>
      </c>
      <c r="W25" s="69" t="s">
        <v>3453</v>
      </c>
      <c r="X25" s="68" t="s">
        <v>3123</v>
      </c>
      <c r="Y25" s="70"/>
      <c r="Z25" s="71" t="s">
        <v>509</v>
      </c>
      <c r="AA25" s="65" t="s">
        <v>402</v>
      </c>
      <c r="AB25" s="65" t="s">
        <v>402</v>
      </c>
      <c r="AC25" s="64"/>
      <c r="AD25" s="64" t="s">
        <v>33</v>
      </c>
      <c r="AE25" s="65" t="s">
        <v>3154</v>
      </c>
      <c r="AF25" s="64" t="s">
        <v>2333</v>
      </c>
      <c r="AG25" s="64" t="s">
        <v>3162</v>
      </c>
      <c r="AH25" s="66" t="s">
        <v>3166</v>
      </c>
      <c r="AI25" s="67"/>
      <c r="AJ25" s="68"/>
      <c r="AK25" s="68" t="s">
        <v>3394</v>
      </c>
      <c r="AL25" s="66" t="s">
        <v>3405</v>
      </c>
      <c r="AM25" s="72" t="s">
        <v>3197</v>
      </c>
      <c r="AN25" s="65" t="s">
        <v>3197</v>
      </c>
      <c r="AO25" s="65" t="s">
        <v>3197</v>
      </c>
      <c r="AP25" s="64"/>
      <c r="AQ25" s="64"/>
      <c r="AR25" s="64"/>
      <c r="AS25" s="64"/>
      <c r="AT25" s="64"/>
      <c r="AU25" s="73"/>
      <c r="AV25" s="67" t="s">
        <v>3170</v>
      </c>
      <c r="AW25" s="65" t="s">
        <v>3170</v>
      </c>
      <c r="AX25" s="68"/>
      <c r="AY25" s="68" t="s">
        <v>3171</v>
      </c>
      <c r="AZ25" s="65" t="s">
        <v>3171</v>
      </c>
      <c r="BA25" s="68"/>
      <c r="BB25" s="68" t="s">
        <v>3172</v>
      </c>
      <c r="BC25" s="65" t="s">
        <v>3172</v>
      </c>
      <c r="BD25" s="68"/>
      <c r="BE25" s="65" t="s">
        <v>4166</v>
      </c>
      <c r="BF25" s="68" t="s">
        <v>3182</v>
      </c>
      <c r="BG25" s="66" t="s">
        <v>3182</v>
      </c>
      <c r="BH25" s="71"/>
      <c r="BI25" s="64"/>
      <c r="BJ25" s="73"/>
      <c r="BK25" s="74"/>
      <c r="BL25" s="72" t="s">
        <v>3187</v>
      </c>
      <c r="BM25" s="75"/>
      <c r="BN25" s="75"/>
      <c r="BO25" s="75"/>
      <c r="BP25" s="75"/>
      <c r="BQ25" s="75"/>
      <c r="BR25" s="75"/>
      <c r="BS25" s="75"/>
      <c r="BT25" s="75"/>
      <c r="BU25" s="75"/>
      <c r="BV25" s="75"/>
      <c r="BW25" s="75"/>
      <c r="BX25" s="75"/>
      <c r="BY25" s="75"/>
      <c r="BZ25" s="75"/>
      <c r="CA25" s="75" t="s">
        <v>584</v>
      </c>
      <c r="CB25" s="75"/>
      <c r="CC25" s="75"/>
      <c r="CD25" s="75"/>
      <c r="CE25" s="75"/>
      <c r="CF25" s="75"/>
      <c r="CG25" s="75"/>
      <c r="CH25" s="75"/>
      <c r="CI25" s="75"/>
      <c r="CJ25" s="76"/>
      <c r="CK25" s="54"/>
      <c r="CL25" s="54"/>
    </row>
    <row r="26" spans="1:90" s="1" customFormat="1" ht="39.75" customHeight="1" x14ac:dyDescent="0.3">
      <c r="A26" s="59">
        <v>24</v>
      </c>
      <c r="B26" s="60">
        <v>42745</v>
      </c>
      <c r="C26" s="61" t="s">
        <v>3135</v>
      </c>
      <c r="D26" s="62" t="s">
        <v>3413</v>
      </c>
      <c r="E26" s="61" t="s">
        <v>3136</v>
      </c>
      <c r="F26" s="63" t="s">
        <v>3249</v>
      </c>
      <c r="G26" s="61" t="s">
        <v>2584</v>
      </c>
      <c r="H26" s="61" t="s">
        <v>3141</v>
      </c>
      <c r="I26" s="61" t="s">
        <v>3140</v>
      </c>
      <c r="J26" s="64" t="s">
        <v>140</v>
      </c>
      <c r="K26" s="65" t="s">
        <v>3146</v>
      </c>
      <c r="L26" s="64" t="s">
        <v>222</v>
      </c>
      <c r="M26" s="64" t="s">
        <v>2312</v>
      </c>
      <c r="N26" s="65" t="s">
        <v>2312</v>
      </c>
      <c r="O26" s="64" t="s">
        <v>2478</v>
      </c>
      <c r="P26" s="65"/>
      <c r="Q26" s="65" t="s">
        <v>3205</v>
      </c>
      <c r="R26" s="66" t="s">
        <v>3167</v>
      </c>
      <c r="S26" s="67" t="s">
        <v>31</v>
      </c>
      <c r="T26" s="65" t="s">
        <v>3156</v>
      </c>
      <c r="U26" s="65" t="s">
        <v>3239</v>
      </c>
      <c r="V26" s="68" t="s">
        <v>178</v>
      </c>
      <c r="W26" s="69" t="s">
        <v>3454</v>
      </c>
      <c r="X26" s="68" t="s">
        <v>2985</v>
      </c>
      <c r="Y26" s="70"/>
      <c r="Z26" s="71" t="s">
        <v>3335</v>
      </c>
      <c r="AA26" s="65" t="s">
        <v>3233</v>
      </c>
      <c r="AB26" s="65" t="s">
        <v>3229</v>
      </c>
      <c r="AC26" s="64"/>
      <c r="AD26" s="64" t="s">
        <v>40</v>
      </c>
      <c r="AE26" s="65" t="s">
        <v>3152</v>
      </c>
      <c r="AF26" s="64" t="s">
        <v>3161</v>
      </c>
      <c r="AG26" s="64" t="s">
        <v>3162</v>
      </c>
      <c r="AH26" s="66" t="s">
        <v>3168</v>
      </c>
      <c r="AI26" s="67"/>
      <c r="AJ26" s="68"/>
      <c r="AK26" s="68" t="s">
        <v>585</v>
      </c>
      <c r="AL26" s="66" t="s">
        <v>3412</v>
      </c>
      <c r="AM26" s="72" t="s">
        <v>3200</v>
      </c>
      <c r="AN26" s="65" t="s">
        <v>3193</v>
      </c>
      <c r="AO26" s="65" t="s">
        <v>3202</v>
      </c>
      <c r="AP26" s="64" t="s">
        <v>3336</v>
      </c>
      <c r="AQ26" s="64" t="s">
        <v>2731</v>
      </c>
      <c r="AR26" s="64"/>
      <c r="AS26" s="64"/>
      <c r="AT26" s="64"/>
      <c r="AU26" s="73"/>
      <c r="AV26" s="67" t="s">
        <v>3170</v>
      </c>
      <c r="AW26" s="65" t="s">
        <v>3170</v>
      </c>
      <c r="AX26" s="68"/>
      <c r="AY26" s="68" t="s">
        <v>3171</v>
      </c>
      <c r="AZ26" s="65" t="s">
        <v>3171</v>
      </c>
      <c r="BA26" s="68"/>
      <c r="BB26" s="68" t="s">
        <v>3172</v>
      </c>
      <c r="BC26" s="65" t="s">
        <v>3172</v>
      </c>
      <c r="BD26" s="68"/>
      <c r="BE26" s="65" t="s">
        <v>4166</v>
      </c>
      <c r="BF26" s="68" t="s">
        <v>3182</v>
      </c>
      <c r="BG26" s="66" t="s">
        <v>3182</v>
      </c>
      <c r="BH26" s="71"/>
      <c r="BI26" s="64"/>
      <c r="BJ26" s="73"/>
      <c r="BK26" s="74"/>
      <c r="BL26" s="72" t="s">
        <v>3187</v>
      </c>
      <c r="BM26" s="75"/>
      <c r="BN26" s="75"/>
      <c r="BO26" s="75"/>
      <c r="BP26" s="75"/>
      <c r="BQ26" s="75"/>
      <c r="BR26" s="75"/>
      <c r="BS26" s="75"/>
      <c r="BT26" s="75"/>
      <c r="BU26" s="75"/>
      <c r="BV26" s="75"/>
      <c r="BW26" s="75"/>
      <c r="BX26" s="75"/>
      <c r="BY26" s="75"/>
      <c r="BZ26" s="75"/>
      <c r="CA26" s="75" t="s">
        <v>586</v>
      </c>
      <c r="CB26" s="75" t="s">
        <v>587</v>
      </c>
      <c r="CC26" s="75"/>
      <c r="CD26" s="75"/>
      <c r="CE26" s="75"/>
      <c r="CF26" s="75"/>
      <c r="CG26" s="75"/>
      <c r="CH26" s="75"/>
      <c r="CI26" s="75"/>
      <c r="CJ26" s="76"/>
      <c r="CK26" s="54"/>
      <c r="CL26" s="54"/>
    </row>
    <row r="27" spans="1:90" s="1" customFormat="1" ht="39.75" customHeight="1" x14ac:dyDescent="0.3">
      <c r="A27" s="59">
        <v>25</v>
      </c>
      <c r="B27" s="60">
        <v>42745</v>
      </c>
      <c r="C27" s="61" t="s">
        <v>3135</v>
      </c>
      <c r="D27" s="62" t="s">
        <v>3413</v>
      </c>
      <c r="E27" s="61" t="s">
        <v>3136</v>
      </c>
      <c r="F27" s="63" t="s">
        <v>3249</v>
      </c>
      <c r="G27" s="61" t="s">
        <v>2584</v>
      </c>
      <c r="H27" s="61" t="s">
        <v>3141</v>
      </c>
      <c r="I27" s="61" t="s">
        <v>3140</v>
      </c>
      <c r="J27" s="64" t="s">
        <v>147</v>
      </c>
      <c r="K27" s="65" t="s">
        <v>3145</v>
      </c>
      <c r="L27" s="64" t="s">
        <v>314</v>
      </c>
      <c r="M27" s="64" t="s">
        <v>3400</v>
      </c>
      <c r="N27" s="65" t="s">
        <v>3400</v>
      </c>
      <c r="O27" s="64" t="s">
        <v>2474</v>
      </c>
      <c r="P27" s="65">
        <v>2</v>
      </c>
      <c r="Q27" s="65" t="s">
        <v>3205</v>
      </c>
      <c r="R27" s="66" t="s">
        <v>3206</v>
      </c>
      <c r="S27" s="67" t="s">
        <v>31</v>
      </c>
      <c r="T27" s="65" t="s">
        <v>3156</v>
      </c>
      <c r="U27" s="65" t="s">
        <v>3239</v>
      </c>
      <c r="V27" s="68" t="s">
        <v>191</v>
      </c>
      <c r="W27" s="69" t="s">
        <v>3455</v>
      </c>
      <c r="X27" s="68" t="s">
        <v>3106</v>
      </c>
      <c r="Y27" s="70"/>
      <c r="Z27" s="71" t="s">
        <v>571</v>
      </c>
      <c r="AA27" s="65" t="s">
        <v>3233</v>
      </c>
      <c r="AB27" s="65" t="s">
        <v>3228</v>
      </c>
      <c r="AC27" s="64"/>
      <c r="AD27" s="64">
        <v>50</v>
      </c>
      <c r="AE27" s="65" t="s">
        <v>3151</v>
      </c>
      <c r="AF27" s="64" t="s">
        <v>3161</v>
      </c>
      <c r="AG27" s="64" t="s">
        <v>3162</v>
      </c>
      <c r="AH27" s="66" t="s">
        <v>3168</v>
      </c>
      <c r="AI27" s="67" t="s">
        <v>2674</v>
      </c>
      <c r="AJ27" s="68"/>
      <c r="AK27" s="68" t="s">
        <v>2675</v>
      </c>
      <c r="AL27" s="66" t="s">
        <v>3412</v>
      </c>
      <c r="AM27" s="72" t="s">
        <v>3200</v>
      </c>
      <c r="AN27" s="65" t="s">
        <v>23</v>
      </c>
      <c r="AO27" s="65" t="s">
        <v>3201</v>
      </c>
      <c r="AP27" s="64" t="s">
        <v>23</v>
      </c>
      <c r="AQ27" s="64" t="s">
        <v>2734</v>
      </c>
      <c r="AR27" s="64" t="s">
        <v>2729</v>
      </c>
      <c r="AS27" s="64"/>
      <c r="AT27" s="64"/>
      <c r="AU27" s="73"/>
      <c r="AV27" s="67" t="s">
        <v>3170</v>
      </c>
      <c r="AW27" s="65" t="s">
        <v>3170</v>
      </c>
      <c r="AX27" s="68"/>
      <c r="AY27" s="68" t="s">
        <v>3171</v>
      </c>
      <c r="AZ27" s="65" t="s">
        <v>3171</v>
      </c>
      <c r="BA27" s="68"/>
      <c r="BB27" s="68">
        <v>50</v>
      </c>
      <c r="BC27" s="65" t="s">
        <v>3179</v>
      </c>
      <c r="BD27" s="68"/>
      <c r="BE27" s="65" t="s">
        <v>4162</v>
      </c>
      <c r="BF27" s="68" t="s">
        <v>3182</v>
      </c>
      <c r="BG27" s="66" t="s">
        <v>3182</v>
      </c>
      <c r="BH27" s="71" t="s">
        <v>572</v>
      </c>
      <c r="BI27" s="64"/>
      <c r="BJ27" s="73"/>
      <c r="BK27" s="74"/>
      <c r="BL27" s="72" t="s">
        <v>3184</v>
      </c>
      <c r="BM27" s="75"/>
      <c r="BN27" s="75" t="s">
        <v>573</v>
      </c>
      <c r="BO27" s="75" t="s">
        <v>574</v>
      </c>
      <c r="BP27" s="75" t="s">
        <v>575</v>
      </c>
      <c r="BQ27" s="75"/>
      <c r="BR27" s="75"/>
      <c r="BS27" s="75"/>
      <c r="BT27" s="75"/>
      <c r="BU27" s="75"/>
      <c r="BV27" s="75"/>
      <c r="BW27" s="75"/>
      <c r="BX27" s="75"/>
      <c r="BY27" s="75"/>
      <c r="BZ27" s="75"/>
      <c r="CA27" s="75"/>
      <c r="CB27" s="75"/>
      <c r="CC27" s="75"/>
      <c r="CD27" s="75"/>
      <c r="CE27" s="75"/>
      <c r="CF27" s="75"/>
      <c r="CG27" s="75"/>
      <c r="CH27" s="75"/>
      <c r="CI27" s="75"/>
      <c r="CJ27" s="76"/>
      <c r="CK27" s="54"/>
      <c r="CL27" s="54"/>
    </row>
    <row r="28" spans="1:90" s="1" customFormat="1" ht="39.75" customHeight="1" x14ac:dyDescent="0.3">
      <c r="A28" s="59">
        <v>26</v>
      </c>
      <c r="B28" s="60">
        <v>42745</v>
      </c>
      <c r="C28" s="61" t="s">
        <v>3135</v>
      </c>
      <c r="D28" s="62" t="s">
        <v>3413</v>
      </c>
      <c r="E28" s="61" t="s">
        <v>3136</v>
      </c>
      <c r="F28" s="63" t="s">
        <v>3249</v>
      </c>
      <c r="G28" s="61" t="s">
        <v>2584</v>
      </c>
      <c r="H28" s="61" t="s">
        <v>3141</v>
      </c>
      <c r="I28" s="61" t="s">
        <v>3140</v>
      </c>
      <c r="J28" s="64" t="s">
        <v>147</v>
      </c>
      <c r="K28" s="65" t="s">
        <v>3145</v>
      </c>
      <c r="L28" s="64" t="s">
        <v>255</v>
      </c>
      <c r="M28" s="64" t="s">
        <v>3400</v>
      </c>
      <c r="N28" s="65" t="s">
        <v>3400</v>
      </c>
      <c r="O28" s="64" t="s">
        <v>2633</v>
      </c>
      <c r="P28" s="65">
        <v>3</v>
      </c>
      <c r="Q28" s="65" t="s">
        <v>3205</v>
      </c>
      <c r="R28" s="66" t="s">
        <v>3206</v>
      </c>
      <c r="S28" s="67" t="s">
        <v>31</v>
      </c>
      <c r="T28" s="65" t="s">
        <v>3156</v>
      </c>
      <c r="U28" s="65" t="s">
        <v>3239</v>
      </c>
      <c r="V28" s="68" t="s">
        <v>178</v>
      </c>
      <c r="W28" s="69" t="s">
        <v>3456</v>
      </c>
      <c r="X28" s="68" t="s">
        <v>3101</v>
      </c>
      <c r="Y28" s="70"/>
      <c r="Z28" s="71" t="s">
        <v>576</v>
      </c>
      <c r="AA28" s="65" t="s">
        <v>3233</v>
      </c>
      <c r="AB28" s="65" t="s">
        <v>3228</v>
      </c>
      <c r="AC28" s="64"/>
      <c r="AD28" s="64" t="s">
        <v>27</v>
      </c>
      <c r="AE28" s="65" t="s">
        <v>3151</v>
      </c>
      <c r="AF28" s="64" t="s">
        <v>3161</v>
      </c>
      <c r="AG28" s="64" t="s">
        <v>3162</v>
      </c>
      <c r="AH28" s="66" t="s">
        <v>3168</v>
      </c>
      <c r="AI28" s="67"/>
      <c r="AJ28" s="68"/>
      <c r="AK28" s="68" t="s">
        <v>577</v>
      </c>
      <c r="AL28" s="66" t="s">
        <v>3412</v>
      </c>
      <c r="AM28" s="72" t="s">
        <v>3197</v>
      </c>
      <c r="AN28" s="65" t="s">
        <v>3197</v>
      </c>
      <c r="AO28" s="65" t="s">
        <v>3197</v>
      </c>
      <c r="AP28" s="64"/>
      <c r="AQ28" s="64"/>
      <c r="AR28" s="64"/>
      <c r="AS28" s="64"/>
      <c r="AT28" s="64"/>
      <c r="AU28" s="73"/>
      <c r="AV28" s="67" t="s">
        <v>3170</v>
      </c>
      <c r="AW28" s="65" t="s">
        <v>3170</v>
      </c>
      <c r="AX28" s="68"/>
      <c r="AY28" s="68" t="s">
        <v>3171</v>
      </c>
      <c r="AZ28" s="65" t="s">
        <v>3171</v>
      </c>
      <c r="BA28" s="68"/>
      <c r="BB28" s="68" t="s">
        <v>3172</v>
      </c>
      <c r="BC28" s="65" t="s">
        <v>3172</v>
      </c>
      <c r="BD28" s="68"/>
      <c r="BE28" s="65" t="s">
        <v>4166</v>
      </c>
      <c r="BF28" s="68" t="s">
        <v>3182</v>
      </c>
      <c r="BG28" s="66" t="s">
        <v>3182</v>
      </c>
      <c r="BH28" s="71"/>
      <c r="BI28" s="64"/>
      <c r="BJ28" s="73"/>
      <c r="BK28" s="74"/>
      <c r="BL28" s="72" t="s">
        <v>3184</v>
      </c>
      <c r="BM28" s="75"/>
      <c r="BN28" s="75" t="s">
        <v>578</v>
      </c>
      <c r="BO28" s="75"/>
      <c r="BP28" s="75"/>
      <c r="BQ28" s="75"/>
      <c r="BR28" s="75"/>
      <c r="BS28" s="75"/>
      <c r="BT28" s="75"/>
      <c r="BU28" s="75"/>
      <c r="BV28" s="75"/>
      <c r="BW28" s="75"/>
      <c r="BX28" s="75"/>
      <c r="BY28" s="75"/>
      <c r="BZ28" s="75"/>
      <c r="CA28" s="75" t="s">
        <v>579</v>
      </c>
      <c r="CB28" s="75"/>
      <c r="CC28" s="75"/>
      <c r="CD28" s="75"/>
      <c r="CE28" s="75"/>
      <c r="CF28" s="75"/>
      <c r="CG28" s="75"/>
      <c r="CH28" s="75"/>
      <c r="CI28" s="75"/>
      <c r="CJ28" s="76"/>
      <c r="CK28" s="54"/>
      <c r="CL28" s="54"/>
    </row>
    <row r="29" spans="1:90" s="1" customFormat="1" ht="39.75" customHeight="1" x14ac:dyDescent="0.3">
      <c r="A29" s="59">
        <v>27</v>
      </c>
      <c r="B29" s="60">
        <v>42746</v>
      </c>
      <c r="C29" s="61" t="s">
        <v>3135</v>
      </c>
      <c r="D29" s="62" t="s">
        <v>3413</v>
      </c>
      <c r="E29" s="61" t="s">
        <v>3136</v>
      </c>
      <c r="F29" s="63" t="s">
        <v>3249</v>
      </c>
      <c r="G29" s="61" t="s">
        <v>2585</v>
      </c>
      <c r="H29" s="61" t="s">
        <v>3141</v>
      </c>
      <c r="I29" s="61" t="s">
        <v>3140</v>
      </c>
      <c r="J29" s="64" t="s">
        <v>108</v>
      </c>
      <c r="K29" s="65" t="s">
        <v>3147</v>
      </c>
      <c r="L29" s="64" t="s">
        <v>366</v>
      </c>
      <c r="M29" s="64" t="s">
        <v>3400</v>
      </c>
      <c r="N29" s="65" t="s">
        <v>3400</v>
      </c>
      <c r="O29" s="64" t="s">
        <v>2493</v>
      </c>
      <c r="P29" s="65">
        <v>10</v>
      </c>
      <c r="Q29" s="65" t="s">
        <v>3205</v>
      </c>
      <c r="R29" s="66" t="s">
        <v>3167</v>
      </c>
      <c r="S29" s="67" t="s">
        <v>31</v>
      </c>
      <c r="T29" s="65" t="s">
        <v>3156</v>
      </c>
      <c r="U29" s="65" t="s">
        <v>3239</v>
      </c>
      <c r="V29" s="68" t="s">
        <v>178</v>
      </c>
      <c r="W29" s="69" t="s">
        <v>3457</v>
      </c>
      <c r="X29" s="68" t="s">
        <v>2834</v>
      </c>
      <c r="Y29" s="70"/>
      <c r="Z29" s="71" t="s">
        <v>549</v>
      </c>
      <c r="AA29" s="65" t="s">
        <v>3232</v>
      </c>
      <c r="AB29" s="65" t="s">
        <v>3227</v>
      </c>
      <c r="AC29" s="64"/>
      <c r="AD29" s="64" t="s">
        <v>40</v>
      </c>
      <c r="AE29" s="65" t="s">
        <v>3152</v>
      </c>
      <c r="AF29" s="64" t="s">
        <v>3161</v>
      </c>
      <c r="AG29" s="64" t="s">
        <v>3162</v>
      </c>
      <c r="AH29" s="66" t="s">
        <v>3168</v>
      </c>
      <c r="AI29" s="67"/>
      <c r="AJ29" s="68"/>
      <c r="AK29" s="68" t="s">
        <v>550</v>
      </c>
      <c r="AL29" s="66" t="s">
        <v>3412</v>
      </c>
      <c r="AM29" s="72" t="s">
        <v>3197</v>
      </c>
      <c r="AN29" s="65" t="s">
        <v>3197</v>
      </c>
      <c r="AO29" s="65" t="s">
        <v>3197</v>
      </c>
      <c r="AP29" s="64"/>
      <c r="AQ29" s="64"/>
      <c r="AR29" s="64"/>
      <c r="AS29" s="64"/>
      <c r="AT29" s="64"/>
      <c r="AU29" s="73"/>
      <c r="AV29" s="67" t="s">
        <v>3170</v>
      </c>
      <c r="AW29" s="65" t="s">
        <v>3170</v>
      </c>
      <c r="AX29" s="68"/>
      <c r="AY29" s="68" t="s">
        <v>3171</v>
      </c>
      <c r="AZ29" s="65" t="s">
        <v>3171</v>
      </c>
      <c r="BA29" s="68"/>
      <c r="BB29" s="68" t="s">
        <v>3172</v>
      </c>
      <c r="BC29" s="65" t="s">
        <v>3172</v>
      </c>
      <c r="BD29" s="68"/>
      <c r="BE29" s="65" t="s">
        <v>4166</v>
      </c>
      <c r="BF29" s="68" t="s">
        <v>3182</v>
      </c>
      <c r="BG29" s="66" t="s">
        <v>3182</v>
      </c>
      <c r="BH29" s="71"/>
      <c r="BI29" s="64"/>
      <c r="BJ29" s="73"/>
      <c r="BK29" s="74"/>
      <c r="BL29" s="72" t="s">
        <v>3187</v>
      </c>
      <c r="BM29" s="75"/>
      <c r="BN29" s="75"/>
      <c r="BO29" s="75"/>
      <c r="BP29" s="75"/>
      <c r="BQ29" s="75"/>
      <c r="BR29" s="75"/>
      <c r="BS29" s="75"/>
      <c r="BT29" s="75"/>
      <c r="BU29" s="75"/>
      <c r="BV29" s="75"/>
      <c r="BW29" s="75"/>
      <c r="BX29" s="75"/>
      <c r="BY29" s="75"/>
      <c r="BZ29" s="75"/>
      <c r="CA29" s="75" t="s">
        <v>551</v>
      </c>
      <c r="CB29" s="75"/>
      <c r="CC29" s="75"/>
      <c r="CD29" s="75"/>
      <c r="CE29" s="75"/>
      <c r="CF29" s="75"/>
      <c r="CG29" s="75"/>
      <c r="CH29" s="75"/>
      <c r="CI29" s="75"/>
      <c r="CJ29" s="76"/>
      <c r="CK29" s="54"/>
      <c r="CL29" s="54"/>
    </row>
    <row r="30" spans="1:90" s="1" customFormat="1" ht="39.75" customHeight="1" x14ac:dyDescent="0.3">
      <c r="A30" s="59">
        <v>28</v>
      </c>
      <c r="B30" s="60">
        <v>42746</v>
      </c>
      <c r="C30" s="61" t="s">
        <v>3135</v>
      </c>
      <c r="D30" s="62" t="s">
        <v>3413</v>
      </c>
      <c r="E30" s="61" t="s">
        <v>3136</v>
      </c>
      <c r="F30" s="63" t="s">
        <v>3249</v>
      </c>
      <c r="G30" s="61" t="s">
        <v>2585</v>
      </c>
      <c r="H30" s="61" t="s">
        <v>3141</v>
      </c>
      <c r="I30" s="61" t="s">
        <v>3140</v>
      </c>
      <c r="J30" s="64" t="s">
        <v>147</v>
      </c>
      <c r="K30" s="65" t="s">
        <v>3145</v>
      </c>
      <c r="L30" s="64" t="s">
        <v>255</v>
      </c>
      <c r="M30" s="64" t="s">
        <v>3400</v>
      </c>
      <c r="N30" s="65" t="s">
        <v>3400</v>
      </c>
      <c r="O30" s="64" t="s">
        <v>2633</v>
      </c>
      <c r="P30" s="65">
        <v>3</v>
      </c>
      <c r="Q30" s="65" t="s">
        <v>3205</v>
      </c>
      <c r="R30" s="66" t="s">
        <v>3206</v>
      </c>
      <c r="S30" s="67" t="s">
        <v>31</v>
      </c>
      <c r="T30" s="65" t="s">
        <v>3156</v>
      </c>
      <c r="U30" s="65" t="s">
        <v>3239</v>
      </c>
      <c r="V30" s="68" t="s">
        <v>178</v>
      </c>
      <c r="W30" s="69" t="s">
        <v>3458</v>
      </c>
      <c r="X30" s="68" t="s">
        <v>3101</v>
      </c>
      <c r="Y30" s="70"/>
      <c r="Z30" s="71" t="s">
        <v>576</v>
      </c>
      <c r="AA30" s="65" t="s">
        <v>3233</v>
      </c>
      <c r="AB30" s="65" t="s">
        <v>3228</v>
      </c>
      <c r="AC30" s="64"/>
      <c r="AD30" s="64" t="s">
        <v>27</v>
      </c>
      <c r="AE30" s="65" t="s">
        <v>3151</v>
      </c>
      <c r="AF30" s="64" t="s">
        <v>3161</v>
      </c>
      <c r="AG30" s="64" t="s">
        <v>3162</v>
      </c>
      <c r="AH30" s="66" t="s">
        <v>3168</v>
      </c>
      <c r="AI30" s="67"/>
      <c r="AJ30" s="68"/>
      <c r="AK30" s="68" t="s">
        <v>577</v>
      </c>
      <c r="AL30" s="66" t="s">
        <v>3412</v>
      </c>
      <c r="AM30" s="72" t="s">
        <v>3200</v>
      </c>
      <c r="AN30" s="65" t="s">
        <v>23</v>
      </c>
      <c r="AO30" s="65" t="s">
        <v>3201</v>
      </c>
      <c r="AP30" s="64" t="s">
        <v>23</v>
      </c>
      <c r="AQ30" s="64" t="s">
        <v>2734</v>
      </c>
      <c r="AR30" s="64" t="s">
        <v>2729</v>
      </c>
      <c r="AS30" s="64"/>
      <c r="AT30" s="64"/>
      <c r="AU30" s="73"/>
      <c r="AV30" s="67" t="s">
        <v>3170</v>
      </c>
      <c r="AW30" s="65" t="s">
        <v>3170</v>
      </c>
      <c r="AX30" s="68"/>
      <c r="AY30" s="68" t="s">
        <v>3171</v>
      </c>
      <c r="AZ30" s="65" t="s">
        <v>3171</v>
      </c>
      <c r="BA30" s="68"/>
      <c r="BB30" s="68">
        <v>15</v>
      </c>
      <c r="BC30" s="65" t="s">
        <v>3178</v>
      </c>
      <c r="BD30" s="68"/>
      <c r="BE30" s="65" t="s">
        <v>4162</v>
      </c>
      <c r="BF30" s="68" t="s">
        <v>3182</v>
      </c>
      <c r="BG30" s="66" t="s">
        <v>3182</v>
      </c>
      <c r="BH30" s="71"/>
      <c r="BI30" s="64"/>
      <c r="BJ30" s="73"/>
      <c r="BK30" s="74"/>
      <c r="BL30" s="72" t="s">
        <v>3184</v>
      </c>
      <c r="BM30" s="75"/>
      <c r="BN30" s="75" t="s">
        <v>578</v>
      </c>
      <c r="BO30" s="75"/>
      <c r="BP30" s="75"/>
      <c r="BQ30" s="75"/>
      <c r="BR30" s="75"/>
      <c r="BS30" s="75"/>
      <c r="BT30" s="75"/>
      <c r="BU30" s="75"/>
      <c r="BV30" s="75"/>
      <c r="BW30" s="75"/>
      <c r="BX30" s="75"/>
      <c r="BY30" s="75"/>
      <c r="BZ30" s="75"/>
      <c r="CA30" s="75" t="s">
        <v>579</v>
      </c>
      <c r="CB30" s="75"/>
      <c r="CC30" s="75"/>
      <c r="CD30" s="75"/>
      <c r="CE30" s="75"/>
      <c r="CF30" s="75"/>
      <c r="CG30" s="75"/>
      <c r="CH30" s="75"/>
      <c r="CI30" s="75"/>
      <c r="CJ30" s="76"/>
      <c r="CK30" s="54"/>
      <c r="CL30" s="54"/>
    </row>
    <row r="31" spans="1:90" s="1" customFormat="1" ht="39.75" customHeight="1" x14ac:dyDescent="0.3">
      <c r="A31" s="59">
        <v>29</v>
      </c>
      <c r="B31" s="60">
        <v>42747</v>
      </c>
      <c r="C31" s="61" t="s">
        <v>3135</v>
      </c>
      <c r="D31" s="62" t="s">
        <v>3413</v>
      </c>
      <c r="E31" s="61" t="s">
        <v>3136</v>
      </c>
      <c r="F31" s="63" t="s">
        <v>3249</v>
      </c>
      <c r="G31" s="61" t="s">
        <v>2586</v>
      </c>
      <c r="H31" s="61" t="s">
        <v>3141</v>
      </c>
      <c r="I31" s="61" t="s">
        <v>3140</v>
      </c>
      <c r="J31" s="64" t="s">
        <v>108</v>
      </c>
      <c r="K31" s="65" t="s">
        <v>3147</v>
      </c>
      <c r="L31" s="64" t="s">
        <v>366</v>
      </c>
      <c r="M31" s="64" t="s">
        <v>3400</v>
      </c>
      <c r="N31" s="65" t="s">
        <v>3400</v>
      </c>
      <c r="O31" s="64" t="s">
        <v>2493</v>
      </c>
      <c r="P31" s="65">
        <v>10</v>
      </c>
      <c r="Q31" s="65" t="s">
        <v>3205</v>
      </c>
      <c r="R31" s="66" t="s">
        <v>3167</v>
      </c>
      <c r="S31" s="67" t="s">
        <v>31</v>
      </c>
      <c r="T31" s="65" t="s">
        <v>3156</v>
      </c>
      <c r="U31" s="65" t="s">
        <v>3239</v>
      </c>
      <c r="V31" s="68" t="s">
        <v>178</v>
      </c>
      <c r="W31" s="69" t="s">
        <v>3459</v>
      </c>
      <c r="X31" s="68" t="s">
        <v>2834</v>
      </c>
      <c r="Y31" s="70"/>
      <c r="Z31" s="71" t="s">
        <v>549</v>
      </c>
      <c r="AA31" s="65" t="s">
        <v>3232</v>
      </c>
      <c r="AB31" s="65" t="s">
        <v>3227</v>
      </c>
      <c r="AC31" s="64"/>
      <c r="AD31" s="64" t="s">
        <v>40</v>
      </c>
      <c r="AE31" s="65" t="s">
        <v>3152</v>
      </c>
      <c r="AF31" s="64" t="s">
        <v>3161</v>
      </c>
      <c r="AG31" s="64" t="s">
        <v>3162</v>
      </c>
      <c r="AH31" s="66" t="s">
        <v>3168</v>
      </c>
      <c r="AI31" s="67"/>
      <c r="AJ31" s="68"/>
      <c r="AK31" s="68" t="s">
        <v>550</v>
      </c>
      <c r="AL31" s="66" t="s">
        <v>3412</v>
      </c>
      <c r="AM31" s="72" t="s">
        <v>3197</v>
      </c>
      <c r="AN31" s="65" t="s">
        <v>3197</v>
      </c>
      <c r="AO31" s="65" t="s">
        <v>3197</v>
      </c>
      <c r="AP31" s="64"/>
      <c r="AQ31" s="64"/>
      <c r="AR31" s="64"/>
      <c r="AS31" s="64"/>
      <c r="AT31" s="64"/>
      <c r="AU31" s="73"/>
      <c r="AV31" s="67" t="s">
        <v>3170</v>
      </c>
      <c r="AW31" s="65" t="s">
        <v>3170</v>
      </c>
      <c r="AX31" s="68"/>
      <c r="AY31" s="68" t="s">
        <v>3171</v>
      </c>
      <c r="AZ31" s="65" t="s">
        <v>3171</v>
      </c>
      <c r="BA31" s="68"/>
      <c r="BB31" s="68" t="s">
        <v>3172</v>
      </c>
      <c r="BC31" s="65" t="s">
        <v>3172</v>
      </c>
      <c r="BD31" s="68"/>
      <c r="BE31" s="65" t="s">
        <v>4166</v>
      </c>
      <c r="BF31" s="68" t="s">
        <v>3182</v>
      </c>
      <c r="BG31" s="66" t="s">
        <v>3182</v>
      </c>
      <c r="BH31" s="71"/>
      <c r="BI31" s="64"/>
      <c r="BJ31" s="73"/>
      <c r="BK31" s="74"/>
      <c r="BL31" s="72" t="s">
        <v>3187</v>
      </c>
      <c r="BM31" s="75"/>
      <c r="BN31" s="75"/>
      <c r="BO31" s="75"/>
      <c r="BP31" s="75"/>
      <c r="BQ31" s="75"/>
      <c r="BR31" s="75"/>
      <c r="BS31" s="75"/>
      <c r="BT31" s="75"/>
      <c r="BU31" s="75"/>
      <c r="BV31" s="75"/>
      <c r="BW31" s="75"/>
      <c r="BX31" s="75"/>
      <c r="BY31" s="75"/>
      <c r="BZ31" s="75"/>
      <c r="CA31" s="75" t="s">
        <v>551</v>
      </c>
      <c r="CB31" s="75"/>
      <c r="CC31" s="75"/>
      <c r="CD31" s="75"/>
      <c r="CE31" s="75"/>
      <c r="CF31" s="75"/>
      <c r="CG31" s="75"/>
      <c r="CH31" s="75"/>
      <c r="CI31" s="75"/>
      <c r="CJ31" s="76"/>
      <c r="CK31" s="54"/>
      <c r="CL31" s="54"/>
    </row>
    <row r="32" spans="1:90" s="1" customFormat="1" ht="39.75" customHeight="1" x14ac:dyDescent="0.3">
      <c r="A32" s="59">
        <v>30</v>
      </c>
      <c r="B32" s="60">
        <v>42750</v>
      </c>
      <c r="C32" s="61" t="s">
        <v>3135</v>
      </c>
      <c r="D32" s="62" t="s">
        <v>3413</v>
      </c>
      <c r="E32" s="61" t="s">
        <v>3136</v>
      </c>
      <c r="F32" s="63" t="s">
        <v>3249</v>
      </c>
      <c r="G32" s="61" t="s">
        <v>2589</v>
      </c>
      <c r="H32" s="61" t="s">
        <v>3141</v>
      </c>
      <c r="I32" s="61" t="s">
        <v>3140</v>
      </c>
      <c r="J32" s="64" t="s">
        <v>18</v>
      </c>
      <c r="K32" s="65" t="s">
        <v>3143</v>
      </c>
      <c r="L32" s="64" t="s">
        <v>93</v>
      </c>
      <c r="M32" s="64" t="s">
        <v>2624</v>
      </c>
      <c r="N32" s="65" t="s">
        <v>2313</v>
      </c>
      <c r="O32" s="64" t="s">
        <v>2558</v>
      </c>
      <c r="P32" s="65"/>
      <c r="Q32" s="65" t="s">
        <v>3205</v>
      </c>
      <c r="R32" s="66" t="s">
        <v>3213</v>
      </c>
      <c r="S32" s="67" t="s">
        <v>3148</v>
      </c>
      <c r="T32" s="65" t="s">
        <v>3158</v>
      </c>
      <c r="U32" s="65" t="s">
        <v>3240</v>
      </c>
      <c r="V32" s="68" t="s">
        <v>50</v>
      </c>
      <c r="W32" s="69" t="s">
        <v>3460</v>
      </c>
      <c r="X32" s="68" t="s">
        <v>3034</v>
      </c>
      <c r="Y32" s="70"/>
      <c r="Z32" s="71" t="s">
        <v>588</v>
      </c>
      <c r="AA32" s="65" t="s">
        <v>3217</v>
      </c>
      <c r="AB32" s="65" t="s">
        <v>3224</v>
      </c>
      <c r="AC32" s="64"/>
      <c r="AD32" s="64" t="s">
        <v>27</v>
      </c>
      <c r="AE32" s="65" t="s">
        <v>3151</v>
      </c>
      <c r="AF32" s="64" t="s">
        <v>288</v>
      </c>
      <c r="AG32" s="64" t="s">
        <v>3162</v>
      </c>
      <c r="AH32" s="66" t="s">
        <v>3165</v>
      </c>
      <c r="AI32" s="67" t="s">
        <v>589</v>
      </c>
      <c r="AJ32" s="68"/>
      <c r="AK32" s="68" t="s">
        <v>590</v>
      </c>
      <c r="AL32" s="66" t="s">
        <v>3167</v>
      </c>
      <c r="AM32" s="72" t="s">
        <v>3197</v>
      </c>
      <c r="AN32" s="65" t="s">
        <v>3197</v>
      </c>
      <c r="AO32" s="65" t="s">
        <v>3197</v>
      </c>
      <c r="AP32" s="64"/>
      <c r="AQ32" s="64"/>
      <c r="AR32" s="64"/>
      <c r="AS32" s="64"/>
      <c r="AT32" s="64"/>
      <c r="AU32" s="73"/>
      <c r="AV32" s="67" t="s">
        <v>3170</v>
      </c>
      <c r="AW32" s="65" t="s">
        <v>3170</v>
      </c>
      <c r="AX32" s="68"/>
      <c r="AY32" s="68" t="s">
        <v>3171</v>
      </c>
      <c r="AZ32" s="65" t="s">
        <v>3171</v>
      </c>
      <c r="BA32" s="68"/>
      <c r="BB32" s="68" t="s">
        <v>3172</v>
      </c>
      <c r="BC32" s="65" t="s">
        <v>3172</v>
      </c>
      <c r="BD32" s="68"/>
      <c r="BE32" s="65" t="s">
        <v>4166</v>
      </c>
      <c r="BF32" s="68" t="s">
        <v>3182</v>
      </c>
      <c r="BG32" s="66" t="s">
        <v>3182</v>
      </c>
      <c r="BH32" s="71"/>
      <c r="BI32" s="64"/>
      <c r="BJ32" s="73"/>
      <c r="BK32" s="74"/>
      <c r="BL32" s="72" t="s">
        <v>3187</v>
      </c>
      <c r="BM32" s="75"/>
      <c r="BN32" s="75"/>
      <c r="BO32" s="75"/>
      <c r="BP32" s="75"/>
      <c r="BQ32" s="75"/>
      <c r="BR32" s="75"/>
      <c r="BS32" s="75"/>
      <c r="BT32" s="75"/>
      <c r="BU32" s="75"/>
      <c r="BV32" s="75"/>
      <c r="BW32" s="75"/>
      <c r="BX32" s="75"/>
      <c r="BY32" s="75"/>
      <c r="BZ32" s="75"/>
      <c r="CA32" s="75" t="s">
        <v>591</v>
      </c>
      <c r="CB32" s="75"/>
      <c r="CC32" s="75"/>
      <c r="CD32" s="75"/>
      <c r="CE32" s="75"/>
      <c r="CF32" s="75"/>
      <c r="CG32" s="75"/>
      <c r="CH32" s="75"/>
      <c r="CI32" s="75"/>
      <c r="CJ32" s="76"/>
      <c r="CK32" s="54"/>
      <c r="CL32" s="54"/>
    </row>
    <row r="33" spans="1:90" s="1" customFormat="1" ht="39.75" customHeight="1" x14ac:dyDescent="0.3">
      <c r="A33" s="59">
        <v>31</v>
      </c>
      <c r="B33" s="60">
        <v>42750</v>
      </c>
      <c r="C33" s="61" t="s">
        <v>3135</v>
      </c>
      <c r="D33" s="62" t="s">
        <v>3413</v>
      </c>
      <c r="E33" s="61" t="s">
        <v>3136</v>
      </c>
      <c r="F33" s="63" t="s">
        <v>3249</v>
      </c>
      <c r="G33" s="61" t="s">
        <v>2589</v>
      </c>
      <c r="H33" s="61" t="s">
        <v>3141</v>
      </c>
      <c r="I33" s="61" t="s">
        <v>3140</v>
      </c>
      <c r="J33" s="64" t="s">
        <v>51</v>
      </c>
      <c r="K33" s="65" t="s">
        <v>3147</v>
      </c>
      <c r="L33" s="64" t="s">
        <v>113</v>
      </c>
      <c r="M33" s="64" t="s">
        <v>2312</v>
      </c>
      <c r="N33" s="65" t="s">
        <v>2312</v>
      </c>
      <c r="O33" s="64" t="s">
        <v>2690</v>
      </c>
      <c r="P33" s="65"/>
      <c r="Q33" s="65" t="s">
        <v>3205</v>
      </c>
      <c r="R33" s="66" t="s">
        <v>3213</v>
      </c>
      <c r="S33" s="67" t="s">
        <v>31</v>
      </c>
      <c r="T33" s="65" t="s">
        <v>3156</v>
      </c>
      <c r="U33" s="65" t="s">
        <v>3239</v>
      </c>
      <c r="V33" s="68" t="s">
        <v>337</v>
      </c>
      <c r="W33" s="69" t="s">
        <v>3461</v>
      </c>
      <c r="X33" s="68" t="s">
        <v>2849</v>
      </c>
      <c r="Y33" s="70"/>
      <c r="Z33" s="71" t="s">
        <v>592</v>
      </c>
      <c r="AA33" s="65" t="s">
        <v>3233</v>
      </c>
      <c r="AB33" s="65" t="s">
        <v>3227</v>
      </c>
      <c r="AC33" s="64"/>
      <c r="AD33" s="64" t="s">
        <v>40</v>
      </c>
      <c r="AE33" s="65" t="s">
        <v>3152</v>
      </c>
      <c r="AF33" s="64" t="s">
        <v>3161</v>
      </c>
      <c r="AG33" s="64" t="s">
        <v>3162</v>
      </c>
      <c r="AH33" s="66" t="s">
        <v>3168</v>
      </c>
      <c r="AI33" s="67" t="s">
        <v>593</v>
      </c>
      <c r="AJ33" s="68"/>
      <c r="AK33" s="68" t="s">
        <v>3361</v>
      </c>
      <c r="AL33" s="66" t="s">
        <v>3412</v>
      </c>
      <c r="AM33" s="72" t="s">
        <v>3197</v>
      </c>
      <c r="AN33" s="65" t="s">
        <v>3197</v>
      </c>
      <c r="AO33" s="65" t="s">
        <v>3197</v>
      </c>
      <c r="AP33" s="64"/>
      <c r="AQ33" s="64"/>
      <c r="AR33" s="64"/>
      <c r="AS33" s="64"/>
      <c r="AT33" s="64"/>
      <c r="AU33" s="73"/>
      <c r="AV33" s="67" t="s">
        <v>3170</v>
      </c>
      <c r="AW33" s="65" t="s">
        <v>3170</v>
      </c>
      <c r="AX33" s="68"/>
      <c r="AY33" s="68" t="s">
        <v>3171</v>
      </c>
      <c r="AZ33" s="65" t="s">
        <v>3171</v>
      </c>
      <c r="BA33" s="68"/>
      <c r="BB33" s="68" t="s">
        <v>3172</v>
      </c>
      <c r="BC33" s="65" t="s">
        <v>3172</v>
      </c>
      <c r="BD33" s="68"/>
      <c r="BE33" s="65" t="s">
        <v>4166</v>
      </c>
      <c r="BF33" s="68" t="s">
        <v>3182</v>
      </c>
      <c r="BG33" s="66" t="s">
        <v>3182</v>
      </c>
      <c r="BH33" s="71"/>
      <c r="BI33" s="64"/>
      <c r="BJ33" s="73"/>
      <c r="BK33" s="74"/>
      <c r="BL33" s="72" t="s">
        <v>3187</v>
      </c>
      <c r="BM33" s="75"/>
      <c r="BN33" s="75"/>
      <c r="BO33" s="75"/>
      <c r="BP33" s="75"/>
      <c r="BQ33" s="75"/>
      <c r="BR33" s="75"/>
      <c r="BS33" s="75"/>
      <c r="BT33" s="75"/>
      <c r="BU33" s="75"/>
      <c r="BV33" s="75"/>
      <c r="BW33" s="75"/>
      <c r="BX33" s="75"/>
      <c r="BY33" s="75"/>
      <c r="BZ33" s="75"/>
      <c r="CA33" s="75" t="s">
        <v>594</v>
      </c>
      <c r="CB33" s="75" t="s">
        <v>595</v>
      </c>
      <c r="CC33" s="75"/>
      <c r="CD33" s="75"/>
      <c r="CE33" s="75"/>
      <c r="CF33" s="75"/>
      <c r="CG33" s="75"/>
      <c r="CH33" s="75"/>
      <c r="CI33" s="75"/>
      <c r="CJ33" s="76"/>
      <c r="CK33" s="54"/>
      <c r="CL33" s="54"/>
    </row>
    <row r="34" spans="1:90" s="1" customFormat="1" ht="39.75" customHeight="1" x14ac:dyDescent="0.3">
      <c r="A34" s="59">
        <v>32</v>
      </c>
      <c r="B34" s="60">
        <v>42750</v>
      </c>
      <c r="C34" s="61" t="s">
        <v>3135</v>
      </c>
      <c r="D34" s="62" t="s">
        <v>3413</v>
      </c>
      <c r="E34" s="61" t="s">
        <v>3136</v>
      </c>
      <c r="F34" s="63" t="s">
        <v>3249</v>
      </c>
      <c r="G34" s="61" t="s">
        <v>2589</v>
      </c>
      <c r="H34" s="61" t="s">
        <v>3141</v>
      </c>
      <c r="I34" s="61" t="s">
        <v>3140</v>
      </c>
      <c r="J34" s="64" t="s">
        <v>141</v>
      </c>
      <c r="K34" s="65" t="s">
        <v>3146</v>
      </c>
      <c r="L34" s="64" t="s">
        <v>466</v>
      </c>
      <c r="M34" s="64" t="s">
        <v>2310</v>
      </c>
      <c r="N34" s="65" t="s">
        <v>2310</v>
      </c>
      <c r="O34" s="64" t="s">
        <v>2542</v>
      </c>
      <c r="P34" s="65"/>
      <c r="Q34" s="65" t="s">
        <v>3205</v>
      </c>
      <c r="R34" s="66" t="s">
        <v>3167</v>
      </c>
      <c r="S34" s="67" t="s">
        <v>31</v>
      </c>
      <c r="T34" s="65" t="s">
        <v>26</v>
      </c>
      <c r="U34" s="65" t="s">
        <v>3240</v>
      </c>
      <c r="V34" s="68" t="s">
        <v>85</v>
      </c>
      <c r="W34" s="69" t="s">
        <v>3462</v>
      </c>
      <c r="X34" s="68" t="s">
        <v>2868</v>
      </c>
      <c r="Y34" s="70"/>
      <c r="Z34" s="71" t="s">
        <v>596</v>
      </c>
      <c r="AA34" s="65" t="s">
        <v>3232</v>
      </c>
      <c r="AB34" s="65" t="s">
        <v>3227</v>
      </c>
      <c r="AC34" s="64"/>
      <c r="AD34" s="64" t="s">
        <v>40</v>
      </c>
      <c r="AE34" s="65" t="s">
        <v>3152</v>
      </c>
      <c r="AF34" s="64" t="s">
        <v>3161</v>
      </c>
      <c r="AG34" s="64" t="s">
        <v>3162</v>
      </c>
      <c r="AH34" s="66" t="s">
        <v>3168</v>
      </c>
      <c r="AI34" s="67"/>
      <c r="AJ34" s="68"/>
      <c r="AK34" s="68" t="s">
        <v>597</v>
      </c>
      <c r="AL34" s="66" t="s">
        <v>3412</v>
      </c>
      <c r="AM34" s="72" t="s">
        <v>3197</v>
      </c>
      <c r="AN34" s="65" t="s">
        <v>3197</v>
      </c>
      <c r="AO34" s="65" t="s">
        <v>3197</v>
      </c>
      <c r="AP34" s="64"/>
      <c r="AQ34" s="64"/>
      <c r="AR34" s="64"/>
      <c r="AS34" s="64"/>
      <c r="AT34" s="64"/>
      <c r="AU34" s="73"/>
      <c r="AV34" s="67" t="s">
        <v>3170</v>
      </c>
      <c r="AW34" s="65" t="s">
        <v>3170</v>
      </c>
      <c r="AX34" s="68"/>
      <c r="AY34" s="68" t="s">
        <v>3171</v>
      </c>
      <c r="AZ34" s="65" t="s">
        <v>3171</v>
      </c>
      <c r="BA34" s="68"/>
      <c r="BB34" s="68" t="s">
        <v>3172</v>
      </c>
      <c r="BC34" s="65" t="s">
        <v>3172</v>
      </c>
      <c r="BD34" s="68"/>
      <c r="BE34" s="65" t="s">
        <v>4166</v>
      </c>
      <c r="BF34" s="68" t="s">
        <v>3182</v>
      </c>
      <c r="BG34" s="66" t="s">
        <v>3182</v>
      </c>
      <c r="BH34" s="71"/>
      <c r="BI34" s="64"/>
      <c r="BJ34" s="73"/>
      <c r="BK34" s="74"/>
      <c r="BL34" s="72" t="s">
        <v>3187</v>
      </c>
      <c r="BM34" s="75"/>
      <c r="BN34" s="75"/>
      <c r="BO34" s="75"/>
      <c r="BP34" s="75"/>
      <c r="BQ34" s="75"/>
      <c r="BR34" s="75"/>
      <c r="BS34" s="75"/>
      <c r="BT34" s="75"/>
      <c r="BU34" s="75"/>
      <c r="BV34" s="75"/>
      <c r="BW34" s="75"/>
      <c r="BX34" s="75"/>
      <c r="BY34" s="75"/>
      <c r="BZ34" s="75"/>
      <c r="CA34" s="75" t="s">
        <v>598</v>
      </c>
      <c r="CB34" s="75" t="s">
        <v>599</v>
      </c>
      <c r="CC34" s="75"/>
      <c r="CD34" s="75"/>
      <c r="CE34" s="75"/>
      <c r="CF34" s="75"/>
      <c r="CG34" s="75"/>
      <c r="CH34" s="75"/>
      <c r="CI34" s="75"/>
      <c r="CJ34" s="76"/>
      <c r="CK34" s="54"/>
      <c r="CL34" s="54"/>
    </row>
    <row r="35" spans="1:90" s="1" customFormat="1" ht="39.75" customHeight="1" x14ac:dyDescent="0.3">
      <c r="A35" s="59">
        <v>33</v>
      </c>
      <c r="B35" s="60">
        <v>42752</v>
      </c>
      <c r="C35" s="61" t="s">
        <v>3135</v>
      </c>
      <c r="D35" s="62" t="s">
        <v>3413</v>
      </c>
      <c r="E35" s="61" t="s">
        <v>3136</v>
      </c>
      <c r="F35" s="63" t="s">
        <v>3249</v>
      </c>
      <c r="G35" s="61" t="s">
        <v>2584</v>
      </c>
      <c r="H35" s="61" t="s">
        <v>3141</v>
      </c>
      <c r="I35" s="61" t="s">
        <v>3140</v>
      </c>
      <c r="J35" s="64" t="s">
        <v>18</v>
      </c>
      <c r="K35" s="65" t="s">
        <v>3143</v>
      </c>
      <c r="L35" s="64" t="s">
        <v>30</v>
      </c>
      <c r="M35" s="64" t="s">
        <v>2622</v>
      </c>
      <c r="N35" s="65" t="s">
        <v>2310</v>
      </c>
      <c r="O35" s="64" t="s">
        <v>2324</v>
      </c>
      <c r="P35" s="65"/>
      <c r="Q35" s="65" t="s">
        <v>3205</v>
      </c>
      <c r="R35" s="66" t="s">
        <v>3212</v>
      </c>
      <c r="S35" s="67" t="s">
        <v>31</v>
      </c>
      <c r="T35" s="65" t="s">
        <v>3158</v>
      </c>
      <c r="U35" s="65" t="s">
        <v>3240</v>
      </c>
      <c r="V35" s="68" t="s">
        <v>50</v>
      </c>
      <c r="W35" s="69" t="s">
        <v>3463</v>
      </c>
      <c r="X35" s="68" t="s">
        <v>2958</v>
      </c>
      <c r="Y35" s="70"/>
      <c r="Z35" s="71" t="s">
        <v>600</v>
      </c>
      <c r="AA35" s="65" t="s">
        <v>402</v>
      </c>
      <c r="AB35" s="65" t="s">
        <v>402</v>
      </c>
      <c r="AC35" s="64"/>
      <c r="AD35" s="64" t="s">
        <v>27</v>
      </c>
      <c r="AE35" s="65" t="s">
        <v>3151</v>
      </c>
      <c r="AF35" s="64" t="s">
        <v>350</v>
      </c>
      <c r="AG35" s="64" t="s">
        <v>3162</v>
      </c>
      <c r="AH35" s="66" t="s">
        <v>3166</v>
      </c>
      <c r="AI35" s="67" t="s">
        <v>601</v>
      </c>
      <c r="AJ35" s="68"/>
      <c r="AK35" s="68" t="s">
        <v>602</v>
      </c>
      <c r="AL35" s="66" t="s">
        <v>3167</v>
      </c>
      <c r="AM35" s="72" t="s">
        <v>3200</v>
      </c>
      <c r="AN35" s="65" t="s">
        <v>23</v>
      </c>
      <c r="AO35" s="65" t="s">
        <v>3201</v>
      </c>
      <c r="AP35" s="64" t="s">
        <v>23</v>
      </c>
      <c r="AQ35" s="64" t="s">
        <v>2730</v>
      </c>
      <c r="AR35" s="64" t="s">
        <v>2729</v>
      </c>
      <c r="AS35" s="64"/>
      <c r="AT35" s="64"/>
      <c r="AU35" s="73"/>
      <c r="AV35" s="67" t="s">
        <v>3170</v>
      </c>
      <c r="AW35" s="65" t="s">
        <v>3170</v>
      </c>
      <c r="AX35" s="68"/>
      <c r="AY35" s="68" t="s">
        <v>3171</v>
      </c>
      <c r="AZ35" s="65" t="s">
        <v>3171</v>
      </c>
      <c r="BA35" s="68"/>
      <c r="BB35" s="68" t="s">
        <v>3172</v>
      </c>
      <c r="BC35" s="65" t="s">
        <v>3172</v>
      </c>
      <c r="BD35" s="68"/>
      <c r="BE35" s="65" t="s">
        <v>4166</v>
      </c>
      <c r="BF35" s="68" t="s">
        <v>3182</v>
      </c>
      <c r="BG35" s="66" t="s">
        <v>3182</v>
      </c>
      <c r="BH35" s="71"/>
      <c r="BI35" s="64"/>
      <c r="BJ35" s="73"/>
      <c r="BK35" s="74"/>
      <c r="BL35" s="72" t="s">
        <v>3187</v>
      </c>
      <c r="BM35" s="75"/>
      <c r="BN35" s="75"/>
      <c r="BO35" s="75"/>
      <c r="BP35" s="75"/>
      <c r="BQ35" s="75"/>
      <c r="BR35" s="75"/>
      <c r="BS35" s="75"/>
      <c r="BT35" s="75"/>
      <c r="BU35" s="75"/>
      <c r="BV35" s="75"/>
      <c r="BW35" s="75"/>
      <c r="BX35" s="75"/>
      <c r="BY35" s="75"/>
      <c r="BZ35" s="75"/>
      <c r="CA35" s="75" t="s">
        <v>603</v>
      </c>
      <c r="CB35" s="75"/>
      <c r="CC35" s="75"/>
      <c r="CD35" s="75"/>
      <c r="CE35" s="75"/>
      <c r="CF35" s="75"/>
      <c r="CG35" s="75"/>
      <c r="CH35" s="75"/>
      <c r="CI35" s="75"/>
      <c r="CJ35" s="76"/>
      <c r="CK35" s="54"/>
      <c r="CL35" s="54"/>
    </row>
    <row r="36" spans="1:90" s="1" customFormat="1" ht="39.75" customHeight="1" x14ac:dyDescent="0.3">
      <c r="A36" s="59">
        <v>34</v>
      </c>
      <c r="B36" s="60">
        <v>42752</v>
      </c>
      <c r="C36" s="61" t="s">
        <v>3135</v>
      </c>
      <c r="D36" s="62" t="s">
        <v>3413</v>
      </c>
      <c r="E36" s="61" t="s">
        <v>3136</v>
      </c>
      <c r="F36" s="63" t="s">
        <v>3249</v>
      </c>
      <c r="G36" s="61" t="s">
        <v>2584</v>
      </c>
      <c r="H36" s="61" t="s">
        <v>3141</v>
      </c>
      <c r="I36" s="61" t="s">
        <v>3140</v>
      </c>
      <c r="J36" s="64" t="s">
        <v>42</v>
      </c>
      <c r="K36" s="65" t="s">
        <v>3143</v>
      </c>
      <c r="L36" s="64" t="s">
        <v>43</v>
      </c>
      <c r="M36" s="64" t="s">
        <v>2594</v>
      </c>
      <c r="N36" s="65" t="s">
        <v>2311</v>
      </c>
      <c r="O36" s="64" t="s">
        <v>2551</v>
      </c>
      <c r="P36" s="65"/>
      <c r="Q36" s="65" t="s">
        <v>3205</v>
      </c>
      <c r="R36" s="66" t="s">
        <v>3167</v>
      </c>
      <c r="S36" s="67" t="s">
        <v>31</v>
      </c>
      <c r="T36" s="65" t="s">
        <v>3158</v>
      </c>
      <c r="U36" s="65" t="s">
        <v>3240</v>
      </c>
      <c r="V36" s="68" t="s">
        <v>50</v>
      </c>
      <c r="W36" s="69" t="s">
        <v>3464</v>
      </c>
      <c r="X36" s="68" t="s">
        <v>2939</v>
      </c>
      <c r="Y36" s="70"/>
      <c r="Z36" s="71" t="s">
        <v>600</v>
      </c>
      <c r="AA36" s="65" t="s">
        <v>402</v>
      </c>
      <c r="AB36" s="65" t="s">
        <v>402</v>
      </c>
      <c r="AC36" s="64"/>
      <c r="AD36" s="64" t="s">
        <v>27</v>
      </c>
      <c r="AE36" s="65" t="s">
        <v>3151</v>
      </c>
      <c r="AF36" s="64" t="s">
        <v>350</v>
      </c>
      <c r="AG36" s="64" t="s">
        <v>3162</v>
      </c>
      <c r="AH36" s="66" t="s">
        <v>3166</v>
      </c>
      <c r="AI36" s="67" t="s">
        <v>601</v>
      </c>
      <c r="AJ36" s="68"/>
      <c r="AK36" s="68" t="s">
        <v>602</v>
      </c>
      <c r="AL36" s="66" t="s">
        <v>3167</v>
      </c>
      <c r="AM36" s="72" t="s">
        <v>3197</v>
      </c>
      <c r="AN36" s="65" t="s">
        <v>3197</v>
      </c>
      <c r="AO36" s="65" t="s">
        <v>3197</v>
      </c>
      <c r="AP36" s="64"/>
      <c r="AQ36" s="64"/>
      <c r="AR36" s="64"/>
      <c r="AS36" s="64"/>
      <c r="AT36" s="64"/>
      <c r="AU36" s="73"/>
      <c r="AV36" s="67" t="s">
        <v>3170</v>
      </c>
      <c r="AW36" s="65" t="s">
        <v>3170</v>
      </c>
      <c r="AX36" s="68"/>
      <c r="AY36" s="68" t="s">
        <v>3171</v>
      </c>
      <c r="AZ36" s="65" t="s">
        <v>3171</v>
      </c>
      <c r="BA36" s="68"/>
      <c r="BB36" s="68" t="s">
        <v>3172</v>
      </c>
      <c r="BC36" s="65" t="s">
        <v>3172</v>
      </c>
      <c r="BD36" s="68"/>
      <c r="BE36" s="65" t="s">
        <v>4166</v>
      </c>
      <c r="BF36" s="68" t="s">
        <v>3182</v>
      </c>
      <c r="BG36" s="66" t="s">
        <v>3182</v>
      </c>
      <c r="BH36" s="71"/>
      <c r="BI36" s="64"/>
      <c r="BJ36" s="73"/>
      <c r="BK36" s="74"/>
      <c r="BL36" s="72" t="s">
        <v>3187</v>
      </c>
      <c r="BM36" s="75"/>
      <c r="BN36" s="75"/>
      <c r="BO36" s="75"/>
      <c r="BP36" s="75"/>
      <c r="BQ36" s="75"/>
      <c r="BR36" s="75"/>
      <c r="BS36" s="75"/>
      <c r="BT36" s="75"/>
      <c r="BU36" s="75"/>
      <c r="BV36" s="75"/>
      <c r="BW36" s="75"/>
      <c r="BX36" s="75"/>
      <c r="BY36" s="75"/>
      <c r="BZ36" s="75"/>
      <c r="CA36" s="75" t="s">
        <v>603</v>
      </c>
      <c r="CB36" s="75"/>
      <c r="CC36" s="75"/>
      <c r="CD36" s="75"/>
      <c r="CE36" s="75"/>
      <c r="CF36" s="75"/>
      <c r="CG36" s="75"/>
      <c r="CH36" s="75"/>
      <c r="CI36" s="75"/>
      <c r="CJ36" s="76"/>
      <c r="CK36" s="54"/>
      <c r="CL36" s="54"/>
    </row>
    <row r="37" spans="1:90" s="1" customFormat="1" ht="39.75" customHeight="1" x14ac:dyDescent="0.3">
      <c r="A37" s="59">
        <v>35</v>
      </c>
      <c r="B37" s="60">
        <v>42757</v>
      </c>
      <c r="C37" s="61" t="s">
        <v>3135</v>
      </c>
      <c r="D37" s="62" t="s">
        <v>3413</v>
      </c>
      <c r="E37" s="61" t="s">
        <v>3136</v>
      </c>
      <c r="F37" s="63" t="s">
        <v>3249</v>
      </c>
      <c r="G37" s="61" t="s">
        <v>2589</v>
      </c>
      <c r="H37" s="61" t="s">
        <v>3141</v>
      </c>
      <c r="I37" s="61" t="s">
        <v>3140</v>
      </c>
      <c r="J37" s="64" t="s">
        <v>18</v>
      </c>
      <c r="K37" s="65" t="s">
        <v>3143</v>
      </c>
      <c r="L37" s="64" t="s">
        <v>93</v>
      </c>
      <c r="M37" s="64" t="s">
        <v>2312</v>
      </c>
      <c r="N37" s="65" t="s">
        <v>2312</v>
      </c>
      <c r="O37" s="64" t="s">
        <v>2447</v>
      </c>
      <c r="P37" s="65"/>
      <c r="Q37" s="65" t="s">
        <v>3205</v>
      </c>
      <c r="R37" s="66" t="s">
        <v>3167</v>
      </c>
      <c r="S37" s="67" t="s">
        <v>31</v>
      </c>
      <c r="T37" s="65" t="s">
        <v>26</v>
      </c>
      <c r="U37" s="65" t="s">
        <v>3240</v>
      </c>
      <c r="V37" s="68" t="s">
        <v>26</v>
      </c>
      <c r="W37" s="69" t="s">
        <v>3465</v>
      </c>
      <c r="X37" s="68" t="s">
        <v>3013</v>
      </c>
      <c r="Y37" s="70"/>
      <c r="Z37" s="71" t="s">
        <v>604</v>
      </c>
      <c r="AA37" s="65" t="s">
        <v>3232</v>
      </c>
      <c r="AB37" s="65" t="s">
        <v>3227</v>
      </c>
      <c r="AC37" s="64"/>
      <c r="AD37" s="64" t="s">
        <v>33</v>
      </c>
      <c r="AE37" s="65" t="s">
        <v>3154</v>
      </c>
      <c r="AF37" s="64" t="s">
        <v>24</v>
      </c>
      <c r="AG37" s="64" t="s">
        <v>3162</v>
      </c>
      <c r="AH37" s="66" t="s">
        <v>3166</v>
      </c>
      <c r="AI37" s="67" t="s">
        <v>251</v>
      </c>
      <c r="AJ37" s="68"/>
      <c r="AK37" s="68" t="s">
        <v>605</v>
      </c>
      <c r="AL37" s="66" t="s">
        <v>3412</v>
      </c>
      <c r="AM37" s="72" t="s">
        <v>3197</v>
      </c>
      <c r="AN37" s="65" t="s">
        <v>3197</v>
      </c>
      <c r="AO37" s="65" t="s">
        <v>3197</v>
      </c>
      <c r="AP37" s="64"/>
      <c r="AQ37" s="64"/>
      <c r="AR37" s="64"/>
      <c r="AS37" s="64"/>
      <c r="AT37" s="64"/>
      <c r="AU37" s="73"/>
      <c r="AV37" s="67" t="s">
        <v>3170</v>
      </c>
      <c r="AW37" s="65" t="s">
        <v>3170</v>
      </c>
      <c r="AX37" s="68"/>
      <c r="AY37" s="68" t="s">
        <v>3171</v>
      </c>
      <c r="AZ37" s="65" t="s">
        <v>3171</v>
      </c>
      <c r="BA37" s="68"/>
      <c r="BB37" s="68" t="s">
        <v>3172</v>
      </c>
      <c r="BC37" s="65" t="s">
        <v>3172</v>
      </c>
      <c r="BD37" s="68"/>
      <c r="BE37" s="65" t="s">
        <v>4166</v>
      </c>
      <c r="BF37" s="68" t="s">
        <v>3182</v>
      </c>
      <c r="BG37" s="66" t="s">
        <v>3182</v>
      </c>
      <c r="BH37" s="71"/>
      <c r="BI37" s="64"/>
      <c r="BJ37" s="73"/>
      <c r="BK37" s="74"/>
      <c r="BL37" s="72" t="s">
        <v>3187</v>
      </c>
      <c r="BM37" s="75"/>
      <c r="BN37" s="75"/>
      <c r="BO37" s="75"/>
      <c r="BP37" s="75"/>
      <c r="BQ37" s="75"/>
      <c r="BR37" s="75"/>
      <c r="BS37" s="75"/>
      <c r="BT37" s="75"/>
      <c r="BU37" s="75"/>
      <c r="BV37" s="75"/>
      <c r="BW37" s="75"/>
      <c r="BX37" s="75"/>
      <c r="BY37" s="75"/>
      <c r="BZ37" s="75"/>
      <c r="CA37" s="75" t="s">
        <v>606</v>
      </c>
      <c r="CB37" s="75"/>
      <c r="CC37" s="75"/>
      <c r="CD37" s="75"/>
      <c r="CE37" s="75"/>
      <c r="CF37" s="75"/>
      <c r="CG37" s="75"/>
      <c r="CH37" s="75"/>
      <c r="CI37" s="75"/>
      <c r="CJ37" s="76"/>
      <c r="CK37" s="54"/>
      <c r="CL37" s="54"/>
    </row>
    <row r="38" spans="1:90" s="1" customFormat="1" ht="39.75" customHeight="1" x14ac:dyDescent="0.3">
      <c r="A38" s="59">
        <v>36</v>
      </c>
      <c r="B38" s="60">
        <v>42757</v>
      </c>
      <c r="C38" s="61" t="s">
        <v>3135</v>
      </c>
      <c r="D38" s="62" t="s">
        <v>3413</v>
      </c>
      <c r="E38" s="61" t="s">
        <v>3136</v>
      </c>
      <c r="F38" s="63" t="s">
        <v>3249</v>
      </c>
      <c r="G38" s="61" t="s">
        <v>2589</v>
      </c>
      <c r="H38" s="61" t="s">
        <v>3141</v>
      </c>
      <c r="I38" s="61" t="s">
        <v>3140</v>
      </c>
      <c r="J38" s="64" t="s">
        <v>42</v>
      </c>
      <c r="K38" s="65" t="s">
        <v>3143</v>
      </c>
      <c r="L38" s="64" t="s">
        <v>179</v>
      </c>
      <c r="M38" s="64" t="s">
        <v>2591</v>
      </c>
      <c r="N38" s="65" t="s">
        <v>2310</v>
      </c>
      <c r="O38" s="64" t="s">
        <v>2529</v>
      </c>
      <c r="P38" s="65"/>
      <c r="Q38" s="65" t="s">
        <v>3204</v>
      </c>
      <c r="R38" s="66" t="s">
        <v>3210</v>
      </c>
      <c r="S38" s="67" t="s">
        <v>248</v>
      </c>
      <c r="T38" s="65" t="s">
        <v>3158</v>
      </c>
      <c r="U38" s="65" t="s">
        <v>3240</v>
      </c>
      <c r="V38" s="68" t="s">
        <v>50</v>
      </c>
      <c r="W38" s="69" t="s">
        <v>3466</v>
      </c>
      <c r="X38" s="68" t="s">
        <v>2943</v>
      </c>
      <c r="Y38" s="70"/>
      <c r="Z38" s="71" t="s">
        <v>607</v>
      </c>
      <c r="AA38" s="65" t="s">
        <v>74</v>
      </c>
      <c r="AB38" s="65" t="s">
        <v>74</v>
      </c>
      <c r="AC38" s="64"/>
      <c r="AD38" s="64" t="s">
        <v>27</v>
      </c>
      <c r="AE38" s="65" t="s">
        <v>3151</v>
      </c>
      <c r="AF38" s="64" t="s">
        <v>24</v>
      </c>
      <c r="AG38" s="64" t="s">
        <v>3162</v>
      </c>
      <c r="AH38" s="66" t="s">
        <v>3166</v>
      </c>
      <c r="AI38" s="67" t="s">
        <v>608</v>
      </c>
      <c r="AJ38" s="68"/>
      <c r="AK38" s="68" t="s">
        <v>609</v>
      </c>
      <c r="AL38" s="66" t="s">
        <v>3403</v>
      </c>
      <c r="AM38" s="72" t="s">
        <v>3197</v>
      </c>
      <c r="AN38" s="65" t="s">
        <v>3197</v>
      </c>
      <c r="AO38" s="65" t="s">
        <v>3197</v>
      </c>
      <c r="AP38" s="64"/>
      <c r="AQ38" s="64"/>
      <c r="AR38" s="64"/>
      <c r="AS38" s="64"/>
      <c r="AT38" s="64"/>
      <c r="AU38" s="73"/>
      <c r="AV38" s="67" t="s">
        <v>3170</v>
      </c>
      <c r="AW38" s="65" t="s">
        <v>3170</v>
      </c>
      <c r="AX38" s="68"/>
      <c r="AY38" s="68" t="s">
        <v>3171</v>
      </c>
      <c r="AZ38" s="65" t="s">
        <v>3171</v>
      </c>
      <c r="BA38" s="68"/>
      <c r="BB38" s="68" t="s">
        <v>3172</v>
      </c>
      <c r="BC38" s="65" t="s">
        <v>3172</v>
      </c>
      <c r="BD38" s="68"/>
      <c r="BE38" s="65" t="s">
        <v>4166</v>
      </c>
      <c r="BF38" s="68" t="s">
        <v>3182</v>
      </c>
      <c r="BG38" s="66" t="s">
        <v>3182</v>
      </c>
      <c r="BH38" s="71"/>
      <c r="BI38" s="64"/>
      <c r="BJ38" s="73"/>
      <c r="BK38" s="74"/>
      <c r="BL38" s="72" t="s">
        <v>3187</v>
      </c>
      <c r="BM38" s="75"/>
      <c r="BN38" s="75"/>
      <c r="BO38" s="75"/>
      <c r="BP38" s="75"/>
      <c r="BQ38" s="75"/>
      <c r="BR38" s="75"/>
      <c r="BS38" s="75"/>
      <c r="BT38" s="75"/>
      <c r="BU38" s="75"/>
      <c r="BV38" s="75"/>
      <c r="BW38" s="75"/>
      <c r="BX38" s="75"/>
      <c r="BY38" s="75"/>
      <c r="BZ38" s="75"/>
      <c r="CA38" s="75" t="s">
        <v>610</v>
      </c>
      <c r="CB38" s="75" t="s">
        <v>611</v>
      </c>
      <c r="CC38" s="75"/>
      <c r="CD38" s="75"/>
      <c r="CE38" s="75"/>
      <c r="CF38" s="75"/>
      <c r="CG38" s="75"/>
      <c r="CH38" s="75"/>
      <c r="CI38" s="75"/>
      <c r="CJ38" s="76"/>
      <c r="CK38" s="54"/>
      <c r="CL38" s="54"/>
    </row>
    <row r="39" spans="1:90" s="1" customFormat="1" ht="39.75" customHeight="1" x14ac:dyDescent="0.3">
      <c r="A39" s="59">
        <v>37</v>
      </c>
      <c r="B39" s="60">
        <v>42759</v>
      </c>
      <c r="C39" s="61" t="s">
        <v>3135</v>
      </c>
      <c r="D39" s="62" t="s">
        <v>3413</v>
      </c>
      <c r="E39" s="61" t="s">
        <v>3136</v>
      </c>
      <c r="F39" s="63" t="s">
        <v>3249</v>
      </c>
      <c r="G39" s="61" t="s">
        <v>2584</v>
      </c>
      <c r="H39" s="61" t="s">
        <v>3141</v>
      </c>
      <c r="I39" s="61" t="s">
        <v>3140</v>
      </c>
      <c r="J39" s="64" t="s">
        <v>44</v>
      </c>
      <c r="K39" s="65" t="s">
        <v>3143</v>
      </c>
      <c r="L39" s="64" t="s">
        <v>2788</v>
      </c>
      <c r="M39" s="64" t="s">
        <v>2312</v>
      </c>
      <c r="N39" s="65" t="s">
        <v>2312</v>
      </c>
      <c r="O39" s="64" t="s">
        <v>2507</v>
      </c>
      <c r="P39" s="65"/>
      <c r="Q39" s="65" t="s">
        <v>3205</v>
      </c>
      <c r="R39" s="66" t="s">
        <v>3167</v>
      </c>
      <c r="S39" s="67" t="s">
        <v>31</v>
      </c>
      <c r="T39" s="65" t="s">
        <v>3156</v>
      </c>
      <c r="U39" s="65" t="s">
        <v>3239</v>
      </c>
      <c r="V39" s="68" t="s">
        <v>178</v>
      </c>
      <c r="W39" s="69" t="s">
        <v>3467</v>
      </c>
      <c r="X39" s="68" t="s">
        <v>2821</v>
      </c>
      <c r="Y39" s="70"/>
      <c r="Z39" s="71" t="s">
        <v>612</v>
      </c>
      <c r="AA39" s="65" t="s">
        <v>3232</v>
      </c>
      <c r="AB39" s="65" t="s">
        <v>3227</v>
      </c>
      <c r="AC39" s="64"/>
      <c r="AD39" s="64">
        <v>800</v>
      </c>
      <c r="AE39" s="65" t="s">
        <v>3152</v>
      </c>
      <c r="AF39" s="64" t="s">
        <v>3161</v>
      </c>
      <c r="AG39" s="64" t="s">
        <v>3162</v>
      </c>
      <c r="AH39" s="66" t="s">
        <v>3168</v>
      </c>
      <c r="AI39" s="67"/>
      <c r="AJ39" s="68"/>
      <c r="AK39" s="68" t="s">
        <v>613</v>
      </c>
      <c r="AL39" s="66" t="s">
        <v>3412</v>
      </c>
      <c r="AM39" s="72" t="s">
        <v>3197</v>
      </c>
      <c r="AN39" s="65" t="s">
        <v>3197</v>
      </c>
      <c r="AO39" s="65" t="s">
        <v>3197</v>
      </c>
      <c r="AP39" s="64"/>
      <c r="AQ39" s="64"/>
      <c r="AR39" s="64"/>
      <c r="AS39" s="64"/>
      <c r="AT39" s="64"/>
      <c r="AU39" s="73"/>
      <c r="AV39" s="67" t="s">
        <v>3170</v>
      </c>
      <c r="AW39" s="65" t="s">
        <v>3170</v>
      </c>
      <c r="AX39" s="68"/>
      <c r="AY39" s="68" t="s">
        <v>3171</v>
      </c>
      <c r="AZ39" s="65" t="s">
        <v>3171</v>
      </c>
      <c r="BA39" s="68"/>
      <c r="BB39" s="68" t="s">
        <v>3172</v>
      </c>
      <c r="BC39" s="65" t="s">
        <v>3172</v>
      </c>
      <c r="BD39" s="68"/>
      <c r="BE39" s="65" t="s">
        <v>4166</v>
      </c>
      <c r="BF39" s="68" t="s">
        <v>3182</v>
      </c>
      <c r="BG39" s="66" t="s">
        <v>3182</v>
      </c>
      <c r="BH39" s="71"/>
      <c r="BI39" s="64"/>
      <c r="BJ39" s="73"/>
      <c r="BK39" s="74"/>
      <c r="BL39" s="72" t="s">
        <v>3187</v>
      </c>
      <c r="BM39" s="75"/>
      <c r="BN39" s="75"/>
      <c r="BO39" s="75"/>
      <c r="BP39" s="75"/>
      <c r="BQ39" s="75"/>
      <c r="BR39" s="75"/>
      <c r="BS39" s="75"/>
      <c r="BT39" s="75"/>
      <c r="BU39" s="75"/>
      <c r="BV39" s="75"/>
      <c r="BW39" s="75"/>
      <c r="BX39" s="75"/>
      <c r="BY39" s="75"/>
      <c r="BZ39" s="75"/>
      <c r="CA39" s="75" t="s">
        <v>614</v>
      </c>
      <c r="CB39" s="75" t="s">
        <v>615</v>
      </c>
      <c r="CC39" s="75"/>
      <c r="CD39" s="75"/>
      <c r="CE39" s="75"/>
      <c r="CF39" s="75"/>
      <c r="CG39" s="75"/>
      <c r="CH39" s="75"/>
      <c r="CI39" s="75"/>
      <c r="CJ39" s="76"/>
      <c r="CK39" s="54"/>
      <c r="CL39" s="54"/>
    </row>
    <row r="40" spans="1:90" s="1" customFormat="1" ht="39.75" customHeight="1" x14ac:dyDescent="0.3">
      <c r="A40" s="59">
        <v>38</v>
      </c>
      <c r="B40" s="60">
        <v>42761</v>
      </c>
      <c r="C40" s="61" t="s">
        <v>3135</v>
      </c>
      <c r="D40" s="62" t="s">
        <v>3413</v>
      </c>
      <c r="E40" s="61" t="s">
        <v>3136</v>
      </c>
      <c r="F40" s="63" t="s">
        <v>3249</v>
      </c>
      <c r="G40" s="61" t="s">
        <v>2586</v>
      </c>
      <c r="H40" s="61" t="s">
        <v>3141</v>
      </c>
      <c r="I40" s="61" t="s">
        <v>3140</v>
      </c>
      <c r="J40" s="64" t="s">
        <v>138</v>
      </c>
      <c r="K40" s="65" t="s">
        <v>3146</v>
      </c>
      <c r="L40" s="64" t="s">
        <v>220</v>
      </c>
      <c r="M40" s="64" t="s">
        <v>2312</v>
      </c>
      <c r="N40" s="65" t="s">
        <v>2312</v>
      </c>
      <c r="O40" s="64" t="s">
        <v>3380</v>
      </c>
      <c r="P40" s="65"/>
      <c r="Q40" s="65" t="s">
        <v>3205</v>
      </c>
      <c r="R40" s="66" t="s">
        <v>3167</v>
      </c>
      <c r="S40" s="67" t="s">
        <v>31</v>
      </c>
      <c r="T40" s="65" t="s">
        <v>3158</v>
      </c>
      <c r="U40" s="65" t="s">
        <v>3240</v>
      </c>
      <c r="V40" s="68" t="s">
        <v>50</v>
      </c>
      <c r="W40" s="69" t="s">
        <v>3468</v>
      </c>
      <c r="X40" s="68" t="s">
        <v>2975</v>
      </c>
      <c r="Y40" s="70"/>
      <c r="Z40" s="71" t="s">
        <v>3381</v>
      </c>
      <c r="AA40" s="65" t="s">
        <v>3233</v>
      </c>
      <c r="AB40" s="65" t="s">
        <v>3229</v>
      </c>
      <c r="AC40" s="64"/>
      <c r="AD40" s="64" t="s">
        <v>27</v>
      </c>
      <c r="AE40" s="65" t="s">
        <v>3151</v>
      </c>
      <c r="AF40" s="64" t="s">
        <v>3161</v>
      </c>
      <c r="AG40" s="64" t="s">
        <v>3162</v>
      </c>
      <c r="AH40" s="66" t="s">
        <v>3168</v>
      </c>
      <c r="AI40" s="67"/>
      <c r="AJ40" s="68"/>
      <c r="AK40" s="68" t="s">
        <v>3382</v>
      </c>
      <c r="AL40" s="66" t="s">
        <v>3404</v>
      </c>
      <c r="AM40" s="72" t="s">
        <v>3197</v>
      </c>
      <c r="AN40" s="65" t="s">
        <v>3197</v>
      </c>
      <c r="AO40" s="65" t="s">
        <v>3197</v>
      </c>
      <c r="AP40" s="64"/>
      <c r="AQ40" s="64"/>
      <c r="AR40" s="64"/>
      <c r="AS40" s="64"/>
      <c r="AT40" s="64"/>
      <c r="AU40" s="73"/>
      <c r="AV40" s="67" t="s">
        <v>3170</v>
      </c>
      <c r="AW40" s="65" t="s">
        <v>3170</v>
      </c>
      <c r="AX40" s="68"/>
      <c r="AY40" s="68" t="s">
        <v>3171</v>
      </c>
      <c r="AZ40" s="65" t="s">
        <v>3171</v>
      </c>
      <c r="BA40" s="68"/>
      <c r="BB40" s="68" t="s">
        <v>3172</v>
      </c>
      <c r="BC40" s="65" t="s">
        <v>3172</v>
      </c>
      <c r="BD40" s="68"/>
      <c r="BE40" s="65" t="s">
        <v>4166</v>
      </c>
      <c r="BF40" s="68" t="s">
        <v>3182</v>
      </c>
      <c r="BG40" s="66" t="s">
        <v>3182</v>
      </c>
      <c r="BH40" s="71"/>
      <c r="BI40" s="64"/>
      <c r="BJ40" s="73"/>
      <c r="BK40" s="74"/>
      <c r="BL40" s="72" t="s">
        <v>3187</v>
      </c>
      <c r="BM40" s="75"/>
      <c r="BN40" s="75"/>
      <c r="BO40" s="75"/>
      <c r="BP40" s="75"/>
      <c r="BQ40" s="75"/>
      <c r="BR40" s="75"/>
      <c r="BS40" s="75"/>
      <c r="BT40" s="75"/>
      <c r="BU40" s="75"/>
      <c r="BV40" s="75"/>
      <c r="BW40" s="75"/>
      <c r="BX40" s="75"/>
      <c r="BY40" s="75"/>
      <c r="BZ40" s="75"/>
      <c r="CA40" s="75" t="s">
        <v>616</v>
      </c>
      <c r="CB40" s="75"/>
      <c r="CC40" s="75"/>
      <c r="CD40" s="75"/>
      <c r="CE40" s="75"/>
      <c r="CF40" s="75"/>
      <c r="CG40" s="75"/>
      <c r="CH40" s="75"/>
      <c r="CI40" s="75"/>
      <c r="CJ40" s="76"/>
      <c r="CK40" s="54"/>
      <c r="CL40" s="54"/>
    </row>
    <row r="41" spans="1:90" s="1" customFormat="1" ht="39.75" customHeight="1" x14ac:dyDescent="0.3">
      <c r="A41" s="59">
        <v>39</v>
      </c>
      <c r="B41" s="60">
        <v>42762</v>
      </c>
      <c r="C41" s="61" t="s">
        <v>3135</v>
      </c>
      <c r="D41" s="62" t="s">
        <v>3413</v>
      </c>
      <c r="E41" s="61" t="s">
        <v>3136</v>
      </c>
      <c r="F41" s="63" t="s">
        <v>3249</v>
      </c>
      <c r="G41" s="61" t="s">
        <v>2587</v>
      </c>
      <c r="H41" s="61" t="s">
        <v>3141</v>
      </c>
      <c r="I41" s="61" t="s">
        <v>3140</v>
      </c>
      <c r="J41" s="64" t="s">
        <v>18</v>
      </c>
      <c r="K41" s="65" t="s">
        <v>3143</v>
      </c>
      <c r="L41" s="64" t="s">
        <v>275</v>
      </c>
      <c r="M41" s="64" t="s">
        <v>2311</v>
      </c>
      <c r="N41" s="65" t="s">
        <v>2311</v>
      </c>
      <c r="O41" s="64" t="s">
        <v>2553</v>
      </c>
      <c r="P41" s="65"/>
      <c r="Q41" s="65" t="s">
        <v>3205</v>
      </c>
      <c r="R41" s="66" t="s">
        <v>3167</v>
      </c>
      <c r="S41" s="67" t="s">
        <v>56</v>
      </c>
      <c r="T41" s="65" t="s">
        <v>3158</v>
      </c>
      <c r="U41" s="65" t="s">
        <v>3240</v>
      </c>
      <c r="V41" s="68" t="s">
        <v>50</v>
      </c>
      <c r="W41" s="69" t="s">
        <v>3469</v>
      </c>
      <c r="X41" s="68" t="s">
        <v>2954</v>
      </c>
      <c r="Y41" s="70"/>
      <c r="Z41" s="71" t="s">
        <v>617</v>
      </c>
      <c r="AA41" s="65" t="s">
        <v>402</v>
      </c>
      <c r="AB41" s="65" t="s">
        <v>402</v>
      </c>
      <c r="AC41" s="64"/>
      <c r="AD41" s="64" t="s">
        <v>27</v>
      </c>
      <c r="AE41" s="65" t="s">
        <v>3151</v>
      </c>
      <c r="AF41" s="64" t="s">
        <v>450</v>
      </c>
      <c r="AG41" s="64" t="s">
        <v>3162</v>
      </c>
      <c r="AH41" s="66" t="s">
        <v>3166</v>
      </c>
      <c r="AI41" s="67" t="s">
        <v>3384</v>
      </c>
      <c r="AJ41" s="68"/>
      <c r="AK41" s="68" t="s">
        <v>618</v>
      </c>
      <c r="AL41" s="66" t="s">
        <v>3407</v>
      </c>
      <c r="AM41" s="72" t="s">
        <v>3197</v>
      </c>
      <c r="AN41" s="65" t="s">
        <v>3197</v>
      </c>
      <c r="AO41" s="65" t="s">
        <v>3197</v>
      </c>
      <c r="AP41" s="64"/>
      <c r="AQ41" s="64"/>
      <c r="AR41" s="64"/>
      <c r="AS41" s="64"/>
      <c r="AT41" s="64"/>
      <c r="AU41" s="73"/>
      <c r="AV41" s="67" t="s">
        <v>3170</v>
      </c>
      <c r="AW41" s="65" t="s">
        <v>3170</v>
      </c>
      <c r="AX41" s="68"/>
      <c r="AY41" s="68" t="s">
        <v>3171</v>
      </c>
      <c r="AZ41" s="65" t="s">
        <v>3171</v>
      </c>
      <c r="BA41" s="68"/>
      <c r="BB41" s="68" t="s">
        <v>3172</v>
      </c>
      <c r="BC41" s="65" t="s">
        <v>3172</v>
      </c>
      <c r="BD41" s="68"/>
      <c r="BE41" s="65" t="s">
        <v>4166</v>
      </c>
      <c r="BF41" s="68" t="s">
        <v>3182</v>
      </c>
      <c r="BG41" s="66" t="s">
        <v>3182</v>
      </c>
      <c r="BH41" s="71"/>
      <c r="BI41" s="64"/>
      <c r="BJ41" s="73"/>
      <c r="BK41" s="74"/>
      <c r="BL41" s="72" t="s">
        <v>3187</v>
      </c>
      <c r="BM41" s="75"/>
      <c r="BN41" s="75"/>
      <c r="BO41" s="75"/>
      <c r="BP41" s="75"/>
      <c r="BQ41" s="75"/>
      <c r="BR41" s="75"/>
      <c r="BS41" s="75"/>
      <c r="BT41" s="75"/>
      <c r="BU41" s="75"/>
      <c r="BV41" s="75"/>
      <c r="BW41" s="75"/>
      <c r="BX41" s="75"/>
      <c r="BY41" s="75"/>
      <c r="BZ41" s="75"/>
      <c r="CA41" s="75" t="s">
        <v>619</v>
      </c>
      <c r="CB41" s="75"/>
      <c r="CC41" s="75"/>
      <c r="CD41" s="75"/>
      <c r="CE41" s="75"/>
      <c r="CF41" s="75"/>
      <c r="CG41" s="75"/>
      <c r="CH41" s="75"/>
      <c r="CI41" s="75"/>
      <c r="CJ41" s="76"/>
      <c r="CK41" s="54"/>
      <c r="CL41" s="54"/>
    </row>
    <row r="42" spans="1:90" s="1" customFormat="1" ht="39.75" customHeight="1" x14ac:dyDescent="0.3">
      <c r="A42" s="59">
        <v>40</v>
      </c>
      <c r="B42" s="60">
        <v>42762</v>
      </c>
      <c r="C42" s="61" t="s">
        <v>3135</v>
      </c>
      <c r="D42" s="62" t="s">
        <v>3413</v>
      </c>
      <c r="E42" s="61" t="s">
        <v>3136</v>
      </c>
      <c r="F42" s="63" t="s">
        <v>3249</v>
      </c>
      <c r="G42" s="61" t="s">
        <v>2587</v>
      </c>
      <c r="H42" s="61" t="s">
        <v>3141</v>
      </c>
      <c r="I42" s="61" t="s">
        <v>3140</v>
      </c>
      <c r="J42" s="64" t="s">
        <v>48</v>
      </c>
      <c r="K42" s="65" t="s">
        <v>3147</v>
      </c>
      <c r="L42" s="64" t="s">
        <v>282</v>
      </c>
      <c r="M42" s="64" t="s">
        <v>2312</v>
      </c>
      <c r="N42" s="65" t="s">
        <v>2312</v>
      </c>
      <c r="O42" s="64" t="s">
        <v>2391</v>
      </c>
      <c r="P42" s="65"/>
      <c r="Q42" s="65" t="s">
        <v>3205</v>
      </c>
      <c r="R42" s="66" t="s">
        <v>3208</v>
      </c>
      <c r="S42" s="67" t="s">
        <v>56</v>
      </c>
      <c r="T42" s="65" t="s">
        <v>3158</v>
      </c>
      <c r="U42" s="65" t="s">
        <v>3240</v>
      </c>
      <c r="V42" s="68" t="s">
        <v>50</v>
      </c>
      <c r="W42" s="69" t="s">
        <v>3470</v>
      </c>
      <c r="X42" s="68" t="s">
        <v>2951</v>
      </c>
      <c r="Y42" s="70"/>
      <c r="Z42" s="71" t="s">
        <v>620</v>
      </c>
      <c r="AA42" s="65" t="s">
        <v>402</v>
      </c>
      <c r="AB42" s="65" t="s">
        <v>402</v>
      </c>
      <c r="AC42" s="64"/>
      <c r="AD42" s="64" t="s">
        <v>27</v>
      </c>
      <c r="AE42" s="65" t="s">
        <v>3151</v>
      </c>
      <c r="AF42" s="64" t="s">
        <v>3161</v>
      </c>
      <c r="AG42" s="64" t="s">
        <v>3162</v>
      </c>
      <c r="AH42" s="66" t="s">
        <v>3168</v>
      </c>
      <c r="AI42" s="67"/>
      <c r="AJ42" s="68"/>
      <c r="AK42" s="68" t="s">
        <v>3258</v>
      </c>
      <c r="AL42" s="66" t="s">
        <v>3407</v>
      </c>
      <c r="AM42" s="72" t="s">
        <v>3197</v>
      </c>
      <c r="AN42" s="65" t="s">
        <v>3197</v>
      </c>
      <c r="AO42" s="65" t="s">
        <v>3197</v>
      </c>
      <c r="AP42" s="64"/>
      <c r="AQ42" s="64"/>
      <c r="AR42" s="64"/>
      <c r="AS42" s="64"/>
      <c r="AT42" s="64"/>
      <c r="AU42" s="73"/>
      <c r="AV42" s="67" t="s">
        <v>3170</v>
      </c>
      <c r="AW42" s="65" t="s">
        <v>3170</v>
      </c>
      <c r="AX42" s="68"/>
      <c r="AY42" s="68" t="s">
        <v>3171</v>
      </c>
      <c r="AZ42" s="65" t="s">
        <v>3171</v>
      </c>
      <c r="BA42" s="68"/>
      <c r="BB42" s="68" t="s">
        <v>3172</v>
      </c>
      <c r="BC42" s="65" t="s">
        <v>3172</v>
      </c>
      <c r="BD42" s="68"/>
      <c r="BE42" s="65" t="s">
        <v>4166</v>
      </c>
      <c r="BF42" s="68" t="s">
        <v>3182</v>
      </c>
      <c r="BG42" s="66" t="s">
        <v>3182</v>
      </c>
      <c r="BH42" s="71"/>
      <c r="BI42" s="64"/>
      <c r="BJ42" s="73"/>
      <c r="BK42" s="74"/>
      <c r="BL42" s="72" t="s">
        <v>3187</v>
      </c>
      <c r="BM42" s="75"/>
      <c r="BN42" s="75"/>
      <c r="BO42" s="75"/>
      <c r="BP42" s="75"/>
      <c r="BQ42" s="75"/>
      <c r="BR42" s="75"/>
      <c r="BS42" s="75"/>
      <c r="BT42" s="75"/>
      <c r="BU42" s="75"/>
      <c r="BV42" s="75"/>
      <c r="BW42" s="75"/>
      <c r="BX42" s="75"/>
      <c r="BY42" s="75"/>
      <c r="BZ42" s="75"/>
      <c r="CA42" s="75" t="s">
        <v>621</v>
      </c>
      <c r="CB42" s="75"/>
      <c r="CC42" s="75"/>
      <c r="CD42" s="75"/>
      <c r="CE42" s="75"/>
      <c r="CF42" s="75"/>
      <c r="CG42" s="75"/>
      <c r="CH42" s="75"/>
      <c r="CI42" s="75"/>
      <c r="CJ42" s="76"/>
      <c r="CK42" s="54"/>
      <c r="CL42" s="54"/>
    </row>
    <row r="43" spans="1:90" s="1" customFormat="1" ht="39.75" customHeight="1" x14ac:dyDescent="0.3">
      <c r="A43" s="59">
        <v>41</v>
      </c>
      <c r="B43" s="60">
        <v>42763</v>
      </c>
      <c r="C43" s="61" t="s">
        <v>3135</v>
      </c>
      <c r="D43" s="62" t="s">
        <v>3413</v>
      </c>
      <c r="E43" s="61" t="s">
        <v>3136</v>
      </c>
      <c r="F43" s="63" t="s">
        <v>3249</v>
      </c>
      <c r="G43" s="61" t="s">
        <v>2588</v>
      </c>
      <c r="H43" s="61" t="s">
        <v>3141</v>
      </c>
      <c r="I43" s="61" t="s">
        <v>3140</v>
      </c>
      <c r="J43" s="64" t="s">
        <v>140</v>
      </c>
      <c r="K43" s="65" t="s">
        <v>3146</v>
      </c>
      <c r="L43" s="64" t="s">
        <v>222</v>
      </c>
      <c r="M43" s="64" t="s">
        <v>2311</v>
      </c>
      <c r="N43" s="65" t="s">
        <v>2311</v>
      </c>
      <c r="O43" s="64" t="s">
        <v>2555</v>
      </c>
      <c r="P43" s="65"/>
      <c r="Q43" s="65" t="s">
        <v>3205</v>
      </c>
      <c r="R43" s="66" t="s">
        <v>3206</v>
      </c>
      <c r="S43" s="67" t="s">
        <v>56</v>
      </c>
      <c r="T43" s="65" t="s">
        <v>26</v>
      </c>
      <c r="U43" s="65" t="s">
        <v>3240</v>
      </c>
      <c r="V43" s="68" t="s">
        <v>26</v>
      </c>
      <c r="W43" s="69" t="s">
        <v>3471</v>
      </c>
      <c r="X43" s="68" t="s">
        <v>3072</v>
      </c>
      <c r="Y43" s="70"/>
      <c r="Z43" s="71" t="s">
        <v>3276</v>
      </c>
      <c r="AA43" s="65" t="s">
        <v>402</v>
      </c>
      <c r="AB43" s="65" t="s">
        <v>402</v>
      </c>
      <c r="AC43" s="64"/>
      <c r="AD43" s="64" t="s">
        <v>27</v>
      </c>
      <c r="AE43" s="65" t="s">
        <v>3151</v>
      </c>
      <c r="AF43" s="64" t="s">
        <v>3161</v>
      </c>
      <c r="AG43" s="64" t="s">
        <v>3162</v>
      </c>
      <c r="AH43" s="66" t="s">
        <v>3168</v>
      </c>
      <c r="AI43" s="67"/>
      <c r="AJ43" s="68"/>
      <c r="AK43" s="68" t="s">
        <v>553</v>
      </c>
      <c r="AL43" s="66" t="s">
        <v>3408</v>
      </c>
      <c r="AM43" s="72" t="s">
        <v>3197</v>
      </c>
      <c r="AN43" s="65" t="s">
        <v>3197</v>
      </c>
      <c r="AO43" s="65" t="s">
        <v>3197</v>
      </c>
      <c r="AP43" s="64"/>
      <c r="AQ43" s="64"/>
      <c r="AR43" s="64"/>
      <c r="AS43" s="64"/>
      <c r="AT43" s="64"/>
      <c r="AU43" s="73"/>
      <c r="AV43" s="67" t="s">
        <v>3170</v>
      </c>
      <c r="AW43" s="65" t="s">
        <v>3170</v>
      </c>
      <c r="AX43" s="68"/>
      <c r="AY43" s="68" t="s">
        <v>3171</v>
      </c>
      <c r="AZ43" s="65" t="s">
        <v>3171</v>
      </c>
      <c r="BA43" s="68"/>
      <c r="BB43" s="68" t="s">
        <v>3172</v>
      </c>
      <c r="BC43" s="65" t="s">
        <v>3172</v>
      </c>
      <c r="BD43" s="68"/>
      <c r="BE43" s="65" t="s">
        <v>4166</v>
      </c>
      <c r="BF43" s="68" t="s">
        <v>3182</v>
      </c>
      <c r="BG43" s="66" t="s">
        <v>3182</v>
      </c>
      <c r="BH43" s="71"/>
      <c r="BI43" s="64"/>
      <c r="BJ43" s="73"/>
      <c r="BK43" s="74"/>
      <c r="BL43" s="72" t="s">
        <v>3187</v>
      </c>
      <c r="BM43" s="75"/>
      <c r="BN43" s="75"/>
      <c r="BO43" s="75"/>
      <c r="BP43" s="75"/>
      <c r="BQ43" s="75"/>
      <c r="BR43" s="75"/>
      <c r="BS43" s="75"/>
      <c r="BT43" s="75"/>
      <c r="BU43" s="75"/>
      <c r="BV43" s="75"/>
      <c r="BW43" s="75"/>
      <c r="BX43" s="75"/>
      <c r="BY43" s="75"/>
      <c r="BZ43" s="75"/>
      <c r="CA43" s="75" t="s">
        <v>622</v>
      </c>
      <c r="CB43" s="75"/>
      <c r="CC43" s="75"/>
      <c r="CD43" s="75"/>
      <c r="CE43" s="75"/>
      <c r="CF43" s="75"/>
      <c r="CG43" s="75"/>
      <c r="CH43" s="75"/>
      <c r="CI43" s="75"/>
      <c r="CJ43" s="76"/>
      <c r="CK43" s="54"/>
      <c r="CL43" s="54"/>
    </row>
    <row r="44" spans="1:90" s="1" customFormat="1" ht="39.75" customHeight="1" x14ac:dyDescent="0.3">
      <c r="A44" s="59">
        <v>42</v>
      </c>
      <c r="B44" s="60">
        <v>42764</v>
      </c>
      <c r="C44" s="61" t="s">
        <v>3135</v>
      </c>
      <c r="D44" s="62" t="s">
        <v>3413</v>
      </c>
      <c r="E44" s="61" t="s">
        <v>3136</v>
      </c>
      <c r="F44" s="63" t="s">
        <v>3249</v>
      </c>
      <c r="G44" s="61" t="s">
        <v>2589</v>
      </c>
      <c r="H44" s="61" t="s">
        <v>3141</v>
      </c>
      <c r="I44" s="61" t="s">
        <v>3140</v>
      </c>
      <c r="J44" s="64" t="s">
        <v>18</v>
      </c>
      <c r="K44" s="65" t="s">
        <v>3143</v>
      </c>
      <c r="L44" s="64" t="s">
        <v>19</v>
      </c>
      <c r="M44" s="64" t="s">
        <v>2310</v>
      </c>
      <c r="N44" s="65" t="s">
        <v>2310</v>
      </c>
      <c r="O44" s="64" t="s">
        <v>2537</v>
      </c>
      <c r="P44" s="65"/>
      <c r="Q44" s="65" t="s">
        <v>3205</v>
      </c>
      <c r="R44" s="66" t="s">
        <v>3212</v>
      </c>
      <c r="S44" s="67" t="s">
        <v>31</v>
      </c>
      <c r="T44" s="65" t="s">
        <v>3158</v>
      </c>
      <c r="U44" s="65" t="s">
        <v>3240</v>
      </c>
      <c r="V44" s="68" t="s">
        <v>50</v>
      </c>
      <c r="W44" s="69" t="s">
        <v>3472</v>
      </c>
      <c r="X44" s="68" t="s">
        <v>2952</v>
      </c>
      <c r="Y44" s="70"/>
      <c r="Z44" s="71" t="s">
        <v>623</v>
      </c>
      <c r="AA44" s="65" t="s">
        <v>3232</v>
      </c>
      <c r="AB44" s="65" t="s">
        <v>3227</v>
      </c>
      <c r="AC44" s="64" t="s">
        <v>624</v>
      </c>
      <c r="AD44" s="64" t="s">
        <v>27</v>
      </c>
      <c r="AE44" s="65" t="s">
        <v>3151</v>
      </c>
      <c r="AF44" s="64" t="s">
        <v>2770</v>
      </c>
      <c r="AG44" s="64" t="s">
        <v>3162</v>
      </c>
      <c r="AH44" s="66" t="s">
        <v>3166</v>
      </c>
      <c r="AI44" s="67"/>
      <c r="AJ44" s="68"/>
      <c r="AK44" s="68" t="s">
        <v>625</v>
      </c>
      <c r="AL44" s="66" t="s">
        <v>3412</v>
      </c>
      <c r="AM44" s="72" t="s">
        <v>3197</v>
      </c>
      <c r="AN44" s="65" t="s">
        <v>3197</v>
      </c>
      <c r="AO44" s="65" t="s">
        <v>3197</v>
      </c>
      <c r="AP44" s="64"/>
      <c r="AQ44" s="64"/>
      <c r="AR44" s="64"/>
      <c r="AS44" s="64"/>
      <c r="AT44" s="64"/>
      <c r="AU44" s="73"/>
      <c r="AV44" s="67" t="s">
        <v>3170</v>
      </c>
      <c r="AW44" s="65" t="s">
        <v>3170</v>
      </c>
      <c r="AX44" s="68"/>
      <c r="AY44" s="68" t="s">
        <v>3171</v>
      </c>
      <c r="AZ44" s="65" t="s">
        <v>3171</v>
      </c>
      <c r="BA44" s="68"/>
      <c r="BB44" s="68" t="s">
        <v>3172</v>
      </c>
      <c r="BC44" s="65" t="s">
        <v>3172</v>
      </c>
      <c r="BD44" s="68"/>
      <c r="BE44" s="65" t="s">
        <v>4166</v>
      </c>
      <c r="BF44" s="68" t="s">
        <v>3182</v>
      </c>
      <c r="BG44" s="66" t="s">
        <v>3182</v>
      </c>
      <c r="BH44" s="71"/>
      <c r="BI44" s="64"/>
      <c r="BJ44" s="73"/>
      <c r="BK44" s="74"/>
      <c r="BL44" s="72" t="s">
        <v>3187</v>
      </c>
      <c r="BM44" s="75"/>
      <c r="BN44" s="75"/>
      <c r="BO44" s="75"/>
      <c r="BP44" s="75"/>
      <c r="BQ44" s="75"/>
      <c r="BR44" s="75"/>
      <c r="BS44" s="75"/>
      <c r="BT44" s="75"/>
      <c r="BU44" s="75"/>
      <c r="BV44" s="75"/>
      <c r="BW44" s="75"/>
      <c r="BX44" s="75"/>
      <c r="BY44" s="75"/>
      <c r="BZ44" s="75"/>
      <c r="CA44" s="75" t="s">
        <v>626</v>
      </c>
      <c r="CB44" s="75" t="s">
        <v>627</v>
      </c>
      <c r="CC44" s="75"/>
      <c r="CD44" s="75"/>
      <c r="CE44" s="75"/>
      <c r="CF44" s="75"/>
      <c r="CG44" s="75"/>
      <c r="CH44" s="75"/>
      <c r="CI44" s="75"/>
      <c r="CJ44" s="76"/>
      <c r="CK44" s="54"/>
      <c r="CL44" s="54"/>
    </row>
    <row r="45" spans="1:90" s="1" customFormat="1" ht="39.75" customHeight="1" x14ac:dyDescent="0.3">
      <c r="A45" s="59">
        <v>43</v>
      </c>
      <c r="B45" s="60">
        <v>42764</v>
      </c>
      <c r="C45" s="61" t="s">
        <v>3135</v>
      </c>
      <c r="D45" s="62" t="s">
        <v>3413</v>
      </c>
      <c r="E45" s="61" t="s">
        <v>3136</v>
      </c>
      <c r="F45" s="63" t="s">
        <v>3249</v>
      </c>
      <c r="G45" s="61" t="s">
        <v>2589</v>
      </c>
      <c r="H45" s="61" t="s">
        <v>3141</v>
      </c>
      <c r="I45" s="61" t="s">
        <v>3140</v>
      </c>
      <c r="J45" s="64" t="s">
        <v>46</v>
      </c>
      <c r="K45" s="65" t="s">
        <v>3147</v>
      </c>
      <c r="L45" s="64" t="s">
        <v>110</v>
      </c>
      <c r="M45" s="64" t="s">
        <v>2312</v>
      </c>
      <c r="N45" s="65" t="s">
        <v>2312</v>
      </c>
      <c r="O45" s="64" t="s">
        <v>2516</v>
      </c>
      <c r="P45" s="65">
        <v>2</v>
      </c>
      <c r="Q45" s="65" t="s">
        <v>3205</v>
      </c>
      <c r="R45" s="66" t="s">
        <v>3167</v>
      </c>
      <c r="S45" s="67" t="s">
        <v>31</v>
      </c>
      <c r="T45" s="65" t="s">
        <v>3156</v>
      </c>
      <c r="U45" s="65" t="s">
        <v>3239</v>
      </c>
      <c r="V45" s="68" t="s">
        <v>178</v>
      </c>
      <c r="W45" s="69" t="s">
        <v>3473</v>
      </c>
      <c r="X45" s="68" t="s">
        <v>2997</v>
      </c>
      <c r="Y45" s="70"/>
      <c r="Z45" s="71" t="s">
        <v>628</v>
      </c>
      <c r="AA45" s="65" t="s">
        <v>3232</v>
      </c>
      <c r="AB45" s="65" t="s">
        <v>3226</v>
      </c>
      <c r="AC45" s="64"/>
      <c r="AD45" s="64" t="s">
        <v>27</v>
      </c>
      <c r="AE45" s="65" t="s">
        <v>3151</v>
      </c>
      <c r="AF45" s="64" t="s">
        <v>3161</v>
      </c>
      <c r="AG45" s="64" t="s">
        <v>3162</v>
      </c>
      <c r="AH45" s="66" t="s">
        <v>3168</v>
      </c>
      <c r="AI45" s="67"/>
      <c r="AJ45" s="68"/>
      <c r="AK45" s="68" t="s">
        <v>629</v>
      </c>
      <c r="AL45" s="66" t="s">
        <v>3412</v>
      </c>
      <c r="AM45" s="72" t="s">
        <v>3197</v>
      </c>
      <c r="AN45" s="65" t="s">
        <v>3197</v>
      </c>
      <c r="AO45" s="65" t="s">
        <v>3197</v>
      </c>
      <c r="AP45" s="64"/>
      <c r="AQ45" s="64"/>
      <c r="AR45" s="64"/>
      <c r="AS45" s="64"/>
      <c r="AT45" s="64"/>
      <c r="AU45" s="73"/>
      <c r="AV45" s="67" t="s">
        <v>3170</v>
      </c>
      <c r="AW45" s="65" t="s">
        <v>3170</v>
      </c>
      <c r="AX45" s="68"/>
      <c r="AY45" s="68" t="s">
        <v>3171</v>
      </c>
      <c r="AZ45" s="65" t="s">
        <v>3171</v>
      </c>
      <c r="BA45" s="68"/>
      <c r="BB45" s="68" t="s">
        <v>3172</v>
      </c>
      <c r="BC45" s="65" t="s">
        <v>3172</v>
      </c>
      <c r="BD45" s="68"/>
      <c r="BE45" s="65" t="s">
        <v>4166</v>
      </c>
      <c r="BF45" s="68" t="s">
        <v>3182</v>
      </c>
      <c r="BG45" s="66" t="s">
        <v>3182</v>
      </c>
      <c r="BH45" s="71"/>
      <c r="BI45" s="64"/>
      <c r="BJ45" s="73"/>
      <c r="BK45" s="74"/>
      <c r="BL45" s="72" t="s">
        <v>3187</v>
      </c>
      <c r="BM45" s="75"/>
      <c r="BN45" s="75"/>
      <c r="BO45" s="75"/>
      <c r="BP45" s="75"/>
      <c r="BQ45" s="75"/>
      <c r="BR45" s="75"/>
      <c r="BS45" s="75"/>
      <c r="BT45" s="75"/>
      <c r="BU45" s="75"/>
      <c r="BV45" s="75"/>
      <c r="BW45" s="75"/>
      <c r="BX45" s="75"/>
      <c r="BY45" s="75"/>
      <c r="BZ45" s="75"/>
      <c r="CA45" s="75" t="s">
        <v>630</v>
      </c>
      <c r="CB45" s="75" t="s">
        <v>631</v>
      </c>
      <c r="CC45" s="75"/>
      <c r="CD45" s="75"/>
      <c r="CE45" s="75"/>
      <c r="CF45" s="75"/>
      <c r="CG45" s="75"/>
      <c r="CH45" s="75"/>
      <c r="CI45" s="75"/>
      <c r="CJ45" s="76"/>
      <c r="CK45" s="54"/>
      <c r="CL45" s="54"/>
    </row>
    <row r="46" spans="1:90" s="1" customFormat="1" ht="39.75" customHeight="1" x14ac:dyDescent="0.3">
      <c r="A46" s="59">
        <v>44</v>
      </c>
      <c r="B46" s="60">
        <v>42764</v>
      </c>
      <c r="C46" s="61" t="s">
        <v>3135</v>
      </c>
      <c r="D46" s="62" t="s">
        <v>3413</v>
      </c>
      <c r="E46" s="61" t="s">
        <v>3136</v>
      </c>
      <c r="F46" s="63" t="s">
        <v>3249</v>
      </c>
      <c r="G46" s="61" t="s">
        <v>2589</v>
      </c>
      <c r="H46" s="61" t="s">
        <v>3141</v>
      </c>
      <c r="I46" s="61" t="s">
        <v>3140</v>
      </c>
      <c r="J46" s="64" t="s">
        <v>51</v>
      </c>
      <c r="K46" s="65" t="s">
        <v>3147</v>
      </c>
      <c r="L46" s="64" t="s">
        <v>277</v>
      </c>
      <c r="M46" s="64" t="s">
        <v>2313</v>
      </c>
      <c r="N46" s="65" t="s">
        <v>2313</v>
      </c>
      <c r="O46" s="64" t="s">
        <v>2574</v>
      </c>
      <c r="P46" s="65"/>
      <c r="Q46" s="65" t="s">
        <v>3205</v>
      </c>
      <c r="R46" s="66" t="s">
        <v>3167</v>
      </c>
      <c r="S46" s="67" t="s">
        <v>20</v>
      </c>
      <c r="T46" s="65" t="s">
        <v>26</v>
      </c>
      <c r="U46" s="65" t="s">
        <v>3240</v>
      </c>
      <c r="V46" s="68" t="s">
        <v>324</v>
      </c>
      <c r="W46" s="69" t="s">
        <v>3474</v>
      </c>
      <c r="X46" s="68" t="s">
        <v>2929</v>
      </c>
      <c r="Y46" s="70"/>
      <c r="Z46" s="71" t="s">
        <v>632</v>
      </c>
      <c r="AA46" s="65" t="s">
        <v>402</v>
      </c>
      <c r="AB46" s="65" t="s">
        <v>402</v>
      </c>
      <c r="AC46" s="64"/>
      <c r="AD46" s="64" t="s">
        <v>33</v>
      </c>
      <c r="AE46" s="65" t="s">
        <v>3154</v>
      </c>
      <c r="AF46" s="64" t="s">
        <v>2333</v>
      </c>
      <c r="AG46" s="64" t="s">
        <v>3162</v>
      </c>
      <c r="AH46" s="66" t="s">
        <v>3166</v>
      </c>
      <c r="AI46" s="67"/>
      <c r="AJ46" s="68"/>
      <c r="AK46" s="68" t="s">
        <v>633</v>
      </c>
      <c r="AL46" s="66" t="s">
        <v>3405</v>
      </c>
      <c r="AM46" s="72" t="s">
        <v>3197</v>
      </c>
      <c r="AN46" s="65" t="s">
        <v>3197</v>
      </c>
      <c r="AO46" s="65" t="s">
        <v>3197</v>
      </c>
      <c r="AP46" s="64"/>
      <c r="AQ46" s="64"/>
      <c r="AR46" s="64"/>
      <c r="AS46" s="64"/>
      <c r="AT46" s="64"/>
      <c r="AU46" s="73"/>
      <c r="AV46" s="67" t="s">
        <v>3170</v>
      </c>
      <c r="AW46" s="65" t="s">
        <v>3170</v>
      </c>
      <c r="AX46" s="68"/>
      <c r="AY46" s="68" t="s">
        <v>3171</v>
      </c>
      <c r="AZ46" s="65" t="s">
        <v>3171</v>
      </c>
      <c r="BA46" s="68"/>
      <c r="BB46" s="68" t="s">
        <v>3172</v>
      </c>
      <c r="BC46" s="65" t="s">
        <v>3172</v>
      </c>
      <c r="BD46" s="68"/>
      <c r="BE46" s="65" t="s">
        <v>4166</v>
      </c>
      <c r="BF46" s="68" t="s">
        <v>3182</v>
      </c>
      <c r="BG46" s="66" t="s">
        <v>3182</v>
      </c>
      <c r="BH46" s="71"/>
      <c r="BI46" s="64"/>
      <c r="BJ46" s="73"/>
      <c r="BK46" s="74"/>
      <c r="BL46" s="72" t="s">
        <v>3187</v>
      </c>
      <c r="BM46" s="75"/>
      <c r="BN46" s="75"/>
      <c r="BO46" s="75"/>
      <c r="BP46" s="75"/>
      <c r="BQ46" s="75"/>
      <c r="BR46" s="75"/>
      <c r="BS46" s="75"/>
      <c r="BT46" s="75"/>
      <c r="BU46" s="75"/>
      <c r="BV46" s="75"/>
      <c r="BW46" s="75"/>
      <c r="BX46" s="75"/>
      <c r="BY46" s="75"/>
      <c r="BZ46" s="75"/>
      <c r="CA46" s="75" t="s">
        <v>634</v>
      </c>
      <c r="CB46" s="75"/>
      <c r="CC46" s="75"/>
      <c r="CD46" s="75"/>
      <c r="CE46" s="75"/>
      <c r="CF46" s="75"/>
      <c r="CG46" s="75"/>
      <c r="CH46" s="75"/>
      <c r="CI46" s="75"/>
      <c r="CJ46" s="76"/>
      <c r="CK46" s="54"/>
      <c r="CL46" s="54"/>
    </row>
    <row r="47" spans="1:90" s="1" customFormat="1" ht="39.75" customHeight="1" x14ac:dyDescent="0.3">
      <c r="A47" s="59">
        <v>45</v>
      </c>
      <c r="B47" s="60">
        <v>42764</v>
      </c>
      <c r="C47" s="61" t="s">
        <v>3135</v>
      </c>
      <c r="D47" s="62" t="s">
        <v>3413</v>
      </c>
      <c r="E47" s="61" t="s">
        <v>3136</v>
      </c>
      <c r="F47" s="63" t="s">
        <v>3249</v>
      </c>
      <c r="G47" s="61" t="s">
        <v>2589</v>
      </c>
      <c r="H47" s="61" t="s">
        <v>3141</v>
      </c>
      <c r="I47" s="61" t="s">
        <v>3140</v>
      </c>
      <c r="J47" s="64" t="s">
        <v>57</v>
      </c>
      <c r="K47" s="65" t="s">
        <v>3147</v>
      </c>
      <c r="L47" s="64" t="s">
        <v>58</v>
      </c>
      <c r="M47" s="64" t="s">
        <v>3401</v>
      </c>
      <c r="N47" s="65" t="s">
        <v>3401</v>
      </c>
      <c r="O47" s="64" t="s">
        <v>635</v>
      </c>
      <c r="P47" s="65"/>
      <c r="Q47" s="65" t="s">
        <v>3205</v>
      </c>
      <c r="R47" s="66" t="s">
        <v>3208</v>
      </c>
      <c r="S47" s="67" t="s">
        <v>56</v>
      </c>
      <c r="T47" s="65" t="s">
        <v>97</v>
      </c>
      <c r="U47" s="65" t="s">
        <v>3240</v>
      </c>
      <c r="V47" s="68" t="s">
        <v>2305</v>
      </c>
      <c r="W47" s="69" t="s">
        <v>3475</v>
      </c>
      <c r="X47" s="68" t="s">
        <v>2908</v>
      </c>
      <c r="Y47" s="70"/>
      <c r="Z47" s="71" t="s">
        <v>636</v>
      </c>
      <c r="AA47" s="65" t="s">
        <v>402</v>
      </c>
      <c r="AB47" s="65" t="s">
        <v>402</v>
      </c>
      <c r="AC47" s="64"/>
      <c r="AD47" s="64" t="s">
        <v>27</v>
      </c>
      <c r="AE47" s="65" t="s">
        <v>3151</v>
      </c>
      <c r="AF47" s="64" t="s">
        <v>3161</v>
      </c>
      <c r="AG47" s="64" t="s">
        <v>3162</v>
      </c>
      <c r="AH47" s="66" t="s">
        <v>3168</v>
      </c>
      <c r="AI47" s="67"/>
      <c r="AJ47" s="68"/>
      <c r="AK47" s="68" t="s">
        <v>637</v>
      </c>
      <c r="AL47" s="66" t="s">
        <v>3410</v>
      </c>
      <c r="AM47" s="72" t="s">
        <v>3197</v>
      </c>
      <c r="AN47" s="65" t="s">
        <v>3197</v>
      </c>
      <c r="AO47" s="65" t="s">
        <v>3197</v>
      </c>
      <c r="AP47" s="64"/>
      <c r="AQ47" s="64"/>
      <c r="AR47" s="64"/>
      <c r="AS47" s="64"/>
      <c r="AT47" s="64"/>
      <c r="AU47" s="73"/>
      <c r="AV47" s="67" t="s">
        <v>3170</v>
      </c>
      <c r="AW47" s="65" t="s">
        <v>3170</v>
      </c>
      <c r="AX47" s="68"/>
      <c r="AY47" s="68" t="s">
        <v>3171</v>
      </c>
      <c r="AZ47" s="65" t="s">
        <v>3171</v>
      </c>
      <c r="BA47" s="68"/>
      <c r="BB47" s="68" t="s">
        <v>3172</v>
      </c>
      <c r="BC47" s="65" t="s">
        <v>3172</v>
      </c>
      <c r="BD47" s="68"/>
      <c r="BE47" s="65" t="s">
        <v>4166</v>
      </c>
      <c r="BF47" s="68" t="s">
        <v>3182</v>
      </c>
      <c r="BG47" s="66" t="s">
        <v>3182</v>
      </c>
      <c r="BH47" s="71"/>
      <c r="BI47" s="64"/>
      <c r="BJ47" s="73"/>
      <c r="BK47" s="74"/>
      <c r="BL47" s="72" t="s">
        <v>3187</v>
      </c>
      <c r="BM47" s="75"/>
      <c r="BN47" s="75"/>
      <c r="BO47" s="75"/>
      <c r="BP47" s="75"/>
      <c r="BQ47" s="75"/>
      <c r="BR47" s="75"/>
      <c r="BS47" s="75"/>
      <c r="BT47" s="75"/>
      <c r="BU47" s="75"/>
      <c r="BV47" s="75"/>
      <c r="BW47" s="75"/>
      <c r="BX47" s="75"/>
      <c r="BY47" s="75"/>
      <c r="BZ47" s="75"/>
      <c r="CA47" s="75" t="s">
        <v>638</v>
      </c>
      <c r="CB47" s="75" t="s">
        <v>639</v>
      </c>
      <c r="CC47" s="75"/>
      <c r="CD47" s="75"/>
      <c r="CE47" s="75"/>
      <c r="CF47" s="75"/>
      <c r="CG47" s="75"/>
      <c r="CH47" s="75"/>
      <c r="CI47" s="75"/>
      <c r="CJ47" s="76"/>
      <c r="CK47" s="54"/>
      <c r="CL47" s="54"/>
    </row>
    <row r="48" spans="1:90" s="1" customFormat="1" ht="39.75" customHeight="1" x14ac:dyDescent="0.3">
      <c r="A48" s="59">
        <v>46</v>
      </c>
      <c r="B48" s="60">
        <v>42765</v>
      </c>
      <c r="C48" s="61" t="s">
        <v>3135</v>
      </c>
      <c r="D48" s="62" t="s">
        <v>3413</v>
      </c>
      <c r="E48" s="61" t="s">
        <v>3136</v>
      </c>
      <c r="F48" s="63" t="s">
        <v>3249</v>
      </c>
      <c r="G48" s="61" t="s">
        <v>2590</v>
      </c>
      <c r="H48" s="61" t="s">
        <v>3141</v>
      </c>
      <c r="I48" s="61" t="s">
        <v>3140</v>
      </c>
      <c r="J48" s="64" t="s">
        <v>18</v>
      </c>
      <c r="K48" s="65" t="s">
        <v>3143</v>
      </c>
      <c r="L48" s="64" t="s">
        <v>30</v>
      </c>
      <c r="M48" s="64" t="s">
        <v>2312</v>
      </c>
      <c r="N48" s="65" t="s">
        <v>2312</v>
      </c>
      <c r="O48" s="64" t="s">
        <v>175</v>
      </c>
      <c r="P48" s="65"/>
      <c r="Q48" s="65" t="s">
        <v>3205</v>
      </c>
      <c r="R48" s="66" t="s">
        <v>3167</v>
      </c>
      <c r="S48" s="67" t="s">
        <v>56</v>
      </c>
      <c r="T48" s="65" t="s">
        <v>3158</v>
      </c>
      <c r="U48" s="65" t="s">
        <v>3240</v>
      </c>
      <c r="V48" s="68" t="s">
        <v>50</v>
      </c>
      <c r="W48" s="69" t="s">
        <v>3476</v>
      </c>
      <c r="X48" s="68" t="s">
        <v>2958</v>
      </c>
      <c r="Y48" s="70"/>
      <c r="Z48" s="71" t="s">
        <v>494</v>
      </c>
      <c r="AA48" s="65" t="s">
        <v>402</v>
      </c>
      <c r="AB48" s="65" t="s">
        <v>402</v>
      </c>
      <c r="AC48" s="64" t="s">
        <v>640</v>
      </c>
      <c r="AD48" s="64" t="s">
        <v>27</v>
      </c>
      <c r="AE48" s="65" t="s">
        <v>3151</v>
      </c>
      <c r="AF48" s="64" t="s">
        <v>2767</v>
      </c>
      <c r="AG48" s="64" t="s">
        <v>3162</v>
      </c>
      <c r="AH48" s="66" t="s">
        <v>3166</v>
      </c>
      <c r="AI48" s="67"/>
      <c r="AJ48" s="68"/>
      <c r="AK48" s="68" t="s">
        <v>641</v>
      </c>
      <c r="AL48" s="66" t="s">
        <v>3412</v>
      </c>
      <c r="AM48" s="72" t="s">
        <v>3197</v>
      </c>
      <c r="AN48" s="65" t="s">
        <v>3197</v>
      </c>
      <c r="AO48" s="65" t="s">
        <v>3197</v>
      </c>
      <c r="AP48" s="64"/>
      <c r="AQ48" s="64"/>
      <c r="AR48" s="64"/>
      <c r="AS48" s="64"/>
      <c r="AT48" s="64"/>
      <c r="AU48" s="73"/>
      <c r="AV48" s="67" t="s">
        <v>3170</v>
      </c>
      <c r="AW48" s="65" t="s">
        <v>3170</v>
      </c>
      <c r="AX48" s="68"/>
      <c r="AY48" s="68" t="s">
        <v>3171</v>
      </c>
      <c r="AZ48" s="65" t="s">
        <v>3171</v>
      </c>
      <c r="BA48" s="68"/>
      <c r="BB48" s="68" t="s">
        <v>3172</v>
      </c>
      <c r="BC48" s="65" t="s">
        <v>3172</v>
      </c>
      <c r="BD48" s="68"/>
      <c r="BE48" s="65" t="s">
        <v>4166</v>
      </c>
      <c r="BF48" s="68" t="s">
        <v>3182</v>
      </c>
      <c r="BG48" s="66" t="s">
        <v>3182</v>
      </c>
      <c r="BH48" s="71"/>
      <c r="BI48" s="64"/>
      <c r="BJ48" s="73"/>
      <c r="BK48" s="74"/>
      <c r="BL48" s="72" t="s">
        <v>3187</v>
      </c>
      <c r="BM48" s="75"/>
      <c r="BN48" s="75"/>
      <c r="BO48" s="75"/>
      <c r="BP48" s="75"/>
      <c r="BQ48" s="75"/>
      <c r="BR48" s="75"/>
      <c r="BS48" s="75"/>
      <c r="BT48" s="75"/>
      <c r="BU48" s="75"/>
      <c r="BV48" s="75"/>
      <c r="BW48" s="75"/>
      <c r="BX48" s="75"/>
      <c r="BY48" s="75"/>
      <c r="BZ48" s="75"/>
      <c r="CA48" s="75" t="s">
        <v>642</v>
      </c>
      <c r="CB48" s="75" t="s">
        <v>643</v>
      </c>
      <c r="CC48" s="75"/>
      <c r="CD48" s="75"/>
      <c r="CE48" s="75"/>
      <c r="CF48" s="75"/>
      <c r="CG48" s="75"/>
      <c r="CH48" s="75"/>
      <c r="CI48" s="75"/>
      <c r="CJ48" s="76"/>
      <c r="CK48" s="54"/>
      <c r="CL48" s="54"/>
    </row>
    <row r="49" spans="1:90" s="1" customFormat="1" ht="39.75" customHeight="1" x14ac:dyDescent="0.3">
      <c r="A49" s="59">
        <v>47</v>
      </c>
      <c r="B49" s="60">
        <v>42765</v>
      </c>
      <c r="C49" s="61" t="s">
        <v>3135</v>
      </c>
      <c r="D49" s="62" t="s">
        <v>3413</v>
      </c>
      <c r="E49" s="61" t="s">
        <v>3136</v>
      </c>
      <c r="F49" s="63" t="s">
        <v>3249</v>
      </c>
      <c r="G49" s="61" t="s">
        <v>2590</v>
      </c>
      <c r="H49" s="61" t="s">
        <v>3141</v>
      </c>
      <c r="I49" s="61" t="s">
        <v>3140</v>
      </c>
      <c r="J49" s="64" t="s">
        <v>46</v>
      </c>
      <c r="K49" s="65" t="s">
        <v>3147</v>
      </c>
      <c r="L49" s="64" t="s">
        <v>110</v>
      </c>
      <c r="M49" s="64" t="s">
        <v>3400</v>
      </c>
      <c r="N49" s="65" t="s">
        <v>3400</v>
      </c>
      <c r="O49" s="64" t="s">
        <v>2516</v>
      </c>
      <c r="P49" s="65">
        <v>2</v>
      </c>
      <c r="Q49" s="65" t="s">
        <v>3205</v>
      </c>
      <c r="R49" s="66" t="s">
        <v>3167</v>
      </c>
      <c r="S49" s="67" t="s">
        <v>31</v>
      </c>
      <c r="T49" s="65" t="s">
        <v>3156</v>
      </c>
      <c r="U49" s="65" t="s">
        <v>3239</v>
      </c>
      <c r="V49" s="68" t="s">
        <v>178</v>
      </c>
      <c r="W49" s="69" t="s">
        <v>3477</v>
      </c>
      <c r="X49" s="68" t="s">
        <v>2997</v>
      </c>
      <c r="Y49" s="70"/>
      <c r="Z49" s="71" t="s">
        <v>628</v>
      </c>
      <c r="AA49" s="65" t="s">
        <v>3232</v>
      </c>
      <c r="AB49" s="65" t="s">
        <v>3226</v>
      </c>
      <c r="AC49" s="64"/>
      <c r="AD49" s="64" t="s">
        <v>27</v>
      </c>
      <c r="AE49" s="65" t="s">
        <v>3151</v>
      </c>
      <c r="AF49" s="64" t="s">
        <v>3161</v>
      </c>
      <c r="AG49" s="64" t="s">
        <v>3162</v>
      </c>
      <c r="AH49" s="66" t="s">
        <v>3168</v>
      </c>
      <c r="AI49" s="67"/>
      <c r="AJ49" s="68"/>
      <c r="AK49" s="68" t="s">
        <v>629</v>
      </c>
      <c r="AL49" s="66" t="s">
        <v>3412</v>
      </c>
      <c r="AM49" s="72" t="s">
        <v>3197</v>
      </c>
      <c r="AN49" s="65" t="s">
        <v>3197</v>
      </c>
      <c r="AO49" s="65" t="s">
        <v>3197</v>
      </c>
      <c r="AP49" s="64"/>
      <c r="AQ49" s="64"/>
      <c r="AR49" s="64"/>
      <c r="AS49" s="64"/>
      <c r="AT49" s="64"/>
      <c r="AU49" s="73"/>
      <c r="AV49" s="67" t="s">
        <v>3170</v>
      </c>
      <c r="AW49" s="65" t="s">
        <v>3170</v>
      </c>
      <c r="AX49" s="68"/>
      <c r="AY49" s="68" t="s">
        <v>3171</v>
      </c>
      <c r="AZ49" s="65" t="s">
        <v>3171</v>
      </c>
      <c r="BA49" s="68"/>
      <c r="BB49" s="68" t="s">
        <v>3172</v>
      </c>
      <c r="BC49" s="65" t="s">
        <v>3172</v>
      </c>
      <c r="BD49" s="68"/>
      <c r="BE49" s="65" t="s">
        <v>4166</v>
      </c>
      <c r="BF49" s="68" t="s">
        <v>3182</v>
      </c>
      <c r="BG49" s="66" t="s">
        <v>3182</v>
      </c>
      <c r="BH49" s="71"/>
      <c r="BI49" s="64"/>
      <c r="BJ49" s="73"/>
      <c r="BK49" s="74"/>
      <c r="BL49" s="72" t="s">
        <v>3187</v>
      </c>
      <c r="BM49" s="75"/>
      <c r="BN49" s="75"/>
      <c r="BO49" s="75"/>
      <c r="BP49" s="75"/>
      <c r="BQ49" s="75"/>
      <c r="BR49" s="75"/>
      <c r="BS49" s="75"/>
      <c r="BT49" s="75"/>
      <c r="BU49" s="75"/>
      <c r="BV49" s="75"/>
      <c r="BW49" s="75"/>
      <c r="BX49" s="75"/>
      <c r="BY49" s="75"/>
      <c r="BZ49" s="75"/>
      <c r="CA49" s="75" t="s">
        <v>630</v>
      </c>
      <c r="CB49" s="75" t="s">
        <v>631</v>
      </c>
      <c r="CC49" s="75"/>
      <c r="CD49" s="75"/>
      <c r="CE49" s="75"/>
      <c r="CF49" s="75"/>
      <c r="CG49" s="75"/>
      <c r="CH49" s="75"/>
      <c r="CI49" s="75"/>
      <c r="CJ49" s="76"/>
      <c r="CK49" s="54"/>
      <c r="CL49" s="54"/>
    </row>
    <row r="50" spans="1:90" s="1" customFormat="1" ht="39.75" customHeight="1" x14ac:dyDescent="0.3">
      <c r="A50" s="59">
        <v>48</v>
      </c>
      <c r="B50" s="60">
        <v>42765</v>
      </c>
      <c r="C50" s="61" t="s">
        <v>3135</v>
      </c>
      <c r="D50" s="62" t="s">
        <v>3413</v>
      </c>
      <c r="E50" s="61" t="s">
        <v>3136</v>
      </c>
      <c r="F50" s="63" t="s">
        <v>3249</v>
      </c>
      <c r="G50" s="61" t="s">
        <v>2590</v>
      </c>
      <c r="H50" s="61" t="s">
        <v>3141</v>
      </c>
      <c r="I50" s="61" t="s">
        <v>3140</v>
      </c>
      <c r="J50" s="64" t="s">
        <v>48</v>
      </c>
      <c r="K50" s="65" t="s">
        <v>3147</v>
      </c>
      <c r="L50" s="64" t="s">
        <v>202</v>
      </c>
      <c r="M50" s="64" t="s">
        <v>2312</v>
      </c>
      <c r="N50" s="65" t="s">
        <v>2312</v>
      </c>
      <c r="O50" s="64" t="s">
        <v>2489</v>
      </c>
      <c r="P50" s="65"/>
      <c r="Q50" s="65" t="s">
        <v>3205</v>
      </c>
      <c r="R50" s="66" t="s">
        <v>3167</v>
      </c>
      <c r="S50" s="67" t="s">
        <v>31</v>
      </c>
      <c r="T50" s="65" t="s">
        <v>3158</v>
      </c>
      <c r="U50" s="65" t="s">
        <v>3240</v>
      </c>
      <c r="V50" s="68" t="s">
        <v>50</v>
      </c>
      <c r="W50" s="69" t="s">
        <v>3478</v>
      </c>
      <c r="X50" s="68" t="s">
        <v>2949</v>
      </c>
      <c r="Y50" s="70"/>
      <c r="Z50" s="71" t="s">
        <v>623</v>
      </c>
      <c r="AA50" s="65" t="s">
        <v>3232</v>
      </c>
      <c r="AB50" s="65" t="s">
        <v>3227</v>
      </c>
      <c r="AC50" s="64"/>
      <c r="AD50" s="64" t="s">
        <v>27</v>
      </c>
      <c r="AE50" s="65" t="s">
        <v>3151</v>
      </c>
      <c r="AF50" s="64" t="s">
        <v>3161</v>
      </c>
      <c r="AG50" s="64" t="s">
        <v>3162</v>
      </c>
      <c r="AH50" s="66" t="s">
        <v>3168</v>
      </c>
      <c r="AI50" s="67"/>
      <c r="AJ50" s="68"/>
      <c r="AK50" s="68" t="s">
        <v>644</v>
      </c>
      <c r="AL50" s="66" t="s">
        <v>3412</v>
      </c>
      <c r="AM50" s="72" t="s">
        <v>3197</v>
      </c>
      <c r="AN50" s="65" t="s">
        <v>3197</v>
      </c>
      <c r="AO50" s="65" t="s">
        <v>3197</v>
      </c>
      <c r="AP50" s="64"/>
      <c r="AQ50" s="64"/>
      <c r="AR50" s="64"/>
      <c r="AS50" s="64"/>
      <c r="AT50" s="64"/>
      <c r="AU50" s="73"/>
      <c r="AV50" s="67" t="s">
        <v>3170</v>
      </c>
      <c r="AW50" s="65" t="s">
        <v>3170</v>
      </c>
      <c r="AX50" s="68"/>
      <c r="AY50" s="68" t="s">
        <v>3171</v>
      </c>
      <c r="AZ50" s="65" t="s">
        <v>3171</v>
      </c>
      <c r="BA50" s="68"/>
      <c r="BB50" s="68" t="s">
        <v>3172</v>
      </c>
      <c r="BC50" s="65" t="s">
        <v>3172</v>
      </c>
      <c r="BD50" s="68"/>
      <c r="BE50" s="65" t="s">
        <v>4166</v>
      </c>
      <c r="BF50" s="68" t="s">
        <v>3182</v>
      </c>
      <c r="BG50" s="66" t="s">
        <v>3182</v>
      </c>
      <c r="BH50" s="71"/>
      <c r="BI50" s="64"/>
      <c r="BJ50" s="73"/>
      <c r="BK50" s="74"/>
      <c r="BL50" s="72" t="s">
        <v>3184</v>
      </c>
      <c r="BM50" s="75"/>
      <c r="BN50" s="75" t="s">
        <v>645</v>
      </c>
      <c r="BO50" s="75"/>
      <c r="BP50" s="75"/>
      <c r="BQ50" s="75"/>
      <c r="BR50" s="75"/>
      <c r="BS50" s="75"/>
      <c r="BT50" s="75"/>
      <c r="BU50" s="75"/>
      <c r="BV50" s="75"/>
      <c r="BW50" s="75"/>
      <c r="BX50" s="75"/>
      <c r="BY50" s="75"/>
      <c r="BZ50" s="75"/>
      <c r="CA50" s="75" t="s">
        <v>646</v>
      </c>
      <c r="CB50" s="75"/>
      <c r="CC50" s="75"/>
      <c r="CD50" s="75"/>
      <c r="CE50" s="75"/>
      <c r="CF50" s="75"/>
      <c r="CG50" s="75"/>
      <c r="CH50" s="75"/>
      <c r="CI50" s="75"/>
      <c r="CJ50" s="76"/>
      <c r="CK50" s="54"/>
      <c r="CL50" s="54"/>
    </row>
    <row r="51" spans="1:90" s="1" customFormat="1" ht="39.75" customHeight="1" x14ac:dyDescent="0.3">
      <c r="A51" s="59">
        <v>49</v>
      </c>
      <c r="B51" s="60">
        <v>42765</v>
      </c>
      <c r="C51" s="61" t="s">
        <v>3135</v>
      </c>
      <c r="D51" s="62" t="s">
        <v>3413</v>
      </c>
      <c r="E51" s="61" t="s">
        <v>3136</v>
      </c>
      <c r="F51" s="63" t="s">
        <v>3249</v>
      </c>
      <c r="G51" s="61" t="s">
        <v>2590</v>
      </c>
      <c r="H51" s="61" t="s">
        <v>3141</v>
      </c>
      <c r="I51" s="61" t="s">
        <v>3140</v>
      </c>
      <c r="J51" s="64" t="s">
        <v>115</v>
      </c>
      <c r="K51" s="65" t="s">
        <v>3147</v>
      </c>
      <c r="L51" s="64" t="s">
        <v>116</v>
      </c>
      <c r="M51" s="64" t="s">
        <v>2312</v>
      </c>
      <c r="N51" s="65" t="s">
        <v>2312</v>
      </c>
      <c r="O51" s="64" t="s">
        <v>430</v>
      </c>
      <c r="P51" s="65"/>
      <c r="Q51" s="65" t="s">
        <v>3205</v>
      </c>
      <c r="R51" s="66" t="s">
        <v>3208</v>
      </c>
      <c r="S51" s="67" t="s">
        <v>56</v>
      </c>
      <c r="T51" s="65" t="s">
        <v>3158</v>
      </c>
      <c r="U51" s="65" t="s">
        <v>3240</v>
      </c>
      <c r="V51" s="68" t="s">
        <v>50</v>
      </c>
      <c r="W51" s="69" t="s">
        <v>3479</v>
      </c>
      <c r="X51" s="68" t="s">
        <v>2938</v>
      </c>
      <c r="Y51" s="70"/>
      <c r="Z51" s="71" t="s">
        <v>647</v>
      </c>
      <c r="AA51" s="65" t="s">
        <v>402</v>
      </c>
      <c r="AB51" s="65" t="s">
        <v>402</v>
      </c>
      <c r="AC51" s="64"/>
      <c r="AD51" s="64" t="s">
        <v>27</v>
      </c>
      <c r="AE51" s="65" t="s">
        <v>3151</v>
      </c>
      <c r="AF51" s="64" t="s">
        <v>3161</v>
      </c>
      <c r="AG51" s="64" t="s">
        <v>3162</v>
      </c>
      <c r="AH51" s="66" t="s">
        <v>3168</v>
      </c>
      <c r="AI51" s="67" t="s">
        <v>648</v>
      </c>
      <c r="AJ51" s="68"/>
      <c r="AK51" s="68" t="s">
        <v>649</v>
      </c>
      <c r="AL51" s="66" t="s">
        <v>3407</v>
      </c>
      <c r="AM51" s="72" t="s">
        <v>3197</v>
      </c>
      <c r="AN51" s="65" t="s">
        <v>3197</v>
      </c>
      <c r="AO51" s="65" t="s">
        <v>3197</v>
      </c>
      <c r="AP51" s="64"/>
      <c r="AQ51" s="64"/>
      <c r="AR51" s="64"/>
      <c r="AS51" s="64"/>
      <c r="AT51" s="64"/>
      <c r="AU51" s="73"/>
      <c r="AV51" s="67" t="s">
        <v>3170</v>
      </c>
      <c r="AW51" s="65" t="s">
        <v>3170</v>
      </c>
      <c r="AX51" s="68"/>
      <c r="AY51" s="68" t="s">
        <v>3171</v>
      </c>
      <c r="AZ51" s="65" t="s">
        <v>3171</v>
      </c>
      <c r="BA51" s="68"/>
      <c r="BB51" s="68" t="s">
        <v>3172</v>
      </c>
      <c r="BC51" s="65" t="s">
        <v>3172</v>
      </c>
      <c r="BD51" s="68"/>
      <c r="BE51" s="65" t="s">
        <v>4166</v>
      </c>
      <c r="BF51" s="68" t="s">
        <v>3182</v>
      </c>
      <c r="BG51" s="66" t="s">
        <v>3182</v>
      </c>
      <c r="BH51" s="71"/>
      <c r="BI51" s="64"/>
      <c r="BJ51" s="73"/>
      <c r="BK51" s="74"/>
      <c r="BL51" s="72" t="s">
        <v>3187</v>
      </c>
      <c r="BM51" s="75"/>
      <c r="BN51" s="75"/>
      <c r="BO51" s="75"/>
      <c r="BP51" s="75"/>
      <c r="BQ51" s="75"/>
      <c r="BR51" s="75"/>
      <c r="BS51" s="75"/>
      <c r="BT51" s="75"/>
      <c r="BU51" s="75"/>
      <c r="BV51" s="75"/>
      <c r="BW51" s="75"/>
      <c r="BX51" s="75"/>
      <c r="BY51" s="75"/>
      <c r="BZ51" s="75"/>
      <c r="CA51" s="75" t="s">
        <v>650</v>
      </c>
      <c r="CB51" s="75"/>
      <c r="CC51" s="75"/>
      <c r="CD51" s="75"/>
      <c r="CE51" s="75"/>
      <c r="CF51" s="75"/>
      <c r="CG51" s="75"/>
      <c r="CH51" s="75"/>
      <c r="CI51" s="75"/>
      <c r="CJ51" s="76"/>
      <c r="CK51" s="54"/>
      <c r="CL51" s="54"/>
    </row>
    <row r="52" spans="1:90" s="1" customFormat="1" ht="39.75" customHeight="1" x14ac:dyDescent="0.3">
      <c r="A52" s="59">
        <v>50</v>
      </c>
      <c r="B52" s="60">
        <v>42765</v>
      </c>
      <c r="C52" s="61" t="s">
        <v>3135</v>
      </c>
      <c r="D52" s="62" t="s">
        <v>3413</v>
      </c>
      <c r="E52" s="61" t="s">
        <v>3136</v>
      </c>
      <c r="F52" s="63" t="s">
        <v>3249</v>
      </c>
      <c r="G52" s="61" t="s">
        <v>2590</v>
      </c>
      <c r="H52" s="61" t="s">
        <v>3141</v>
      </c>
      <c r="I52" s="61" t="s">
        <v>3140</v>
      </c>
      <c r="J52" s="64" t="s">
        <v>61</v>
      </c>
      <c r="K52" s="65" t="s">
        <v>3144</v>
      </c>
      <c r="L52" s="64" t="s">
        <v>2341</v>
      </c>
      <c r="M52" s="64" t="s">
        <v>2312</v>
      </c>
      <c r="N52" s="65" t="s">
        <v>2312</v>
      </c>
      <c r="O52" s="64" t="s">
        <v>2499</v>
      </c>
      <c r="P52" s="65"/>
      <c r="Q52" s="65" t="s">
        <v>3205</v>
      </c>
      <c r="R52" s="66" t="s">
        <v>3167</v>
      </c>
      <c r="S52" s="67" t="s">
        <v>31</v>
      </c>
      <c r="T52" s="65" t="s">
        <v>3158</v>
      </c>
      <c r="U52" s="65" t="s">
        <v>3240</v>
      </c>
      <c r="V52" s="68" t="s">
        <v>50</v>
      </c>
      <c r="W52" s="69" t="s">
        <v>3480</v>
      </c>
      <c r="X52" s="68" t="s">
        <v>2946</v>
      </c>
      <c r="Y52" s="70"/>
      <c r="Z52" s="71" t="s">
        <v>651</v>
      </c>
      <c r="AA52" s="65" t="s">
        <v>3232</v>
      </c>
      <c r="AB52" s="65" t="s">
        <v>3227</v>
      </c>
      <c r="AC52" s="64"/>
      <c r="AD52" s="64" t="s">
        <v>27</v>
      </c>
      <c r="AE52" s="65" t="s">
        <v>3151</v>
      </c>
      <c r="AF52" s="64" t="s">
        <v>3161</v>
      </c>
      <c r="AG52" s="64" t="s">
        <v>3162</v>
      </c>
      <c r="AH52" s="66" t="s">
        <v>3168</v>
      </c>
      <c r="AI52" s="67"/>
      <c r="AJ52" s="68"/>
      <c r="AK52" s="68" t="s">
        <v>652</v>
      </c>
      <c r="AL52" s="66" t="s">
        <v>3412</v>
      </c>
      <c r="AM52" s="72" t="s">
        <v>3197</v>
      </c>
      <c r="AN52" s="65" t="s">
        <v>3197</v>
      </c>
      <c r="AO52" s="65" t="s">
        <v>3197</v>
      </c>
      <c r="AP52" s="64"/>
      <c r="AQ52" s="64"/>
      <c r="AR52" s="64"/>
      <c r="AS52" s="64"/>
      <c r="AT52" s="64"/>
      <c r="AU52" s="73"/>
      <c r="AV52" s="67" t="s">
        <v>3170</v>
      </c>
      <c r="AW52" s="65" t="s">
        <v>3170</v>
      </c>
      <c r="AX52" s="68"/>
      <c r="AY52" s="68" t="s">
        <v>3171</v>
      </c>
      <c r="AZ52" s="65" t="s">
        <v>3171</v>
      </c>
      <c r="BA52" s="68"/>
      <c r="BB52" s="68" t="s">
        <v>3172</v>
      </c>
      <c r="BC52" s="65" t="s">
        <v>3172</v>
      </c>
      <c r="BD52" s="68"/>
      <c r="BE52" s="65" t="s">
        <v>4166</v>
      </c>
      <c r="BF52" s="68" t="s">
        <v>3182</v>
      </c>
      <c r="BG52" s="66" t="s">
        <v>3182</v>
      </c>
      <c r="BH52" s="71"/>
      <c r="BI52" s="64"/>
      <c r="BJ52" s="73"/>
      <c r="BK52" s="74"/>
      <c r="BL52" s="72" t="s">
        <v>3187</v>
      </c>
      <c r="BM52" s="75"/>
      <c r="BN52" s="75"/>
      <c r="BO52" s="75"/>
      <c r="BP52" s="75"/>
      <c r="BQ52" s="75"/>
      <c r="BR52" s="75"/>
      <c r="BS52" s="75"/>
      <c r="BT52" s="75"/>
      <c r="BU52" s="75"/>
      <c r="BV52" s="75"/>
      <c r="BW52" s="75"/>
      <c r="BX52" s="75"/>
      <c r="BY52" s="75"/>
      <c r="BZ52" s="75"/>
      <c r="CA52" s="75" t="s">
        <v>653</v>
      </c>
      <c r="CB52" s="75"/>
      <c r="CC52" s="75"/>
      <c r="CD52" s="75"/>
      <c r="CE52" s="75"/>
      <c r="CF52" s="75"/>
      <c r="CG52" s="75"/>
      <c r="CH52" s="75"/>
      <c r="CI52" s="75"/>
      <c r="CJ52" s="76"/>
      <c r="CK52" s="54"/>
      <c r="CL52" s="54"/>
    </row>
    <row r="53" spans="1:90" s="1" customFormat="1" ht="39.75" customHeight="1" x14ac:dyDescent="0.3">
      <c r="A53" s="59">
        <v>51</v>
      </c>
      <c r="B53" s="60">
        <v>42766</v>
      </c>
      <c r="C53" s="61" t="s">
        <v>3135</v>
      </c>
      <c r="D53" s="62" t="s">
        <v>3413</v>
      </c>
      <c r="E53" s="61" t="s">
        <v>3136</v>
      </c>
      <c r="F53" s="63" t="s">
        <v>3249</v>
      </c>
      <c r="G53" s="61" t="s">
        <v>2584</v>
      </c>
      <c r="H53" s="61" t="s">
        <v>3141</v>
      </c>
      <c r="I53" s="61" t="s">
        <v>3140</v>
      </c>
      <c r="J53" s="64" t="s">
        <v>48</v>
      </c>
      <c r="K53" s="65" t="s">
        <v>3147</v>
      </c>
      <c r="L53" s="64" t="s">
        <v>153</v>
      </c>
      <c r="M53" s="64" t="s">
        <v>2312</v>
      </c>
      <c r="N53" s="65" t="s">
        <v>2312</v>
      </c>
      <c r="O53" s="64" t="s">
        <v>2451</v>
      </c>
      <c r="P53" s="65"/>
      <c r="Q53" s="65" t="s">
        <v>3205</v>
      </c>
      <c r="R53" s="66" t="s">
        <v>3167</v>
      </c>
      <c r="S53" s="67" t="s">
        <v>56</v>
      </c>
      <c r="T53" s="65" t="s">
        <v>3158</v>
      </c>
      <c r="U53" s="65" t="s">
        <v>3240</v>
      </c>
      <c r="V53" s="68" t="s">
        <v>50</v>
      </c>
      <c r="W53" s="69" t="s">
        <v>3481</v>
      </c>
      <c r="X53" s="68" t="s">
        <v>3126</v>
      </c>
      <c r="Y53" s="70"/>
      <c r="Z53" s="71" t="s">
        <v>2687</v>
      </c>
      <c r="AA53" s="65" t="s">
        <v>402</v>
      </c>
      <c r="AB53" s="65" t="s">
        <v>402</v>
      </c>
      <c r="AC53" s="64"/>
      <c r="AD53" s="64" t="s">
        <v>27</v>
      </c>
      <c r="AE53" s="65" t="s">
        <v>3151</v>
      </c>
      <c r="AF53" s="64" t="s">
        <v>3161</v>
      </c>
      <c r="AG53" s="64" t="s">
        <v>3162</v>
      </c>
      <c r="AH53" s="66" t="s">
        <v>3168</v>
      </c>
      <c r="AI53" s="67"/>
      <c r="AJ53" s="68"/>
      <c r="AK53" s="68" t="s">
        <v>654</v>
      </c>
      <c r="AL53" s="66" t="s">
        <v>3408</v>
      </c>
      <c r="AM53" s="72" t="s">
        <v>3197</v>
      </c>
      <c r="AN53" s="65" t="s">
        <v>3197</v>
      </c>
      <c r="AO53" s="65" t="s">
        <v>3197</v>
      </c>
      <c r="AP53" s="64"/>
      <c r="AQ53" s="64"/>
      <c r="AR53" s="64"/>
      <c r="AS53" s="64"/>
      <c r="AT53" s="64"/>
      <c r="AU53" s="73"/>
      <c r="AV53" s="67" t="s">
        <v>3170</v>
      </c>
      <c r="AW53" s="65" t="s">
        <v>3170</v>
      </c>
      <c r="AX53" s="68"/>
      <c r="AY53" s="68" t="s">
        <v>3171</v>
      </c>
      <c r="AZ53" s="65" t="s">
        <v>3171</v>
      </c>
      <c r="BA53" s="68"/>
      <c r="BB53" s="68" t="s">
        <v>3172</v>
      </c>
      <c r="BC53" s="65" t="s">
        <v>3172</v>
      </c>
      <c r="BD53" s="68"/>
      <c r="BE53" s="65" t="s">
        <v>4166</v>
      </c>
      <c r="BF53" s="68" t="s">
        <v>3182</v>
      </c>
      <c r="BG53" s="66" t="s">
        <v>3182</v>
      </c>
      <c r="BH53" s="71"/>
      <c r="BI53" s="64"/>
      <c r="BJ53" s="73"/>
      <c r="BK53" s="74"/>
      <c r="BL53" s="72" t="s">
        <v>3187</v>
      </c>
      <c r="BM53" s="75"/>
      <c r="BN53" s="75"/>
      <c r="BO53" s="75"/>
      <c r="BP53" s="75"/>
      <c r="BQ53" s="75"/>
      <c r="BR53" s="75"/>
      <c r="BS53" s="75"/>
      <c r="BT53" s="75"/>
      <c r="BU53" s="75"/>
      <c r="BV53" s="75"/>
      <c r="BW53" s="75"/>
      <c r="BX53" s="75"/>
      <c r="BY53" s="75"/>
      <c r="BZ53" s="75"/>
      <c r="CA53" s="75" t="s">
        <v>655</v>
      </c>
      <c r="CB53" s="75"/>
      <c r="CC53" s="75"/>
      <c r="CD53" s="75"/>
      <c r="CE53" s="75"/>
      <c r="CF53" s="75"/>
      <c r="CG53" s="75"/>
      <c r="CH53" s="75"/>
      <c r="CI53" s="75"/>
      <c r="CJ53" s="76"/>
      <c r="CK53" s="54"/>
      <c r="CL53" s="54"/>
    </row>
    <row r="54" spans="1:90" s="1" customFormat="1" ht="39.75" customHeight="1" x14ac:dyDescent="0.3">
      <c r="A54" s="59">
        <v>52</v>
      </c>
      <c r="B54" s="60">
        <v>42766</v>
      </c>
      <c r="C54" s="61" t="s">
        <v>3135</v>
      </c>
      <c r="D54" s="62" t="s">
        <v>3413</v>
      </c>
      <c r="E54" s="61" t="s">
        <v>3136</v>
      </c>
      <c r="F54" s="63" t="s">
        <v>3249</v>
      </c>
      <c r="G54" s="61" t="s">
        <v>2584</v>
      </c>
      <c r="H54" s="61" t="s">
        <v>3141</v>
      </c>
      <c r="I54" s="61" t="s">
        <v>3140</v>
      </c>
      <c r="J54" s="64" t="s">
        <v>54</v>
      </c>
      <c r="K54" s="65" t="s">
        <v>3147</v>
      </c>
      <c r="L54" s="64" t="s">
        <v>203</v>
      </c>
      <c r="M54" s="64" t="s">
        <v>2312</v>
      </c>
      <c r="N54" s="65" t="s">
        <v>2312</v>
      </c>
      <c r="O54" s="64" t="s">
        <v>2500</v>
      </c>
      <c r="P54" s="65"/>
      <c r="Q54" s="65" t="s">
        <v>3205</v>
      </c>
      <c r="R54" s="66" t="s">
        <v>3167</v>
      </c>
      <c r="S54" s="67" t="s">
        <v>31</v>
      </c>
      <c r="T54" s="65" t="s">
        <v>3156</v>
      </c>
      <c r="U54" s="65" t="s">
        <v>3239</v>
      </c>
      <c r="V54" s="68" t="s">
        <v>178</v>
      </c>
      <c r="W54" s="69" t="s">
        <v>3482</v>
      </c>
      <c r="X54" s="68" t="s">
        <v>2835</v>
      </c>
      <c r="Y54" s="70"/>
      <c r="Z54" s="71" t="s">
        <v>656</v>
      </c>
      <c r="AA54" s="65" t="s">
        <v>3232</v>
      </c>
      <c r="AB54" s="65" t="s">
        <v>3227</v>
      </c>
      <c r="AC54" s="64"/>
      <c r="AD54" s="64" t="s">
        <v>27</v>
      </c>
      <c r="AE54" s="65" t="s">
        <v>3151</v>
      </c>
      <c r="AF54" s="64" t="s">
        <v>3161</v>
      </c>
      <c r="AG54" s="64" t="s">
        <v>3162</v>
      </c>
      <c r="AH54" s="66" t="s">
        <v>3168</v>
      </c>
      <c r="AI54" s="67"/>
      <c r="AJ54" s="68"/>
      <c r="AK54" s="68" t="s">
        <v>657</v>
      </c>
      <c r="AL54" s="66" t="s">
        <v>3412</v>
      </c>
      <c r="AM54" s="72" t="s">
        <v>3197</v>
      </c>
      <c r="AN54" s="65" t="s">
        <v>3197</v>
      </c>
      <c r="AO54" s="65" t="s">
        <v>3197</v>
      </c>
      <c r="AP54" s="64"/>
      <c r="AQ54" s="64"/>
      <c r="AR54" s="64"/>
      <c r="AS54" s="64"/>
      <c r="AT54" s="64"/>
      <c r="AU54" s="73"/>
      <c r="AV54" s="67" t="s">
        <v>3170</v>
      </c>
      <c r="AW54" s="65" t="s">
        <v>3170</v>
      </c>
      <c r="AX54" s="68"/>
      <c r="AY54" s="68" t="s">
        <v>3171</v>
      </c>
      <c r="AZ54" s="65" t="s">
        <v>3171</v>
      </c>
      <c r="BA54" s="68"/>
      <c r="BB54" s="68" t="s">
        <v>3172</v>
      </c>
      <c r="BC54" s="65" t="s">
        <v>3172</v>
      </c>
      <c r="BD54" s="68"/>
      <c r="BE54" s="65" t="s">
        <v>4166</v>
      </c>
      <c r="BF54" s="68" t="s">
        <v>3182</v>
      </c>
      <c r="BG54" s="66" t="s">
        <v>3182</v>
      </c>
      <c r="BH54" s="71"/>
      <c r="BI54" s="64"/>
      <c r="BJ54" s="73"/>
      <c r="BK54" s="74"/>
      <c r="BL54" s="72" t="s">
        <v>3187</v>
      </c>
      <c r="BM54" s="75"/>
      <c r="BN54" s="75"/>
      <c r="BO54" s="75"/>
      <c r="BP54" s="75"/>
      <c r="BQ54" s="75"/>
      <c r="BR54" s="75"/>
      <c r="BS54" s="75"/>
      <c r="BT54" s="75"/>
      <c r="BU54" s="75"/>
      <c r="BV54" s="75"/>
      <c r="BW54" s="75"/>
      <c r="BX54" s="75"/>
      <c r="BY54" s="75"/>
      <c r="BZ54" s="75"/>
      <c r="CA54" s="75" t="s">
        <v>658</v>
      </c>
      <c r="CB54" s="75"/>
      <c r="CC54" s="75"/>
      <c r="CD54" s="75"/>
      <c r="CE54" s="75"/>
      <c r="CF54" s="75"/>
      <c r="CG54" s="75"/>
      <c r="CH54" s="75"/>
      <c r="CI54" s="75"/>
      <c r="CJ54" s="76"/>
      <c r="CK54" s="54"/>
      <c r="CL54" s="54"/>
    </row>
    <row r="55" spans="1:90" s="1" customFormat="1" ht="39.75" customHeight="1" x14ac:dyDescent="0.3">
      <c r="A55" s="59">
        <v>53</v>
      </c>
      <c r="B55" s="60">
        <v>42767</v>
      </c>
      <c r="C55" s="61" t="s">
        <v>3135</v>
      </c>
      <c r="D55" s="62" t="s">
        <v>3413</v>
      </c>
      <c r="E55" s="61" t="s">
        <v>3136</v>
      </c>
      <c r="F55" s="63" t="s">
        <v>3251</v>
      </c>
      <c r="G55" s="61" t="s">
        <v>2585</v>
      </c>
      <c r="H55" s="61" t="s">
        <v>3141</v>
      </c>
      <c r="I55" s="61" t="s">
        <v>3140</v>
      </c>
      <c r="J55" s="64" t="s">
        <v>18</v>
      </c>
      <c r="K55" s="65" t="s">
        <v>3143</v>
      </c>
      <c r="L55" s="64" t="s">
        <v>35</v>
      </c>
      <c r="M55" s="64" t="s">
        <v>2310</v>
      </c>
      <c r="N55" s="65" t="s">
        <v>2310</v>
      </c>
      <c r="O55" s="64" t="s">
        <v>2532</v>
      </c>
      <c r="P55" s="65"/>
      <c r="Q55" s="65" t="s">
        <v>3205</v>
      </c>
      <c r="R55" s="66" t="s">
        <v>3213</v>
      </c>
      <c r="S55" s="67" t="s">
        <v>3148</v>
      </c>
      <c r="T55" s="65" t="s">
        <v>26</v>
      </c>
      <c r="U55" s="65" t="s">
        <v>3240</v>
      </c>
      <c r="V55" s="68" t="s">
        <v>26</v>
      </c>
      <c r="W55" s="69" t="s">
        <v>3483</v>
      </c>
      <c r="X55" s="68" t="s">
        <v>659</v>
      </c>
      <c r="Y55" s="70"/>
      <c r="Z55" s="71" t="s">
        <v>660</v>
      </c>
      <c r="AA55" s="65" t="s">
        <v>3217</v>
      </c>
      <c r="AB55" s="65" t="s">
        <v>3224</v>
      </c>
      <c r="AC55" s="64"/>
      <c r="AD55" s="64" t="s">
        <v>40</v>
      </c>
      <c r="AE55" s="65" t="s">
        <v>3152</v>
      </c>
      <c r="AF55" s="64" t="s">
        <v>288</v>
      </c>
      <c r="AG55" s="64" t="s">
        <v>3162</v>
      </c>
      <c r="AH55" s="66" t="s">
        <v>3165</v>
      </c>
      <c r="AI55" s="67"/>
      <c r="AJ55" s="68"/>
      <c r="AK55" s="68" t="s">
        <v>661</v>
      </c>
      <c r="AL55" s="66" t="s">
        <v>3405</v>
      </c>
      <c r="AM55" s="72" t="s">
        <v>3200</v>
      </c>
      <c r="AN55" s="65" t="s">
        <v>23</v>
      </c>
      <c r="AO55" s="65" t="s">
        <v>3201</v>
      </c>
      <c r="AP55" s="64" t="s">
        <v>23</v>
      </c>
      <c r="AQ55" s="64" t="s">
        <v>2734</v>
      </c>
      <c r="AR55" s="64" t="s">
        <v>2729</v>
      </c>
      <c r="AS55" s="64"/>
      <c r="AT55" s="64"/>
      <c r="AU55" s="73"/>
      <c r="AV55" s="67" t="s">
        <v>3170</v>
      </c>
      <c r="AW55" s="65" t="s">
        <v>3170</v>
      </c>
      <c r="AX55" s="68"/>
      <c r="AY55" s="68" t="s">
        <v>3171</v>
      </c>
      <c r="AZ55" s="65" t="s">
        <v>3171</v>
      </c>
      <c r="BA55" s="68"/>
      <c r="BB55" s="68">
        <v>18</v>
      </c>
      <c r="BC55" s="65" t="s">
        <v>3178</v>
      </c>
      <c r="BD55" s="68"/>
      <c r="BE55" s="65" t="s">
        <v>4162</v>
      </c>
      <c r="BF55" s="68" t="s">
        <v>3182</v>
      </c>
      <c r="BG55" s="66" t="s">
        <v>3182</v>
      </c>
      <c r="BH55" s="71"/>
      <c r="BI55" s="64"/>
      <c r="BJ55" s="73"/>
      <c r="BK55" s="74"/>
      <c r="BL55" s="72" t="s">
        <v>3187</v>
      </c>
      <c r="BM55" s="75"/>
      <c r="BN55" s="75"/>
      <c r="BO55" s="75"/>
      <c r="BP55" s="75"/>
      <c r="BQ55" s="75"/>
      <c r="BR55" s="75"/>
      <c r="BS55" s="75"/>
      <c r="BT55" s="75"/>
      <c r="BU55" s="75"/>
      <c r="BV55" s="75"/>
      <c r="BW55" s="75"/>
      <c r="BX55" s="75"/>
      <c r="BY55" s="75"/>
      <c r="BZ55" s="75"/>
      <c r="CA55" s="75" t="s">
        <v>662</v>
      </c>
      <c r="CB55" s="75"/>
      <c r="CC55" s="75"/>
      <c r="CD55" s="75"/>
      <c r="CE55" s="75"/>
      <c r="CF55" s="75"/>
      <c r="CG55" s="75"/>
      <c r="CH55" s="75"/>
      <c r="CI55" s="75"/>
      <c r="CJ55" s="76"/>
      <c r="CK55" s="54"/>
      <c r="CL55" s="54"/>
    </row>
    <row r="56" spans="1:90" s="1" customFormat="1" ht="39.75" customHeight="1" x14ac:dyDescent="0.3">
      <c r="A56" s="59">
        <v>54</v>
      </c>
      <c r="B56" s="60">
        <v>42768</v>
      </c>
      <c r="C56" s="61" t="s">
        <v>3135</v>
      </c>
      <c r="D56" s="62" t="s">
        <v>3413</v>
      </c>
      <c r="E56" s="61" t="s">
        <v>3136</v>
      </c>
      <c r="F56" s="63" t="s">
        <v>3251</v>
      </c>
      <c r="G56" s="61" t="s">
        <v>2586</v>
      </c>
      <c r="H56" s="61" t="s">
        <v>3141</v>
      </c>
      <c r="I56" s="61" t="s">
        <v>3140</v>
      </c>
      <c r="J56" s="64" t="s">
        <v>54</v>
      </c>
      <c r="K56" s="65" t="s">
        <v>3147</v>
      </c>
      <c r="L56" s="64" t="s">
        <v>203</v>
      </c>
      <c r="M56" s="64" t="s">
        <v>2312</v>
      </c>
      <c r="N56" s="65" t="s">
        <v>2312</v>
      </c>
      <c r="O56" s="64" t="s">
        <v>2501</v>
      </c>
      <c r="P56" s="65">
        <v>9</v>
      </c>
      <c r="Q56" s="65" t="s">
        <v>3205</v>
      </c>
      <c r="R56" s="66" t="s">
        <v>3167</v>
      </c>
      <c r="S56" s="67" t="s">
        <v>31</v>
      </c>
      <c r="T56" s="65" t="s">
        <v>3156</v>
      </c>
      <c r="U56" s="65" t="s">
        <v>3239</v>
      </c>
      <c r="V56" s="68" t="s">
        <v>178</v>
      </c>
      <c r="W56" s="69" t="s">
        <v>3484</v>
      </c>
      <c r="X56" s="68" t="s">
        <v>2835</v>
      </c>
      <c r="Y56" s="70"/>
      <c r="Z56" s="71" t="s">
        <v>663</v>
      </c>
      <c r="AA56" s="65" t="s">
        <v>3232</v>
      </c>
      <c r="AB56" s="65" t="s">
        <v>3227</v>
      </c>
      <c r="AC56" s="64"/>
      <c r="AD56" s="64" t="s">
        <v>40</v>
      </c>
      <c r="AE56" s="65" t="s">
        <v>3152</v>
      </c>
      <c r="AF56" s="64" t="s">
        <v>3161</v>
      </c>
      <c r="AG56" s="64" t="s">
        <v>3162</v>
      </c>
      <c r="AH56" s="66" t="s">
        <v>3168</v>
      </c>
      <c r="AI56" s="67" t="s">
        <v>2665</v>
      </c>
      <c r="AJ56" s="68" t="s">
        <v>3332</v>
      </c>
      <c r="AK56" s="68" t="s">
        <v>664</v>
      </c>
      <c r="AL56" s="66" t="s">
        <v>3412</v>
      </c>
      <c r="AM56" s="72" t="s">
        <v>3197</v>
      </c>
      <c r="AN56" s="65" t="s">
        <v>3197</v>
      </c>
      <c r="AO56" s="65" t="s">
        <v>3197</v>
      </c>
      <c r="AP56" s="64"/>
      <c r="AQ56" s="64"/>
      <c r="AR56" s="64"/>
      <c r="AS56" s="64"/>
      <c r="AT56" s="64"/>
      <c r="AU56" s="73"/>
      <c r="AV56" s="67" t="s">
        <v>3170</v>
      </c>
      <c r="AW56" s="65" t="s">
        <v>3170</v>
      </c>
      <c r="AX56" s="68"/>
      <c r="AY56" s="68" t="s">
        <v>3171</v>
      </c>
      <c r="AZ56" s="65" t="s">
        <v>3171</v>
      </c>
      <c r="BA56" s="68"/>
      <c r="BB56" s="68" t="s">
        <v>3172</v>
      </c>
      <c r="BC56" s="65" t="s">
        <v>3172</v>
      </c>
      <c r="BD56" s="68"/>
      <c r="BE56" s="65" t="s">
        <v>4166</v>
      </c>
      <c r="BF56" s="68" t="s">
        <v>3182</v>
      </c>
      <c r="BG56" s="66" t="s">
        <v>3182</v>
      </c>
      <c r="BH56" s="71"/>
      <c r="BI56" s="64"/>
      <c r="BJ56" s="73"/>
      <c r="BK56" s="74"/>
      <c r="BL56" s="72" t="s">
        <v>3187</v>
      </c>
      <c r="BM56" s="75"/>
      <c r="BN56" s="75"/>
      <c r="BO56" s="75"/>
      <c r="BP56" s="75"/>
      <c r="BQ56" s="75"/>
      <c r="BR56" s="75"/>
      <c r="BS56" s="75"/>
      <c r="BT56" s="75"/>
      <c r="BU56" s="75"/>
      <c r="BV56" s="75"/>
      <c r="BW56" s="75"/>
      <c r="BX56" s="75"/>
      <c r="BY56" s="75"/>
      <c r="BZ56" s="75"/>
      <c r="CA56" s="75" t="s">
        <v>665</v>
      </c>
      <c r="CB56" s="75" t="s">
        <v>666</v>
      </c>
      <c r="CC56" s="75"/>
      <c r="CD56" s="75"/>
      <c r="CE56" s="75"/>
      <c r="CF56" s="75"/>
      <c r="CG56" s="75"/>
      <c r="CH56" s="75"/>
      <c r="CI56" s="75"/>
      <c r="CJ56" s="76"/>
      <c r="CK56" s="54"/>
      <c r="CL56" s="54"/>
    </row>
    <row r="57" spans="1:90" s="1" customFormat="1" ht="39.75" customHeight="1" x14ac:dyDescent="0.3">
      <c r="A57" s="59">
        <v>55</v>
      </c>
      <c r="B57" s="60">
        <v>42769</v>
      </c>
      <c r="C57" s="61" t="s">
        <v>3135</v>
      </c>
      <c r="D57" s="62" t="s">
        <v>3413</v>
      </c>
      <c r="E57" s="61" t="s">
        <v>3136</v>
      </c>
      <c r="F57" s="63" t="s">
        <v>3251</v>
      </c>
      <c r="G57" s="61" t="s">
        <v>2587</v>
      </c>
      <c r="H57" s="61" t="s">
        <v>3141</v>
      </c>
      <c r="I57" s="61" t="s">
        <v>3140</v>
      </c>
      <c r="J57" s="64" t="s">
        <v>54</v>
      </c>
      <c r="K57" s="65" t="s">
        <v>3147</v>
      </c>
      <c r="L57" s="64" t="s">
        <v>203</v>
      </c>
      <c r="M57" s="64" t="s">
        <v>3400</v>
      </c>
      <c r="N57" s="65" t="s">
        <v>3400</v>
      </c>
      <c r="O57" s="64" t="s">
        <v>2501</v>
      </c>
      <c r="P57" s="65">
        <v>9</v>
      </c>
      <c r="Q57" s="65" t="s">
        <v>3205</v>
      </c>
      <c r="R57" s="66" t="s">
        <v>3167</v>
      </c>
      <c r="S57" s="67" t="s">
        <v>31</v>
      </c>
      <c r="T57" s="65" t="s">
        <v>3156</v>
      </c>
      <c r="U57" s="65" t="s">
        <v>3239</v>
      </c>
      <c r="V57" s="68" t="s">
        <v>178</v>
      </c>
      <c r="W57" s="69" t="s">
        <v>3485</v>
      </c>
      <c r="X57" s="68" t="s">
        <v>2835</v>
      </c>
      <c r="Y57" s="70"/>
      <c r="Z57" s="71" t="s">
        <v>663</v>
      </c>
      <c r="AA57" s="65" t="s">
        <v>3232</v>
      </c>
      <c r="AB57" s="65" t="s">
        <v>3227</v>
      </c>
      <c r="AC57" s="64"/>
      <c r="AD57" s="64" t="s">
        <v>40</v>
      </c>
      <c r="AE57" s="65" t="s">
        <v>3152</v>
      </c>
      <c r="AF57" s="64" t="s">
        <v>3161</v>
      </c>
      <c r="AG57" s="64" t="s">
        <v>3162</v>
      </c>
      <c r="AH57" s="66" t="s">
        <v>3168</v>
      </c>
      <c r="AI57" s="67" t="s">
        <v>2665</v>
      </c>
      <c r="AJ57" s="68" t="s">
        <v>3332</v>
      </c>
      <c r="AK57" s="68" t="s">
        <v>664</v>
      </c>
      <c r="AL57" s="66" t="s">
        <v>3412</v>
      </c>
      <c r="AM57" s="72" t="s">
        <v>3197</v>
      </c>
      <c r="AN57" s="65" t="s">
        <v>3197</v>
      </c>
      <c r="AO57" s="65" t="s">
        <v>3197</v>
      </c>
      <c r="AP57" s="64"/>
      <c r="AQ57" s="64"/>
      <c r="AR57" s="64"/>
      <c r="AS57" s="64"/>
      <c r="AT57" s="64"/>
      <c r="AU57" s="73"/>
      <c r="AV57" s="67" t="s">
        <v>3170</v>
      </c>
      <c r="AW57" s="65" t="s">
        <v>3170</v>
      </c>
      <c r="AX57" s="68"/>
      <c r="AY57" s="68" t="s">
        <v>3171</v>
      </c>
      <c r="AZ57" s="65" t="s">
        <v>3171</v>
      </c>
      <c r="BA57" s="68"/>
      <c r="BB57" s="68" t="s">
        <v>3172</v>
      </c>
      <c r="BC57" s="65" t="s">
        <v>3172</v>
      </c>
      <c r="BD57" s="68"/>
      <c r="BE57" s="65" t="s">
        <v>4166</v>
      </c>
      <c r="BF57" s="68" t="s">
        <v>3182</v>
      </c>
      <c r="BG57" s="66" t="s">
        <v>3182</v>
      </c>
      <c r="BH57" s="71"/>
      <c r="BI57" s="64"/>
      <c r="BJ57" s="73"/>
      <c r="BK57" s="74"/>
      <c r="BL57" s="72" t="s">
        <v>3187</v>
      </c>
      <c r="BM57" s="75"/>
      <c r="BN57" s="75"/>
      <c r="BO57" s="75"/>
      <c r="BP57" s="75"/>
      <c r="BQ57" s="75"/>
      <c r="BR57" s="75"/>
      <c r="BS57" s="75"/>
      <c r="BT57" s="75"/>
      <c r="BU57" s="75"/>
      <c r="BV57" s="75"/>
      <c r="BW57" s="75"/>
      <c r="BX57" s="75"/>
      <c r="BY57" s="75"/>
      <c r="BZ57" s="75"/>
      <c r="CA57" s="75" t="s">
        <v>665</v>
      </c>
      <c r="CB57" s="75" t="s">
        <v>666</v>
      </c>
      <c r="CC57" s="75"/>
      <c r="CD57" s="75"/>
      <c r="CE57" s="75"/>
      <c r="CF57" s="75"/>
      <c r="CG57" s="75"/>
      <c r="CH57" s="75"/>
      <c r="CI57" s="75"/>
      <c r="CJ57" s="76"/>
      <c r="CK57" s="54"/>
      <c r="CL57" s="54"/>
    </row>
    <row r="58" spans="1:90" s="1" customFormat="1" ht="39.75" customHeight="1" x14ac:dyDescent="0.3">
      <c r="A58" s="59">
        <v>56</v>
      </c>
      <c r="B58" s="60">
        <v>42770</v>
      </c>
      <c r="C58" s="61" t="s">
        <v>3135</v>
      </c>
      <c r="D58" s="62" t="s">
        <v>3413</v>
      </c>
      <c r="E58" s="61" t="s">
        <v>3136</v>
      </c>
      <c r="F58" s="63" t="s">
        <v>3251</v>
      </c>
      <c r="G58" s="61" t="s">
        <v>2588</v>
      </c>
      <c r="H58" s="61" t="s">
        <v>3141</v>
      </c>
      <c r="I58" s="61" t="s">
        <v>3140</v>
      </c>
      <c r="J58" s="64" t="s">
        <v>42</v>
      </c>
      <c r="K58" s="65" t="s">
        <v>3143</v>
      </c>
      <c r="L58" s="64" t="s">
        <v>151</v>
      </c>
      <c r="M58" s="64" t="s">
        <v>2312</v>
      </c>
      <c r="N58" s="65" t="s">
        <v>2312</v>
      </c>
      <c r="O58" s="64" t="s">
        <v>2425</v>
      </c>
      <c r="P58" s="65"/>
      <c r="Q58" s="65" t="s">
        <v>3205</v>
      </c>
      <c r="R58" s="66" t="s">
        <v>3215</v>
      </c>
      <c r="S58" s="67" t="s">
        <v>20</v>
      </c>
      <c r="T58" s="65" t="s">
        <v>32</v>
      </c>
      <c r="U58" s="65" t="s">
        <v>3240</v>
      </c>
      <c r="V58" s="68" t="s">
        <v>32</v>
      </c>
      <c r="W58" s="69" t="s">
        <v>3486</v>
      </c>
      <c r="X58" s="68" t="s">
        <v>2982</v>
      </c>
      <c r="Y58" s="70"/>
      <c r="Z58" s="71" t="s">
        <v>3389</v>
      </c>
      <c r="AA58" s="65" t="s">
        <v>74</v>
      </c>
      <c r="AB58" s="65" t="s">
        <v>74</v>
      </c>
      <c r="AC58" s="64"/>
      <c r="AD58" s="64" t="s">
        <v>27</v>
      </c>
      <c r="AE58" s="65" t="s">
        <v>3151</v>
      </c>
      <c r="AF58" s="64" t="s">
        <v>38</v>
      </c>
      <c r="AG58" s="64" t="s">
        <v>3162</v>
      </c>
      <c r="AH58" s="66" t="s">
        <v>3166</v>
      </c>
      <c r="AI58" s="67"/>
      <c r="AJ58" s="68"/>
      <c r="AK58" s="68" t="s">
        <v>667</v>
      </c>
      <c r="AL58" s="66" t="s">
        <v>3406</v>
      </c>
      <c r="AM58" s="72" t="s">
        <v>3197</v>
      </c>
      <c r="AN58" s="65" t="s">
        <v>3197</v>
      </c>
      <c r="AO58" s="65" t="s">
        <v>3197</v>
      </c>
      <c r="AP58" s="64"/>
      <c r="AQ58" s="64"/>
      <c r="AR58" s="64"/>
      <c r="AS58" s="64"/>
      <c r="AT58" s="64"/>
      <c r="AU58" s="73"/>
      <c r="AV58" s="67" t="s">
        <v>3170</v>
      </c>
      <c r="AW58" s="65" t="s">
        <v>3170</v>
      </c>
      <c r="AX58" s="68"/>
      <c r="AY58" s="68" t="s">
        <v>3171</v>
      </c>
      <c r="AZ58" s="65" t="s">
        <v>3171</v>
      </c>
      <c r="BA58" s="68"/>
      <c r="BB58" s="68" t="s">
        <v>3172</v>
      </c>
      <c r="BC58" s="65" t="s">
        <v>3172</v>
      </c>
      <c r="BD58" s="68"/>
      <c r="BE58" s="65" t="s">
        <v>4166</v>
      </c>
      <c r="BF58" s="68" t="s">
        <v>3182</v>
      </c>
      <c r="BG58" s="66" t="s">
        <v>3182</v>
      </c>
      <c r="BH58" s="71"/>
      <c r="BI58" s="64"/>
      <c r="BJ58" s="73"/>
      <c r="BK58" s="74"/>
      <c r="BL58" s="72" t="s">
        <v>3187</v>
      </c>
      <c r="BM58" s="75"/>
      <c r="BN58" s="75"/>
      <c r="BO58" s="75"/>
      <c r="BP58" s="75"/>
      <c r="BQ58" s="75"/>
      <c r="BR58" s="75"/>
      <c r="BS58" s="75"/>
      <c r="BT58" s="75"/>
      <c r="BU58" s="75"/>
      <c r="BV58" s="75"/>
      <c r="BW58" s="75"/>
      <c r="BX58" s="75"/>
      <c r="BY58" s="75"/>
      <c r="BZ58" s="75"/>
      <c r="CA58" s="75" t="s">
        <v>668</v>
      </c>
      <c r="CB58" s="75"/>
      <c r="CC58" s="75"/>
      <c r="CD58" s="75"/>
      <c r="CE58" s="75"/>
      <c r="CF58" s="75"/>
      <c r="CG58" s="75"/>
      <c r="CH58" s="75"/>
      <c r="CI58" s="75"/>
      <c r="CJ58" s="76"/>
      <c r="CK58" s="54"/>
      <c r="CL58" s="54"/>
    </row>
    <row r="59" spans="1:90" s="1" customFormat="1" ht="39.75" customHeight="1" x14ac:dyDescent="0.3">
      <c r="A59" s="59">
        <v>57</v>
      </c>
      <c r="B59" s="60">
        <v>42770</v>
      </c>
      <c r="C59" s="61" t="s">
        <v>3135</v>
      </c>
      <c r="D59" s="62" t="s">
        <v>3413</v>
      </c>
      <c r="E59" s="61" t="s">
        <v>3136</v>
      </c>
      <c r="F59" s="63" t="s">
        <v>3251</v>
      </c>
      <c r="G59" s="61" t="s">
        <v>2588</v>
      </c>
      <c r="H59" s="61" t="s">
        <v>3141</v>
      </c>
      <c r="I59" s="61" t="s">
        <v>3140</v>
      </c>
      <c r="J59" s="64" t="s">
        <v>54</v>
      </c>
      <c r="K59" s="65" t="s">
        <v>3147</v>
      </c>
      <c r="L59" s="64" t="s">
        <v>203</v>
      </c>
      <c r="M59" s="64" t="s">
        <v>3400</v>
      </c>
      <c r="N59" s="65" t="s">
        <v>3400</v>
      </c>
      <c r="O59" s="64" t="s">
        <v>2501</v>
      </c>
      <c r="P59" s="65">
        <v>9</v>
      </c>
      <c r="Q59" s="65" t="s">
        <v>3205</v>
      </c>
      <c r="R59" s="66" t="s">
        <v>3167</v>
      </c>
      <c r="S59" s="67" t="s">
        <v>31</v>
      </c>
      <c r="T59" s="65" t="s">
        <v>3156</v>
      </c>
      <c r="U59" s="65" t="s">
        <v>3239</v>
      </c>
      <c r="V59" s="68" t="s">
        <v>178</v>
      </c>
      <c r="W59" s="69" t="s">
        <v>3487</v>
      </c>
      <c r="X59" s="68" t="s">
        <v>2835</v>
      </c>
      <c r="Y59" s="70"/>
      <c r="Z59" s="71" t="s">
        <v>663</v>
      </c>
      <c r="AA59" s="65" t="s">
        <v>3232</v>
      </c>
      <c r="AB59" s="65" t="s">
        <v>3227</v>
      </c>
      <c r="AC59" s="64"/>
      <c r="AD59" s="64" t="s">
        <v>40</v>
      </c>
      <c r="AE59" s="65" t="s">
        <v>3152</v>
      </c>
      <c r="AF59" s="64" t="s">
        <v>3161</v>
      </c>
      <c r="AG59" s="64" t="s">
        <v>3162</v>
      </c>
      <c r="AH59" s="66" t="s">
        <v>3168</v>
      </c>
      <c r="AI59" s="67" t="s">
        <v>2665</v>
      </c>
      <c r="AJ59" s="68" t="s">
        <v>3332</v>
      </c>
      <c r="AK59" s="68" t="s">
        <v>664</v>
      </c>
      <c r="AL59" s="66" t="s">
        <v>3412</v>
      </c>
      <c r="AM59" s="72" t="s">
        <v>3197</v>
      </c>
      <c r="AN59" s="65" t="s">
        <v>3197</v>
      </c>
      <c r="AO59" s="65" t="s">
        <v>3197</v>
      </c>
      <c r="AP59" s="64"/>
      <c r="AQ59" s="64"/>
      <c r="AR59" s="64"/>
      <c r="AS59" s="64"/>
      <c r="AT59" s="64"/>
      <c r="AU59" s="73"/>
      <c r="AV59" s="67" t="s">
        <v>3170</v>
      </c>
      <c r="AW59" s="65" t="s">
        <v>3170</v>
      </c>
      <c r="AX59" s="68"/>
      <c r="AY59" s="68" t="s">
        <v>3171</v>
      </c>
      <c r="AZ59" s="65" t="s">
        <v>3171</v>
      </c>
      <c r="BA59" s="68"/>
      <c r="BB59" s="68" t="s">
        <v>3172</v>
      </c>
      <c r="BC59" s="65" t="s">
        <v>3172</v>
      </c>
      <c r="BD59" s="68"/>
      <c r="BE59" s="65" t="s">
        <v>4166</v>
      </c>
      <c r="BF59" s="68" t="s">
        <v>3182</v>
      </c>
      <c r="BG59" s="66" t="s">
        <v>3182</v>
      </c>
      <c r="BH59" s="71"/>
      <c r="BI59" s="64"/>
      <c r="BJ59" s="73"/>
      <c r="BK59" s="74"/>
      <c r="BL59" s="72" t="s">
        <v>3187</v>
      </c>
      <c r="BM59" s="75"/>
      <c r="BN59" s="75"/>
      <c r="BO59" s="75"/>
      <c r="BP59" s="75"/>
      <c r="BQ59" s="75"/>
      <c r="BR59" s="75"/>
      <c r="BS59" s="75"/>
      <c r="BT59" s="75"/>
      <c r="BU59" s="75"/>
      <c r="BV59" s="75"/>
      <c r="BW59" s="75"/>
      <c r="BX59" s="75"/>
      <c r="BY59" s="75"/>
      <c r="BZ59" s="75"/>
      <c r="CA59" s="75" t="s">
        <v>665</v>
      </c>
      <c r="CB59" s="75" t="s">
        <v>666</v>
      </c>
      <c r="CC59" s="75"/>
      <c r="CD59" s="75"/>
      <c r="CE59" s="75"/>
      <c r="CF59" s="75"/>
      <c r="CG59" s="75"/>
      <c r="CH59" s="75"/>
      <c r="CI59" s="75"/>
      <c r="CJ59" s="76"/>
      <c r="CK59" s="54"/>
      <c r="CL59" s="54"/>
    </row>
    <row r="60" spans="1:90" s="1" customFormat="1" ht="39.75" customHeight="1" x14ac:dyDescent="0.3">
      <c r="A60" s="59">
        <v>58</v>
      </c>
      <c r="B60" s="60">
        <v>42771</v>
      </c>
      <c r="C60" s="61" t="s">
        <v>3135</v>
      </c>
      <c r="D60" s="62" t="s">
        <v>3413</v>
      </c>
      <c r="E60" s="61" t="s">
        <v>3136</v>
      </c>
      <c r="F60" s="63" t="s">
        <v>3251</v>
      </c>
      <c r="G60" s="61" t="s">
        <v>2589</v>
      </c>
      <c r="H60" s="61" t="s">
        <v>3141</v>
      </c>
      <c r="I60" s="61" t="s">
        <v>3140</v>
      </c>
      <c r="J60" s="64" t="s">
        <v>51</v>
      </c>
      <c r="K60" s="65" t="s">
        <v>3147</v>
      </c>
      <c r="L60" s="64" t="s">
        <v>53</v>
      </c>
      <c r="M60" s="64" t="s">
        <v>2312</v>
      </c>
      <c r="N60" s="65" t="s">
        <v>2312</v>
      </c>
      <c r="O60" s="64" t="s">
        <v>2479</v>
      </c>
      <c r="P60" s="65">
        <v>3</v>
      </c>
      <c r="Q60" s="65" t="s">
        <v>3205</v>
      </c>
      <c r="R60" s="66" t="s">
        <v>3167</v>
      </c>
      <c r="S60" s="67" t="s">
        <v>31</v>
      </c>
      <c r="T60" s="65" t="s">
        <v>32</v>
      </c>
      <c r="U60" s="65" t="s">
        <v>3240</v>
      </c>
      <c r="V60" s="68" t="s">
        <v>32</v>
      </c>
      <c r="W60" s="69" t="s">
        <v>3488</v>
      </c>
      <c r="X60" s="68" t="s">
        <v>3050</v>
      </c>
      <c r="Y60" s="70"/>
      <c r="Z60" s="71" t="s">
        <v>3356</v>
      </c>
      <c r="AA60" s="65" t="s">
        <v>3233</v>
      </c>
      <c r="AB60" s="65" t="s">
        <v>3229</v>
      </c>
      <c r="AC60" s="64"/>
      <c r="AD60" s="64" t="s">
        <v>40</v>
      </c>
      <c r="AE60" s="65" t="s">
        <v>3152</v>
      </c>
      <c r="AF60" s="64" t="s">
        <v>3161</v>
      </c>
      <c r="AG60" s="64" t="s">
        <v>3162</v>
      </c>
      <c r="AH60" s="66" t="s">
        <v>3168</v>
      </c>
      <c r="AI60" s="67" t="s">
        <v>669</v>
      </c>
      <c r="AJ60" s="68"/>
      <c r="AK60" s="68" t="s">
        <v>670</v>
      </c>
      <c r="AL60" s="66" t="s">
        <v>3412</v>
      </c>
      <c r="AM60" s="72" t="s">
        <v>3197</v>
      </c>
      <c r="AN60" s="65" t="s">
        <v>3197</v>
      </c>
      <c r="AO60" s="65" t="s">
        <v>3197</v>
      </c>
      <c r="AP60" s="64"/>
      <c r="AQ60" s="64"/>
      <c r="AR60" s="64"/>
      <c r="AS60" s="64"/>
      <c r="AT60" s="64"/>
      <c r="AU60" s="73"/>
      <c r="AV60" s="67" t="s">
        <v>3170</v>
      </c>
      <c r="AW60" s="65" t="s">
        <v>3170</v>
      </c>
      <c r="AX60" s="68"/>
      <c r="AY60" s="68" t="s">
        <v>3171</v>
      </c>
      <c r="AZ60" s="65" t="s">
        <v>3171</v>
      </c>
      <c r="BA60" s="68"/>
      <c r="BB60" s="68" t="s">
        <v>3172</v>
      </c>
      <c r="BC60" s="65" t="s">
        <v>3172</v>
      </c>
      <c r="BD60" s="68"/>
      <c r="BE60" s="65" t="s">
        <v>4166</v>
      </c>
      <c r="BF60" s="68" t="s">
        <v>3182</v>
      </c>
      <c r="BG60" s="66" t="s">
        <v>3182</v>
      </c>
      <c r="BH60" s="71"/>
      <c r="BI60" s="64"/>
      <c r="BJ60" s="73"/>
      <c r="BK60" s="74"/>
      <c r="BL60" s="72" t="s">
        <v>3187</v>
      </c>
      <c r="BM60" s="75"/>
      <c r="BN60" s="75"/>
      <c r="BO60" s="75"/>
      <c r="BP60" s="75"/>
      <c r="BQ60" s="75"/>
      <c r="BR60" s="75"/>
      <c r="BS60" s="75"/>
      <c r="BT60" s="75"/>
      <c r="BU60" s="75"/>
      <c r="BV60" s="75"/>
      <c r="BW60" s="75"/>
      <c r="BX60" s="75"/>
      <c r="BY60" s="75"/>
      <c r="BZ60" s="75"/>
      <c r="CA60" s="75" t="s">
        <v>671</v>
      </c>
      <c r="CB60" s="75" t="s">
        <v>672</v>
      </c>
      <c r="CC60" s="75"/>
      <c r="CD60" s="75"/>
      <c r="CE60" s="75"/>
      <c r="CF60" s="75"/>
      <c r="CG60" s="75"/>
      <c r="CH60" s="75"/>
      <c r="CI60" s="75"/>
      <c r="CJ60" s="76"/>
      <c r="CK60" s="54"/>
      <c r="CL60" s="54"/>
    </row>
    <row r="61" spans="1:90" s="1" customFormat="1" ht="39.75" customHeight="1" x14ac:dyDescent="0.3">
      <c r="A61" s="59">
        <v>59</v>
      </c>
      <c r="B61" s="60">
        <v>42771</v>
      </c>
      <c r="C61" s="61" t="s">
        <v>3135</v>
      </c>
      <c r="D61" s="62" t="s">
        <v>3413</v>
      </c>
      <c r="E61" s="61" t="s">
        <v>3136</v>
      </c>
      <c r="F61" s="63" t="s">
        <v>3251</v>
      </c>
      <c r="G61" s="61" t="s">
        <v>2589</v>
      </c>
      <c r="H61" s="61" t="s">
        <v>3141</v>
      </c>
      <c r="I61" s="61" t="s">
        <v>3140</v>
      </c>
      <c r="J61" s="64" t="s">
        <v>54</v>
      </c>
      <c r="K61" s="65" t="s">
        <v>3147</v>
      </c>
      <c r="L61" s="64" t="s">
        <v>203</v>
      </c>
      <c r="M61" s="64" t="s">
        <v>3400</v>
      </c>
      <c r="N61" s="65" t="s">
        <v>3400</v>
      </c>
      <c r="O61" s="64" t="s">
        <v>2501</v>
      </c>
      <c r="P61" s="65">
        <v>9</v>
      </c>
      <c r="Q61" s="65" t="s">
        <v>3205</v>
      </c>
      <c r="R61" s="66" t="s">
        <v>3167</v>
      </c>
      <c r="S61" s="67" t="s">
        <v>31</v>
      </c>
      <c r="T61" s="65" t="s">
        <v>3156</v>
      </c>
      <c r="U61" s="65" t="s">
        <v>3239</v>
      </c>
      <c r="V61" s="68" t="s">
        <v>178</v>
      </c>
      <c r="W61" s="69" t="s">
        <v>3489</v>
      </c>
      <c r="X61" s="68" t="s">
        <v>2835</v>
      </c>
      <c r="Y61" s="70"/>
      <c r="Z61" s="71" t="s">
        <v>663</v>
      </c>
      <c r="AA61" s="65" t="s">
        <v>3232</v>
      </c>
      <c r="AB61" s="65" t="s">
        <v>3227</v>
      </c>
      <c r="AC61" s="64"/>
      <c r="AD61" s="64" t="s">
        <v>40</v>
      </c>
      <c r="AE61" s="65" t="s">
        <v>3152</v>
      </c>
      <c r="AF61" s="64" t="s">
        <v>3161</v>
      </c>
      <c r="AG61" s="64" t="s">
        <v>3162</v>
      </c>
      <c r="AH61" s="66" t="s">
        <v>3168</v>
      </c>
      <c r="AI61" s="67" t="s">
        <v>2665</v>
      </c>
      <c r="AJ61" s="68" t="s">
        <v>3332</v>
      </c>
      <c r="AK61" s="68" t="s">
        <v>664</v>
      </c>
      <c r="AL61" s="66" t="s">
        <v>3412</v>
      </c>
      <c r="AM61" s="72" t="s">
        <v>3197</v>
      </c>
      <c r="AN61" s="65" t="s">
        <v>3197</v>
      </c>
      <c r="AO61" s="65" t="s">
        <v>3197</v>
      </c>
      <c r="AP61" s="64"/>
      <c r="AQ61" s="64"/>
      <c r="AR61" s="64"/>
      <c r="AS61" s="64"/>
      <c r="AT61" s="64"/>
      <c r="AU61" s="73"/>
      <c r="AV61" s="67" t="s">
        <v>3170</v>
      </c>
      <c r="AW61" s="65" t="s">
        <v>3170</v>
      </c>
      <c r="AX61" s="68"/>
      <c r="AY61" s="68" t="s">
        <v>3171</v>
      </c>
      <c r="AZ61" s="65" t="s">
        <v>3171</v>
      </c>
      <c r="BA61" s="68"/>
      <c r="BB61" s="68" t="s">
        <v>3172</v>
      </c>
      <c r="BC61" s="65" t="s">
        <v>3172</v>
      </c>
      <c r="BD61" s="68"/>
      <c r="BE61" s="65" t="s">
        <v>4166</v>
      </c>
      <c r="BF61" s="68" t="s">
        <v>3182</v>
      </c>
      <c r="BG61" s="66" t="s">
        <v>3182</v>
      </c>
      <c r="BH61" s="71"/>
      <c r="BI61" s="64"/>
      <c r="BJ61" s="73"/>
      <c r="BK61" s="74"/>
      <c r="BL61" s="72" t="s">
        <v>3187</v>
      </c>
      <c r="BM61" s="75"/>
      <c r="BN61" s="75"/>
      <c r="BO61" s="75"/>
      <c r="BP61" s="75"/>
      <c r="BQ61" s="75"/>
      <c r="BR61" s="75"/>
      <c r="BS61" s="75"/>
      <c r="BT61" s="75"/>
      <c r="BU61" s="75"/>
      <c r="BV61" s="75"/>
      <c r="BW61" s="75"/>
      <c r="BX61" s="75"/>
      <c r="BY61" s="75"/>
      <c r="BZ61" s="75"/>
      <c r="CA61" s="75" t="s">
        <v>665</v>
      </c>
      <c r="CB61" s="75" t="s">
        <v>666</v>
      </c>
      <c r="CC61" s="75"/>
      <c r="CD61" s="75"/>
      <c r="CE61" s="75"/>
      <c r="CF61" s="75"/>
      <c r="CG61" s="75"/>
      <c r="CH61" s="75"/>
      <c r="CI61" s="75"/>
      <c r="CJ61" s="76"/>
      <c r="CK61" s="54"/>
      <c r="CL61" s="54"/>
    </row>
    <row r="62" spans="1:90" s="1" customFormat="1" ht="39.75" customHeight="1" x14ac:dyDescent="0.3">
      <c r="A62" s="59">
        <v>60</v>
      </c>
      <c r="B62" s="60">
        <v>42772</v>
      </c>
      <c r="C62" s="61" t="s">
        <v>3135</v>
      </c>
      <c r="D62" s="62" t="s">
        <v>3413</v>
      </c>
      <c r="E62" s="61" t="s">
        <v>3136</v>
      </c>
      <c r="F62" s="63" t="s">
        <v>3251</v>
      </c>
      <c r="G62" s="61" t="s">
        <v>2590</v>
      </c>
      <c r="H62" s="61" t="s">
        <v>3141</v>
      </c>
      <c r="I62" s="61" t="s">
        <v>3140</v>
      </c>
      <c r="J62" s="64" t="s">
        <v>51</v>
      </c>
      <c r="K62" s="65" t="s">
        <v>3147</v>
      </c>
      <c r="L62" s="64" t="s">
        <v>53</v>
      </c>
      <c r="M62" s="64" t="s">
        <v>3400</v>
      </c>
      <c r="N62" s="65" t="s">
        <v>3400</v>
      </c>
      <c r="O62" s="64" t="s">
        <v>2479</v>
      </c>
      <c r="P62" s="65">
        <v>3</v>
      </c>
      <c r="Q62" s="65" t="s">
        <v>3205</v>
      </c>
      <c r="R62" s="66" t="s">
        <v>3167</v>
      </c>
      <c r="S62" s="67" t="s">
        <v>31</v>
      </c>
      <c r="T62" s="65" t="s">
        <v>32</v>
      </c>
      <c r="U62" s="65" t="s">
        <v>3240</v>
      </c>
      <c r="V62" s="68" t="s">
        <v>32</v>
      </c>
      <c r="W62" s="69" t="s">
        <v>3490</v>
      </c>
      <c r="X62" s="68" t="s">
        <v>3050</v>
      </c>
      <c r="Y62" s="70"/>
      <c r="Z62" s="71" t="s">
        <v>3356</v>
      </c>
      <c r="AA62" s="65" t="s">
        <v>3233</v>
      </c>
      <c r="AB62" s="65" t="s">
        <v>3229</v>
      </c>
      <c r="AC62" s="64"/>
      <c r="AD62" s="64" t="s">
        <v>40</v>
      </c>
      <c r="AE62" s="65" t="s">
        <v>3152</v>
      </c>
      <c r="AF62" s="64" t="s">
        <v>3161</v>
      </c>
      <c r="AG62" s="64" t="s">
        <v>3162</v>
      </c>
      <c r="AH62" s="66" t="s">
        <v>3168</v>
      </c>
      <c r="AI62" s="67" t="s">
        <v>669</v>
      </c>
      <c r="AJ62" s="68"/>
      <c r="AK62" s="68" t="s">
        <v>670</v>
      </c>
      <c r="AL62" s="66" t="s">
        <v>3412</v>
      </c>
      <c r="AM62" s="72" t="s">
        <v>3197</v>
      </c>
      <c r="AN62" s="65" t="s">
        <v>3197</v>
      </c>
      <c r="AO62" s="65" t="s">
        <v>3197</v>
      </c>
      <c r="AP62" s="64"/>
      <c r="AQ62" s="64"/>
      <c r="AR62" s="64"/>
      <c r="AS62" s="64"/>
      <c r="AT62" s="64"/>
      <c r="AU62" s="73"/>
      <c r="AV62" s="67" t="s">
        <v>3170</v>
      </c>
      <c r="AW62" s="65" t="s">
        <v>3170</v>
      </c>
      <c r="AX62" s="68"/>
      <c r="AY62" s="68" t="s">
        <v>3171</v>
      </c>
      <c r="AZ62" s="65" t="s">
        <v>3171</v>
      </c>
      <c r="BA62" s="68"/>
      <c r="BB62" s="68" t="s">
        <v>3172</v>
      </c>
      <c r="BC62" s="65" t="s">
        <v>3172</v>
      </c>
      <c r="BD62" s="68"/>
      <c r="BE62" s="65" t="s">
        <v>4166</v>
      </c>
      <c r="BF62" s="68" t="s">
        <v>3182</v>
      </c>
      <c r="BG62" s="66" t="s">
        <v>3182</v>
      </c>
      <c r="BH62" s="71"/>
      <c r="BI62" s="64"/>
      <c r="BJ62" s="73"/>
      <c r="BK62" s="74"/>
      <c r="BL62" s="72" t="s">
        <v>3187</v>
      </c>
      <c r="BM62" s="75"/>
      <c r="BN62" s="75"/>
      <c r="BO62" s="75"/>
      <c r="BP62" s="75"/>
      <c r="BQ62" s="75"/>
      <c r="BR62" s="75"/>
      <c r="BS62" s="75"/>
      <c r="BT62" s="75"/>
      <c r="BU62" s="75"/>
      <c r="BV62" s="75"/>
      <c r="BW62" s="75"/>
      <c r="BX62" s="75"/>
      <c r="BY62" s="75"/>
      <c r="BZ62" s="75"/>
      <c r="CA62" s="75" t="s">
        <v>671</v>
      </c>
      <c r="CB62" s="75" t="s">
        <v>672</v>
      </c>
      <c r="CC62" s="75"/>
      <c r="CD62" s="75"/>
      <c r="CE62" s="75"/>
      <c r="CF62" s="75"/>
      <c r="CG62" s="75"/>
      <c r="CH62" s="75"/>
      <c r="CI62" s="75"/>
      <c r="CJ62" s="76"/>
      <c r="CK62" s="54"/>
      <c r="CL62" s="54"/>
    </row>
    <row r="63" spans="1:90" s="1" customFormat="1" ht="39.75" customHeight="1" x14ac:dyDescent="0.3">
      <c r="A63" s="59">
        <v>61</v>
      </c>
      <c r="B63" s="60">
        <v>42772</v>
      </c>
      <c r="C63" s="61" t="s">
        <v>3135</v>
      </c>
      <c r="D63" s="62" t="s">
        <v>3413</v>
      </c>
      <c r="E63" s="61" t="s">
        <v>3136</v>
      </c>
      <c r="F63" s="63" t="s">
        <v>3251</v>
      </c>
      <c r="G63" s="61" t="s">
        <v>2590</v>
      </c>
      <c r="H63" s="61" t="s">
        <v>3141</v>
      </c>
      <c r="I63" s="61" t="s">
        <v>3140</v>
      </c>
      <c r="J63" s="64" t="s">
        <v>54</v>
      </c>
      <c r="K63" s="65" t="s">
        <v>3147</v>
      </c>
      <c r="L63" s="64" t="s">
        <v>203</v>
      </c>
      <c r="M63" s="64" t="s">
        <v>3400</v>
      </c>
      <c r="N63" s="65" t="s">
        <v>3400</v>
      </c>
      <c r="O63" s="64" t="s">
        <v>2501</v>
      </c>
      <c r="P63" s="65">
        <v>9</v>
      </c>
      <c r="Q63" s="65" t="s">
        <v>3205</v>
      </c>
      <c r="R63" s="66" t="s">
        <v>3167</v>
      </c>
      <c r="S63" s="67" t="s">
        <v>31</v>
      </c>
      <c r="T63" s="65" t="s">
        <v>3156</v>
      </c>
      <c r="U63" s="65" t="s">
        <v>3239</v>
      </c>
      <c r="V63" s="68" t="s">
        <v>178</v>
      </c>
      <c r="W63" s="69" t="s">
        <v>3491</v>
      </c>
      <c r="X63" s="68" t="s">
        <v>2835</v>
      </c>
      <c r="Y63" s="70"/>
      <c r="Z63" s="71" t="s">
        <v>663</v>
      </c>
      <c r="AA63" s="65" t="s">
        <v>3232</v>
      </c>
      <c r="AB63" s="65" t="s">
        <v>3227</v>
      </c>
      <c r="AC63" s="64"/>
      <c r="AD63" s="64" t="s">
        <v>40</v>
      </c>
      <c r="AE63" s="65" t="s">
        <v>3152</v>
      </c>
      <c r="AF63" s="64" t="s">
        <v>3161</v>
      </c>
      <c r="AG63" s="64" t="s">
        <v>3162</v>
      </c>
      <c r="AH63" s="66" t="s">
        <v>3168</v>
      </c>
      <c r="AI63" s="67" t="s">
        <v>2665</v>
      </c>
      <c r="AJ63" s="68" t="s">
        <v>3332</v>
      </c>
      <c r="AK63" s="68" t="s">
        <v>664</v>
      </c>
      <c r="AL63" s="66" t="s">
        <v>3412</v>
      </c>
      <c r="AM63" s="72" t="s">
        <v>3197</v>
      </c>
      <c r="AN63" s="65" t="s">
        <v>3197</v>
      </c>
      <c r="AO63" s="65" t="s">
        <v>3197</v>
      </c>
      <c r="AP63" s="64"/>
      <c r="AQ63" s="64"/>
      <c r="AR63" s="64"/>
      <c r="AS63" s="64"/>
      <c r="AT63" s="64"/>
      <c r="AU63" s="73"/>
      <c r="AV63" s="67" t="s">
        <v>3170</v>
      </c>
      <c r="AW63" s="65" t="s">
        <v>3170</v>
      </c>
      <c r="AX63" s="68"/>
      <c r="AY63" s="68" t="s">
        <v>3171</v>
      </c>
      <c r="AZ63" s="65" t="s">
        <v>3171</v>
      </c>
      <c r="BA63" s="68"/>
      <c r="BB63" s="68" t="s">
        <v>3172</v>
      </c>
      <c r="BC63" s="65" t="s">
        <v>3172</v>
      </c>
      <c r="BD63" s="68"/>
      <c r="BE63" s="65" t="s">
        <v>4166</v>
      </c>
      <c r="BF63" s="68" t="s">
        <v>3182</v>
      </c>
      <c r="BG63" s="66" t="s">
        <v>3182</v>
      </c>
      <c r="BH63" s="71"/>
      <c r="BI63" s="64"/>
      <c r="BJ63" s="73"/>
      <c r="BK63" s="74"/>
      <c r="BL63" s="72" t="s">
        <v>3187</v>
      </c>
      <c r="BM63" s="75"/>
      <c r="BN63" s="75"/>
      <c r="BO63" s="75"/>
      <c r="BP63" s="75"/>
      <c r="BQ63" s="75"/>
      <c r="BR63" s="75"/>
      <c r="BS63" s="75"/>
      <c r="BT63" s="75"/>
      <c r="BU63" s="75"/>
      <c r="BV63" s="75"/>
      <c r="BW63" s="75"/>
      <c r="BX63" s="75"/>
      <c r="BY63" s="75"/>
      <c r="BZ63" s="75"/>
      <c r="CA63" s="75" t="s">
        <v>665</v>
      </c>
      <c r="CB63" s="75" t="s">
        <v>666</v>
      </c>
      <c r="CC63" s="75"/>
      <c r="CD63" s="75"/>
      <c r="CE63" s="75"/>
      <c r="CF63" s="75"/>
      <c r="CG63" s="75"/>
      <c r="CH63" s="75"/>
      <c r="CI63" s="75"/>
      <c r="CJ63" s="76"/>
      <c r="CK63" s="54"/>
      <c r="CL63" s="54"/>
    </row>
    <row r="64" spans="1:90" s="1" customFormat="1" ht="39.75" customHeight="1" x14ac:dyDescent="0.3">
      <c r="A64" s="59">
        <v>62</v>
      </c>
      <c r="B64" s="60">
        <v>42773</v>
      </c>
      <c r="C64" s="61" t="s">
        <v>3135</v>
      </c>
      <c r="D64" s="62" t="s">
        <v>3413</v>
      </c>
      <c r="E64" s="61" t="s">
        <v>3136</v>
      </c>
      <c r="F64" s="63" t="s">
        <v>3251</v>
      </c>
      <c r="G64" s="61" t="s">
        <v>2584</v>
      </c>
      <c r="H64" s="61" t="s">
        <v>3141</v>
      </c>
      <c r="I64" s="61" t="s">
        <v>3140</v>
      </c>
      <c r="J64" s="64" t="s">
        <v>48</v>
      </c>
      <c r="K64" s="65" t="s">
        <v>3147</v>
      </c>
      <c r="L64" s="64" t="s">
        <v>111</v>
      </c>
      <c r="M64" s="64" t="s">
        <v>2312</v>
      </c>
      <c r="N64" s="65" t="s">
        <v>2312</v>
      </c>
      <c r="O64" s="64" t="s">
        <v>2397</v>
      </c>
      <c r="P64" s="65"/>
      <c r="Q64" s="65" t="s">
        <v>3204</v>
      </c>
      <c r="R64" s="66" t="s">
        <v>3209</v>
      </c>
      <c r="S64" s="67" t="s">
        <v>248</v>
      </c>
      <c r="T64" s="65" t="s">
        <v>26</v>
      </c>
      <c r="U64" s="65" t="s">
        <v>3240</v>
      </c>
      <c r="V64" s="68" t="s">
        <v>26</v>
      </c>
      <c r="W64" s="69" t="s">
        <v>3492</v>
      </c>
      <c r="X64" s="68" t="s">
        <v>2880</v>
      </c>
      <c r="Y64" s="70"/>
      <c r="Z64" s="71" t="s">
        <v>673</v>
      </c>
      <c r="AA64" s="65" t="s">
        <v>74</v>
      </c>
      <c r="AB64" s="65" t="s">
        <v>74</v>
      </c>
      <c r="AC64" s="64"/>
      <c r="AD64" s="64" t="s">
        <v>40</v>
      </c>
      <c r="AE64" s="65" t="s">
        <v>3152</v>
      </c>
      <c r="AF64" s="64" t="s">
        <v>24</v>
      </c>
      <c r="AG64" s="64" t="s">
        <v>3162</v>
      </c>
      <c r="AH64" s="66" t="s">
        <v>3166</v>
      </c>
      <c r="AI64" s="67" t="s">
        <v>674</v>
      </c>
      <c r="AJ64" s="68"/>
      <c r="AK64" s="68" t="s">
        <v>675</v>
      </c>
      <c r="AL64" s="66" t="s">
        <v>3403</v>
      </c>
      <c r="AM64" s="72" t="s">
        <v>3197</v>
      </c>
      <c r="AN64" s="65" t="s">
        <v>3197</v>
      </c>
      <c r="AO64" s="65" t="s">
        <v>3197</v>
      </c>
      <c r="AP64" s="64"/>
      <c r="AQ64" s="64"/>
      <c r="AR64" s="64"/>
      <c r="AS64" s="64"/>
      <c r="AT64" s="64"/>
      <c r="AU64" s="73"/>
      <c r="AV64" s="67" t="s">
        <v>3170</v>
      </c>
      <c r="AW64" s="65" t="s">
        <v>3170</v>
      </c>
      <c r="AX64" s="68"/>
      <c r="AY64" s="68" t="s">
        <v>3171</v>
      </c>
      <c r="AZ64" s="65" t="s">
        <v>3171</v>
      </c>
      <c r="BA64" s="68"/>
      <c r="BB64" s="68" t="s">
        <v>3172</v>
      </c>
      <c r="BC64" s="65" t="s">
        <v>3172</v>
      </c>
      <c r="BD64" s="68"/>
      <c r="BE64" s="65" t="s">
        <v>4166</v>
      </c>
      <c r="BF64" s="68" t="s">
        <v>3182</v>
      </c>
      <c r="BG64" s="66" t="s">
        <v>3182</v>
      </c>
      <c r="BH64" s="71"/>
      <c r="BI64" s="64"/>
      <c r="BJ64" s="73"/>
      <c r="BK64" s="74"/>
      <c r="BL64" s="72" t="s">
        <v>3187</v>
      </c>
      <c r="BM64" s="75"/>
      <c r="BN64" s="75"/>
      <c r="BO64" s="75"/>
      <c r="BP64" s="75"/>
      <c r="BQ64" s="75"/>
      <c r="BR64" s="75"/>
      <c r="BS64" s="75"/>
      <c r="BT64" s="75"/>
      <c r="BU64" s="75"/>
      <c r="BV64" s="75"/>
      <c r="BW64" s="75"/>
      <c r="BX64" s="75"/>
      <c r="BY64" s="75"/>
      <c r="BZ64" s="75"/>
      <c r="CA64" s="75" t="s">
        <v>676</v>
      </c>
      <c r="CB64" s="75"/>
      <c r="CC64" s="75"/>
      <c r="CD64" s="75"/>
      <c r="CE64" s="75"/>
      <c r="CF64" s="75"/>
      <c r="CG64" s="75"/>
      <c r="CH64" s="75"/>
      <c r="CI64" s="75"/>
      <c r="CJ64" s="76"/>
      <c r="CK64" s="54"/>
      <c r="CL64" s="54"/>
    </row>
    <row r="65" spans="1:90" s="1" customFormat="1" ht="39.75" customHeight="1" x14ac:dyDescent="0.3">
      <c r="A65" s="59">
        <v>63</v>
      </c>
      <c r="B65" s="60">
        <v>42773</v>
      </c>
      <c r="C65" s="61" t="s">
        <v>3135</v>
      </c>
      <c r="D65" s="62" t="s">
        <v>3413</v>
      </c>
      <c r="E65" s="61" t="s">
        <v>3136</v>
      </c>
      <c r="F65" s="63" t="s">
        <v>3251</v>
      </c>
      <c r="G65" s="61" t="s">
        <v>2584</v>
      </c>
      <c r="H65" s="61" t="s">
        <v>3141</v>
      </c>
      <c r="I65" s="61" t="s">
        <v>3140</v>
      </c>
      <c r="J65" s="64" t="s">
        <v>51</v>
      </c>
      <c r="K65" s="65" t="s">
        <v>3147</v>
      </c>
      <c r="L65" s="64" t="s">
        <v>53</v>
      </c>
      <c r="M65" s="64" t="s">
        <v>3400</v>
      </c>
      <c r="N65" s="65" t="s">
        <v>3400</v>
      </c>
      <c r="O65" s="64" t="s">
        <v>2479</v>
      </c>
      <c r="P65" s="65">
        <v>3</v>
      </c>
      <c r="Q65" s="65" t="s">
        <v>3205</v>
      </c>
      <c r="R65" s="66" t="s">
        <v>3167</v>
      </c>
      <c r="S65" s="67" t="s">
        <v>31</v>
      </c>
      <c r="T65" s="65" t="s">
        <v>32</v>
      </c>
      <c r="U65" s="65" t="s">
        <v>3240</v>
      </c>
      <c r="V65" s="68" t="s">
        <v>32</v>
      </c>
      <c r="W65" s="69" t="s">
        <v>3493</v>
      </c>
      <c r="X65" s="68" t="s">
        <v>3050</v>
      </c>
      <c r="Y65" s="70"/>
      <c r="Z65" s="71" t="s">
        <v>3356</v>
      </c>
      <c r="AA65" s="65" t="s">
        <v>3233</v>
      </c>
      <c r="AB65" s="65" t="s">
        <v>3229</v>
      </c>
      <c r="AC65" s="64"/>
      <c r="AD65" s="64" t="s">
        <v>40</v>
      </c>
      <c r="AE65" s="65" t="s">
        <v>3152</v>
      </c>
      <c r="AF65" s="64" t="s">
        <v>3161</v>
      </c>
      <c r="AG65" s="64" t="s">
        <v>3162</v>
      </c>
      <c r="AH65" s="66" t="s">
        <v>3168</v>
      </c>
      <c r="AI65" s="67" t="s">
        <v>669</v>
      </c>
      <c r="AJ65" s="68"/>
      <c r="AK65" s="68" t="s">
        <v>670</v>
      </c>
      <c r="AL65" s="66" t="s">
        <v>3412</v>
      </c>
      <c r="AM65" s="72" t="s">
        <v>3197</v>
      </c>
      <c r="AN65" s="65" t="s">
        <v>3197</v>
      </c>
      <c r="AO65" s="65" t="s">
        <v>3197</v>
      </c>
      <c r="AP65" s="64"/>
      <c r="AQ65" s="64"/>
      <c r="AR65" s="64"/>
      <c r="AS65" s="64"/>
      <c r="AT65" s="64"/>
      <c r="AU65" s="73"/>
      <c r="AV65" s="67" t="s">
        <v>3170</v>
      </c>
      <c r="AW65" s="65" t="s">
        <v>3170</v>
      </c>
      <c r="AX65" s="68"/>
      <c r="AY65" s="68" t="s">
        <v>3171</v>
      </c>
      <c r="AZ65" s="65" t="s">
        <v>3171</v>
      </c>
      <c r="BA65" s="68"/>
      <c r="BB65" s="68" t="s">
        <v>3172</v>
      </c>
      <c r="BC65" s="65" t="s">
        <v>3172</v>
      </c>
      <c r="BD65" s="68"/>
      <c r="BE65" s="65" t="s">
        <v>4166</v>
      </c>
      <c r="BF65" s="68" t="s">
        <v>3182</v>
      </c>
      <c r="BG65" s="66" t="s">
        <v>3182</v>
      </c>
      <c r="BH65" s="71"/>
      <c r="BI65" s="64"/>
      <c r="BJ65" s="73"/>
      <c r="BK65" s="74"/>
      <c r="BL65" s="72" t="s">
        <v>3187</v>
      </c>
      <c r="BM65" s="75"/>
      <c r="BN65" s="75"/>
      <c r="BO65" s="75"/>
      <c r="BP65" s="75"/>
      <c r="BQ65" s="75"/>
      <c r="BR65" s="75"/>
      <c r="BS65" s="75"/>
      <c r="BT65" s="75"/>
      <c r="BU65" s="75"/>
      <c r="BV65" s="75"/>
      <c r="BW65" s="75"/>
      <c r="BX65" s="75"/>
      <c r="BY65" s="75"/>
      <c r="BZ65" s="75"/>
      <c r="CA65" s="75" t="s">
        <v>671</v>
      </c>
      <c r="CB65" s="75" t="s">
        <v>672</v>
      </c>
      <c r="CC65" s="75"/>
      <c r="CD65" s="75"/>
      <c r="CE65" s="75"/>
      <c r="CF65" s="75"/>
      <c r="CG65" s="75"/>
      <c r="CH65" s="75"/>
      <c r="CI65" s="75"/>
      <c r="CJ65" s="76"/>
      <c r="CK65" s="54"/>
      <c r="CL65" s="54"/>
    </row>
    <row r="66" spans="1:90" s="1" customFormat="1" ht="39.75" customHeight="1" x14ac:dyDescent="0.3">
      <c r="A66" s="59">
        <v>64</v>
      </c>
      <c r="B66" s="60">
        <v>42773</v>
      </c>
      <c r="C66" s="61" t="s">
        <v>3135</v>
      </c>
      <c r="D66" s="62" t="s">
        <v>3413</v>
      </c>
      <c r="E66" s="61" t="s">
        <v>3136</v>
      </c>
      <c r="F66" s="63" t="s">
        <v>3251</v>
      </c>
      <c r="G66" s="61" t="s">
        <v>2584</v>
      </c>
      <c r="H66" s="61" t="s">
        <v>3141</v>
      </c>
      <c r="I66" s="61" t="s">
        <v>3140</v>
      </c>
      <c r="J66" s="64" t="s">
        <v>54</v>
      </c>
      <c r="K66" s="65" t="s">
        <v>3147</v>
      </c>
      <c r="L66" s="64" t="s">
        <v>203</v>
      </c>
      <c r="M66" s="64" t="s">
        <v>3400</v>
      </c>
      <c r="N66" s="65" t="s">
        <v>3400</v>
      </c>
      <c r="O66" s="64" t="s">
        <v>2501</v>
      </c>
      <c r="P66" s="65">
        <v>9</v>
      </c>
      <c r="Q66" s="65" t="s">
        <v>3205</v>
      </c>
      <c r="R66" s="66" t="s">
        <v>3167</v>
      </c>
      <c r="S66" s="67" t="s">
        <v>31</v>
      </c>
      <c r="T66" s="65" t="s">
        <v>3156</v>
      </c>
      <c r="U66" s="65" t="s">
        <v>3239</v>
      </c>
      <c r="V66" s="68" t="s">
        <v>178</v>
      </c>
      <c r="W66" s="69" t="s">
        <v>3494</v>
      </c>
      <c r="X66" s="68" t="s">
        <v>2835</v>
      </c>
      <c r="Y66" s="70"/>
      <c r="Z66" s="71" t="s">
        <v>663</v>
      </c>
      <c r="AA66" s="65" t="s">
        <v>3232</v>
      </c>
      <c r="AB66" s="65" t="s">
        <v>3227</v>
      </c>
      <c r="AC66" s="64"/>
      <c r="AD66" s="64" t="s">
        <v>40</v>
      </c>
      <c r="AE66" s="65" t="s">
        <v>3152</v>
      </c>
      <c r="AF66" s="64" t="s">
        <v>3161</v>
      </c>
      <c r="AG66" s="64" t="s">
        <v>3162</v>
      </c>
      <c r="AH66" s="66" t="s">
        <v>3168</v>
      </c>
      <c r="AI66" s="67" t="s">
        <v>2665</v>
      </c>
      <c r="AJ66" s="68" t="s">
        <v>3332</v>
      </c>
      <c r="AK66" s="68" t="s">
        <v>664</v>
      </c>
      <c r="AL66" s="66" t="s">
        <v>3412</v>
      </c>
      <c r="AM66" s="72" t="s">
        <v>3197</v>
      </c>
      <c r="AN66" s="65" t="s">
        <v>3197</v>
      </c>
      <c r="AO66" s="65" t="s">
        <v>3197</v>
      </c>
      <c r="AP66" s="64"/>
      <c r="AQ66" s="64"/>
      <c r="AR66" s="64"/>
      <c r="AS66" s="64"/>
      <c r="AT66" s="64"/>
      <c r="AU66" s="73"/>
      <c r="AV66" s="67" t="s">
        <v>3170</v>
      </c>
      <c r="AW66" s="65" t="s">
        <v>3170</v>
      </c>
      <c r="AX66" s="68"/>
      <c r="AY66" s="68" t="s">
        <v>3171</v>
      </c>
      <c r="AZ66" s="65" t="s">
        <v>3171</v>
      </c>
      <c r="BA66" s="68"/>
      <c r="BB66" s="68" t="s">
        <v>3172</v>
      </c>
      <c r="BC66" s="65" t="s">
        <v>3172</v>
      </c>
      <c r="BD66" s="68"/>
      <c r="BE66" s="65" t="s">
        <v>4166</v>
      </c>
      <c r="BF66" s="68" t="s">
        <v>3182</v>
      </c>
      <c r="BG66" s="66" t="s">
        <v>3182</v>
      </c>
      <c r="BH66" s="71"/>
      <c r="BI66" s="64"/>
      <c r="BJ66" s="73"/>
      <c r="BK66" s="74"/>
      <c r="BL66" s="72" t="s">
        <v>3187</v>
      </c>
      <c r="BM66" s="75"/>
      <c r="BN66" s="75"/>
      <c r="BO66" s="75"/>
      <c r="BP66" s="75"/>
      <c r="BQ66" s="75"/>
      <c r="BR66" s="75"/>
      <c r="BS66" s="75"/>
      <c r="BT66" s="75"/>
      <c r="BU66" s="75"/>
      <c r="BV66" s="75"/>
      <c r="BW66" s="75"/>
      <c r="BX66" s="75"/>
      <c r="BY66" s="75"/>
      <c r="BZ66" s="75"/>
      <c r="CA66" s="75" t="s">
        <v>665</v>
      </c>
      <c r="CB66" s="75" t="s">
        <v>666</v>
      </c>
      <c r="CC66" s="75"/>
      <c r="CD66" s="75"/>
      <c r="CE66" s="75"/>
      <c r="CF66" s="75"/>
      <c r="CG66" s="75"/>
      <c r="CH66" s="75"/>
      <c r="CI66" s="75"/>
      <c r="CJ66" s="76"/>
      <c r="CK66" s="54"/>
      <c r="CL66" s="54"/>
    </row>
    <row r="67" spans="1:90" s="1" customFormat="1" ht="39.75" customHeight="1" x14ac:dyDescent="0.3">
      <c r="A67" s="59">
        <v>65</v>
      </c>
      <c r="B67" s="60">
        <v>42774</v>
      </c>
      <c r="C67" s="61" t="s">
        <v>3135</v>
      </c>
      <c r="D67" s="62" t="s">
        <v>3413</v>
      </c>
      <c r="E67" s="61" t="s">
        <v>3136</v>
      </c>
      <c r="F67" s="63" t="s">
        <v>3251</v>
      </c>
      <c r="G67" s="61" t="s">
        <v>2585</v>
      </c>
      <c r="H67" s="61" t="s">
        <v>3141</v>
      </c>
      <c r="I67" s="61" t="s">
        <v>3140</v>
      </c>
      <c r="J67" s="64" t="s">
        <v>51</v>
      </c>
      <c r="K67" s="65" t="s">
        <v>3147</v>
      </c>
      <c r="L67" s="64" t="s">
        <v>113</v>
      </c>
      <c r="M67" s="64" t="s">
        <v>2312</v>
      </c>
      <c r="N67" s="65" t="s">
        <v>2312</v>
      </c>
      <c r="O67" s="64" t="s">
        <v>2502</v>
      </c>
      <c r="P67" s="65"/>
      <c r="Q67" s="65" t="s">
        <v>3205</v>
      </c>
      <c r="R67" s="66" t="s">
        <v>3167</v>
      </c>
      <c r="S67" s="67" t="s">
        <v>31</v>
      </c>
      <c r="T67" s="65" t="s">
        <v>3156</v>
      </c>
      <c r="U67" s="65" t="s">
        <v>3239</v>
      </c>
      <c r="V67" s="68" t="s">
        <v>337</v>
      </c>
      <c r="W67" s="69" t="s">
        <v>3495</v>
      </c>
      <c r="X67" s="68" t="s">
        <v>2849</v>
      </c>
      <c r="Y67" s="70"/>
      <c r="Z67" s="71" t="s">
        <v>677</v>
      </c>
      <c r="AA67" s="65" t="s">
        <v>3233</v>
      </c>
      <c r="AB67" s="65" t="s">
        <v>3227</v>
      </c>
      <c r="AC67" s="64"/>
      <c r="AD67" s="64" t="s">
        <v>40</v>
      </c>
      <c r="AE67" s="65" t="s">
        <v>3152</v>
      </c>
      <c r="AF67" s="64" t="s">
        <v>3161</v>
      </c>
      <c r="AG67" s="64" t="s">
        <v>3162</v>
      </c>
      <c r="AH67" s="66" t="s">
        <v>3168</v>
      </c>
      <c r="AI67" s="67" t="s">
        <v>678</v>
      </c>
      <c r="AJ67" s="68"/>
      <c r="AK67" s="68" t="s">
        <v>679</v>
      </c>
      <c r="AL67" s="66" t="s">
        <v>3412</v>
      </c>
      <c r="AM67" s="72" t="s">
        <v>3200</v>
      </c>
      <c r="AN67" s="65" t="s">
        <v>3193</v>
      </c>
      <c r="AO67" s="65" t="s">
        <v>3202</v>
      </c>
      <c r="AP67" s="64" t="s">
        <v>680</v>
      </c>
      <c r="AQ67" s="64" t="s">
        <v>2731</v>
      </c>
      <c r="AR67" s="64"/>
      <c r="AS67" s="64"/>
      <c r="AT67" s="64"/>
      <c r="AU67" s="73"/>
      <c r="AV67" s="67" t="s">
        <v>3170</v>
      </c>
      <c r="AW67" s="65" t="s">
        <v>3170</v>
      </c>
      <c r="AX67" s="68"/>
      <c r="AY67" s="68" t="s">
        <v>3171</v>
      </c>
      <c r="AZ67" s="65" t="s">
        <v>3171</v>
      </c>
      <c r="BA67" s="68"/>
      <c r="BB67" s="68" t="s">
        <v>3172</v>
      </c>
      <c r="BC67" s="65" t="s">
        <v>3172</v>
      </c>
      <c r="BD67" s="68"/>
      <c r="BE67" s="65" t="s">
        <v>4166</v>
      </c>
      <c r="BF67" s="68" t="s">
        <v>3182</v>
      </c>
      <c r="BG67" s="66" t="s">
        <v>3182</v>
      </c>
      <c r="BH67" s="71"/>
      <c r="BI67" s="64"/>
      <c r="BJ67" s="73"/>
      <c r="BK67" s="74"/>
      <c r="BL67" s="72" t="s">
        <v>3187</v>
      </c>
      <c r="BM67" s="75"/>
      <c r="BN67" s="75"/>
      <c r="BO67" s="75"/>
      <c r="BP67" s="75"/>
      <c r="BQ67" s="75"/>
      <c r="BR67" s="75"/>
      <c r="BS67" s="75"/>
      <c r="BT67" s="75"/>
      <c r="BU67" s="75"/>
      <c r="BV67" s="75"/>
      <c r="BW67" s="75"/>
      <c r="BX67" s="75"/>
      <c r="BY67" s="75"/>
      <c r="BZ67" s="75"/>
      <c r="CA67" s="75" t="s">
        <v>681</v>
      </c>
      <c r="CB67" s="75" t="s">
        <v>682</v>
      </c>
      <c r="CC67" s="75"/>
      <c r="CD67" s="75"/>
      <c r="CE67" s="75"/>
      <c r="CF67" s="75"/>
      <c r="CG67" s="75"/>
      <c r="CH67" s="75"/>
      <c r="CI67" s="75"/>
      <c r="CJ67" s="76"/>
      <c r="CK67" s="54"/>
      <c r="CL67" s="54"/>
    </row>
    <row r="68" spans="1:90" s="1" customFormat="1" ht="39.75" customHeight="1" x14ac:dyDescent="0.3">
      <c r="A68" s="59">
        <v>66</v>
      </c>
      <c r="B68" s="60">
        <v>42774</v>
      </c>
      <c r="C68" s="61" t="s">
        <v>3135</v>
      </c>
      <c r="D68" s="62" t="s">
        <v>3413</v>
      </c>
      <c r="E68" s="61" t="s">
        <v>3136</v>
      </c>
      <c r="F68" s="63" t="s">
        <v>3251</v>
      </c>
      <c r="G68" s="61" t="s">
        <v>2585</v>
      </c>
      <c r="H68" s="61" t="s">
        <v>3141</v>
      </c>
      <c r="I68" s="61" t="s">
        <v>3140</v>
      </c>
      <c r="J68" s="64" t="s">
        <v>51</v>
      </c>
      <c r="K68" s="65" t="s">
        <v>3147</v>
      </c>
      <c r="L68" s="64" t="s">
        <v>156</v>
      </c>
      <c r="M68" s="64" t="s">
        <v>2313</v>
      </c>
      <c r="N68" s="65" t="s">
        <v>2313</v>
      </c>
      <c r="O68" s="64" t="s">
        <v>3383</v>
      </c>
      <c r="P68" s="65"/>
      <c r="Q68" s="65" t="s">
        <v>3205</v>
      </c>
      <c r="R68" s="66" t="s">
        <v>3167</v>
      </c>
      <c r="S68" s="67" t="s">
        <v>56</v>
      </c>
      <c r="T68" s="65" t="s">
        <v>26</v>
      </c>
      <c r="U68" s="65" t="s">
        <v>3240</v>
      </c>
      <c r="V68" s="68" t="s">
        <v>26</v>
      </c>
      <c r="W68" s="69" t="s">
        <v>3496</v>
      </c>
      <c r="X68" s="68" t="s">
        <v>2882</v>
      </c>
      <c r="Y68" s="70"/>
      <c r="Z68" s="71" t="s">
        <v>683</v>
      </c>
      <c r="AA68" s="65" t="s">
        <v>402</v>
      </c>
      <c r="AB68" s="65" t="s">
        <v>402</v>
      </c>
      <c r="AC68" s="64"/>
      <c r="AD68" s="64" t="s">
        <v>40</v>
      </c>
      <c r="AE68" s="65" t="s">
        <v>3152</v>
      </c>
      <c r="AF68" s="64" t="s">
        <v>3161</v>
      </c>
      <c r="AG68" s="64" t="s">
        <v>3162</v>
      </c>
      <c r="AH68" s="66" t="s">
        <v>3168</v>
      </c>
      <c r="AI68" s="67" t="s">
        <v>684</v>
      </c>
      <c r="AJ68" s="68"/>
      <c r="AK68" s="68" t="s">
        <v>685</v>
      </c>
      <c r="AL68" s="66" t="s">
        <v>3407</v>
      </c>
      <c r="AM68" s="72" t="s">
        <v>3197</v>
      </c>
      <c r="AN68" s="65" t="s">
        <v>3197</v>
      </c>
      <c r="AO68" s="65" t="s">
        <v>3197</v>
      </c>
      <c r="AP68" s="64"/>
      <c r="AQ68" s="64"/>
      <c r="AR68" s="64"/>
      <c r="AS68" s="64"/>
      <c r="AT68" s="64"/>
      <c r="AU68" s="73"/>
      <c r="AV68" s="67" t="s">
        <v>3170</v>
      </c>
      <c r="AW68" s="65" t="s">
        <v>3170</v>
      </c>
      <c r="AX68" s="68"/>
      <c r="AY68" s="68" t="s">
        <v>3171</v>
      </c>
      <c r="AZ68" s="65" t="s">
        <v>3171</v>
      </c>
      <c r="BA68" s="68"/>
      <c r="BB68" s="68" t="s">
        <v>3172</v>
      </c>
      <c r="BC68" s="65" t="s">
        <v>3172</v>
      </c>
      <c r="BD68" s="68"/>
      <c r="BE68" s="65" t="s">
        <v>4166</v>
      </c>
      <c r="BF68" s="68" t="s">
        <v>3182</v>
      </c>
      <c r="BG68" s="66" t="s">
        <v>3182</v>
      </c>
      <c r="BH68" s="71"/>
      <c r="BI68" s="64"/>
      <c r="BJ68" s="73"/>
      <c r="BK68" s="74"/>
      <c r="BL68" s="72" t="s">
        <v>3187</v>
      </c>
      <c r="BM68" s="75"/>
      <c r="BN68" s="75"/>
      <c r="BO68" s="75"/>
      <c r="BP68" s="75"/>
      <c r="BQ68" s="75"/>
      <c r="BR68" s="75"/>
      <c r="BS68" s="75"/>
      <c r="BT68" s="75"/>
      <c r="BU68" s="75"/>
      <c r="BV68" s="75"/>
      <c r="BW68" s="75"/>
      <c r="BX68" s="75"/>
      <c r="BY68" s="75"/>
      <c r="BZ68" s="75"/>
      <c r="CA68" s="75" t="s">
        <v>686</v>
      </c>
      <c r="CB68" s="75" t="s">
        <v>687</v>
      </c>
      <c r="CC68" s="75" t="s">
        <v>2696</v>
      </c>
      <c r="CD68" s="75"/>
      <c r="CE68" s="75"/>
      <c r="CF68" s="75"/>
      <c r="CG68" s="75"/>
      <c r="CH68" s="75"/>
      <c r="CI68" s="75"/>
      <c r="CJ68" s="76"/>
      <c r="CK68" s="54"/>
      <c r="CL68" s="54"/>
    </row>
    <row r="69" spans="1:90" s="1" customFormat="1" ht="39.75" customHeight="1" x14ac:dyDescent="0.3">
      <c r="A69" s="59">
        <v>67</v>
      </c>
      <c r="B69" s="60">
        <v>42774</v>
      </c>
      <c r="C69" s="61" t="s">
        <v>3135</v>
      </c>
      <c r="D69" s="62" t="s">
        <v>3413</v>
      </c>
      <c r="E69" s="61" t="s">
        <v>3136</v>
      </c>
      <c r="F69" s="63" t="s">
        <v>3251</v>
      </c>
      <c r="G69" s="61" t="s">
        <v>2585</v>
      </c>
      <c r="H69" s="61" t="s">
        <v>3141</v>
      </c>
      <c r="I69" s="61" t="s">
        <v>3140</v>
      </c>
      <c r="J69" s="64" t="s">
        <v>54</v>
      </c>
      <c r="K69" s="65" t="s">
        <v>3147</v>
      </c>
      <c r="L69" s="64" t="s">
        <v>203</v>
      </c>
      <c r="M69" s="64" t="s">
        <v>3400</v>
      </c>
      <c r="N69" s="65" t="s">
        <v>3400</v>
      </c>
      <c r="O69" s="64" t="s">
        <v>2501</v>
      </c>
      <c r="P69" s="65">
        <v>9</v>
      </c>
      <c r="Q69" s="65" t="s">
        <v>3205</v>
      </c>
      <c r="R69" s="66" t="s">
        <v>3167</v>
      </c>
      <c r="S69" s="67" t="s">
        <v>31</v>
      </c>
      <c r="T69" s="65" t="s">
        <v>3156</v>
      </c>
      <c r="U69" s="65" t="s">
        <v>3239</v>
      </c>
      <c r="V69" s="68" t="s">
        <v>178</v>
      </c>
      <c r="W69" s="69" t="s">
        <v>3497</v>
      </c>
      <c r="X69" s="68" t="s">
        <v>2835</v>
      </c>
      <c r="Y69" s="70"/>
      <c r="Z69" s="71" t="s">
        <v>663</v>
      </c>
      <c r="AA69" s="65" t="s">
        <v>3232</v>
      </c>
      <c r="AB69" s="65" t="s">
        <v>3227</v>
      </c>
      <c r="AC69" s="64"/>
      <c r="AD69" s="64" t="s">
        <v>40</v>
      </c>
      <c r="AE69" s="65" t="s">
        <v>3152</v>
      </c>
      <c r="AF69" s="64" t="s">
        <v>3161</v>
      </c>
      <c r="AG69" s="64" t="s">
        <v>3162</v>
      </c>
      <c r="AH69" s="66" t="s">
        <v>3168</v>
      </c>
      <c r="AI69" s="67" t="s">
        <v>2665</v>
      </c>
      <c r="AJ69" s="68" t="s">
        <v>3332</v>
      </c>
      <c r="AK69" s="68" t="s">
        <v>664</v>
      </c>
      <c r="AL69" s="66" t="s">
        <v>3412</v>
      </c>
      <c r="AM69" s="72" t="s">
        <v>3197</v>
      </c>
      <c r="AN69" s="65" t="s">
        <v>3197</v>
      </c>
      <c r="AO69" s="65" t="s">
        <v>3197</v>
      </c>
      <c r="AP69" s="64"/>
      <c r="AQ69" s="64"/>
      <c r="AR69" s="64"/>
      <c r="AS69" s="64"/>
      <c r="AT69" s="64"/>
      <c r="AU69" s="73"/>
      <c r="AV69" s="67" t="s">
        <v>3170</v>
      </c>
      <c r="AW69" s="65" t="s">
        <v>3170</v>
      </c>
      <c r="AX69" s="68"/>
      <c r="AY69" s="68" t="s">
        <v>3171</v>
      </c>
      <c r="AZ69" s="65" t="s">
        <v>3171</v>
      </c>
      <c r="BA69" s="68"/>
      <c r="BB69" s="68" t="s">
        <v>3172</v>
      </c>
      <c r="BC69" s="65" t="s">
        <v>3172</v>
      </c>
      <c r="BD69" s="68"/>
      <c r="BE69" s="65" t="s">
        <v>4166</v>
      </c>
      <c r="BF69" s="68" t="s">
        <v>3182</v>
      </c>
      <c r="BG69" s="66" t="s">
        <v>3182</v>
      </c>
      <c r="BH69" s="71"/>
      <c r="BI69" s="64"/>
      <c r="BJ69" s="73"/>
      <c r="BK69" s="74"/>
      <c r="BL69" s="72" t="s">
        <v>3187</v>
      </c>
      <c r="BM69" s="75"/>
      <c r="BN69" s="75"/>
      <c r="BO69" s="75"/>
      <c r="BP69" s="75"/>
      <c r="BQ69" s="75"/>
      <c r="BR69" s="75"/>
      <c r="BS69" s="75"/>
      <c r="BT69" s="75"/>
      <c r="BU69" s="75"/>
      <c r="BV69" s="75"/>
      <c r="BW69" s="75"/>
      <c r="BX69" s="75"/>
      <c r="BY69" s="75"/>
      <c r="BZ69" s="75"/>
      <c r="CA69" s="75" t="s">
        <v>665</v>
      </c>
      <c r="CB69" s="75" t="s">
        <v>666</v>
      </c>
      <c r="CC69" s="75"/>
      <c r="CD69" s="75"/>
      <c r="CE69" s="75"/>
      <c r="CF69" s="75"/>
      <c r="CG69" s="75"/>
      <c r="CH69" s="75"/>
      <c r="CI69" s="75"/>
      <c r="CJ69" s="76"/>
      <c r="CK69" s="54"/>
      <c r="CL69" s="54"/>
    </row>
    <row r="70" spans="1:90" s="1" customFormat="1" ht="39.75" customHeight="1" x14ac:dyDescent="0.3">
      <c r="A70" s="59">
        <v>68</v>
      </c>
      <c r="B70" s="60">
        <v>42774</v>
      </c>
      <c r="C70" s="61" t="s">
        <v>3135</v>
      </c>
      <c r="D70" s="62" t="s">
        <v>3413</v>
      </c>
      <c r="E70" s="61" t="s">
        <v>3136</v>
      </c>
      <c r="F70" s="63" t="s">
        <v>3251</v>
      </c>
      <c r="G70" s="61" t="s">
        <v>2585</v>
      </c>
      <c r="H70" s="61" t="s">
        <v>3141</v>
      </c>
      <c r="I70" s="61" t="s">
        <v>3140</v>
      </c>
      <c r="J70" s="64" t="s">
        <v>138</v>
      </c>
      <c r="K70" s="65" t="s">
        <v>3146</v>
      </c>
      <c r="L70" s="64" t="s">
        <v>381</v>
      </c>
      <c r="M70" s="64" t="s">
        <v>2312</v>
      </c>
      <c r="N70" s="65" t="s">
        <v>2312</v>
      </c>
      <c r="O70" s="64" t="s">
        <v>2404</v>
      </c>
      <c r="P70" s="65"/>
      <c r="Q70" s="65" t="s">
        <v>3205</v>
      </c>
      <c r="R70" s="66" t="s">
        <v>3211</v>
      </c>
      <c r="S70" s="67" t="s">
        <v>56</v>
      </c>
      <c r="T70" s="65" t="s">
        <v>26</v>
      </c>
      <c r="U70" s="65" t="s">
        <v>3240</v>
      </c>
      <c r="V70" s="68" t="s">
        <v>26</v>
      </c>
      <c r="W70" s="69" t="s">
        <v>3498</v>
      </c>
      <c r="X70" s="68" t="s">
        <v>3119</v>
      </c>
      <c r="Y70" s="70"/>
      <c r="Z70" s="71" t="s">
        <v>688</v>
      </c>
      <c r="AA70" s="65" t="s">
        <v>402</v>
      </c>
      <c r="AB70" s="65" t="s">
        <v>402</v>
      </c>
      <c r="AC70" s="64"/>
      <c r="AD70" s="64" t="s">
        <v>40</v>
      </c>
      <c r="AE70" s="65" t="s">
        <v>3152</v>
      </c>
      <c r="AF70" s="64" t="s">
        <v>3161</v>
      </c>
      <c r="AG70" s="64" t="s">
        <v>3162</v>
      </c>
      <c r="AH70" s="66" t="s">
        <v>3168</v>
      </c>
      <c r="AI70" s="67" t="s">
        <v>689</v>
      </c>
      <c r="AJ70" s="68"/>
      <c r="AK70" s="68" t="s">
        <v>315</v>
      </c>
      <c r="AL70" s="66" t="s">
        <v>3167</v>
      </c>
      <c r="AM70" s="72" t="s">
        <v>3200</v>
      </c>
      <c r="AN70" s="65" t="s">
        <v>23</v>
      </c>
      <c r="AO70" s="65" t="s">
        <v>3202</v>
      </c>
      <c r="AP70" s="64" t="s">
        <v>23</v>
      </c>
      <c r="AQ70" s="64" t="s">
        <v>2731</v>
      </c>
      <c r="AR70" s="64"/>
      <c r="AS70" s="64"/>
      <c r="AT70" s="64"/>
      <c r="AU70" s="73"/>
      <c r="AV70" s="67" t="s">
        <v>3170</v>
      </c>
      <c r="AW70" s="65" t="s">
        <v>3170</v>
      </c>
      <c r="AX70" s="68"/>
      <c r="AY70" s="68" t="s">
        <v>3171</v>
      </c>
      <c r="AZ70" s="65" t="s">
        <v>3171</v>
      </c>
      <c r="BA70" s="68"/>
      <c r="BB70" s="68" t="s">
        <v>3172</v>
      </c>
      <c r="BC70" s="65" t="s">
        <v>3172</v>
      </c>
      <c r="BD70" s="68"/>
      <c r="BE70" s="65" t="s">
        <v>4166</v>
      </c>
      <c r="BF70" s="68" t="s">
        <v>3182</v>
      </c>
      <c r="BG70" s="66" t="s">
        <v>3182</v>
      </c>
      <c r="BH70" s="71"/>
      <c r="BI70" s="64"/>
      <c r="BJ70" s="73"/>
      <c r="BK70" s="74"/>
      <c r="BL70" s="72" t="s">
        <v>3184</v>
      </c>
      <c r="BM70" s="75"/>
      <c r="BN70" s="75" t="s">
        <v>690</v>
      </c>
      <c r="BO70" s="75" t="s">
        <v>691</v>
      </c>
      <c r="BP70" s="75"/>
      <c r="BQ70" s="75"/>
      <c r="BR70" s="75"/>
      <c r="BS70" s="75"/>
      <c r="BT70" s="75"/>
      <c r="BU70" s="75"/>
      <c r="BV70" s="75"/>
      <c r="BW70" s="75"/>
      <c r="BX70" s="75"/>
      <c r="BY70" s="75"/>
      <c r="BZ70" s="75"/>
      <c r="CA70" s="75" t="s">
        <v>692</v>
      </c>
      <c r="CB70" s="75"/>
      <c r="CC70" s="75"/>
      <c r="CD70" s="75"/>
      <c r="CE70" s="75"/>
      <c r="CF70" s="75"/>
      <c r="CG70" s="75"/>
      <c r="CH70" s="75"/>
      <c r="CI70" s="75"/>
      <c r="CJ70" s="76"/>
      <c r="CK70" s="54"/>
      <c r="CL70" s="54"/>
    </row>
    <row r="71" spans="1:90" s="1" customFormat="1" ht="39.75" customHeight="1" x14ac:dyDescent="0.3">
      <c r="A71" s="59">
        <v>69</v>
      </c>
      <c r="B71" s="60">
        <v>42775</v>
      </c>
      <c r="C71" s="61" t="s">
        <v>3135</v>
      </c>
      <c r="D71" s="62" t="s">
        <v>3413</v>
      </c>
      <c r="E71" s="61" t="s">
        <v>3136</v>
      </c>
      <c r="F71" s="63" t="s">
        <v>3251</v>
      </c>
      <c r="G71" s="61" t="s">
        <v>2586</v>
      </c>
      <c r="H71" s="61" t="s">
        <v>3141</v>
      </c>
      <c r="I71" s="61" t="s">
        <v>3140</v>
      </c>
      <c r="J71" s="64" t="s">
        <v>108</v>
      </c>
      <c r="K71" s="65" t="s">
        <v>3147</v>
      </c>
      <c r="L71" s="64" t="s">
        <v>176</v>
      </c>
      <c r="M71" s="64" t="s">
        <v>2312</v>
      </c>
      <c r="N71" s="65" t="s">
        <v>2312</v>
      </c>
      <c r="O71" s="64" t="s">
        <v>2414</v>
      </c>
      <c r="P71" s="65"/>
      <c r="Q71" s="65" t="s">
        <v>3205</v>
      </c>
      <c r="R71" s="66" t="s">
        <v>3167</v>
      </c>
      <c r="S71" s="67" t="s">
        <v>31</v>
      </c>
      <c r="T71" s="65" t="s">
        <v>3158</v>
      </c>
      <c r="U71" s="65" t="s">
        <v>3240</v>
      </c>
      <c r="V71" s="68" t="s">
        <v>50</v>
      </c>
      <c r="W71" s="69" t="s">
        <v>3499</v>
      </c>
      <c r="X71" s="68" t="s">
        <v>2962</v>
      </c>
      <c r="Y71" s="70"/>
      <c r="Z71" s="71" t="s">
        <v>693</v>
      </c>
      <c r="AA71" s="65" t="s">
        <v>3232</v>
      </c>
      <c r="AB71" s="65" t="s">
        <v>3227</v>
      </c>
      <c r="AC71" s="64"/>
      <c r="AD71" s="64" t="s">
        <v>27</v>
      </c>
      <c r="AE71" s="65" t="s">
        <v>3151</v>
      </c>
      <c r="AF71" s="64" t="s">
        <v>3161</v>
      </c>
      <c r="AG71" s="64" t="s">
        <v>3162</v>
      </c>
      <c r="AH71" s="66" t="s">
        <v>3168</v>
      </c>
      <c r="AI71" s="67" t="s">
        <v>694</v>
      </c>
      <c r="AJ71" s="68"/>
      <c r="AK71" s="68" t="s">
        <v>695</v>
      </c>
      <c r="AL71" s="66" t="s">
        <v>3412</v>
      </c>
      <c r="AM71" s="72" t="s">
        <v>3197</v>
      </c>
      <c r="AN71" s="65" t="s">
        <v>3197</v>
      </c>
      <c r="AO71" s="65" t="s">
        <v>3197</v>
      </c>
      <c r="AP71" s="64"/>
      <c r="AQ71" s="64"/>
      <c r="AR71" s="64"/>
      <c r="AS71" s="64"/>
      <c r="AT71" s="64"/>
      <c r="AU71" s="73"/>
      <c r="AV71" s="67" t="s">
        <v>3170</v>
      </c>
      <c r="AW71" s="65" t="s">
        <v>3170</v>
      </c>
      <c r="AX71" s="68"/>
      <c r="AY71" s="68" t="s">
        <v>3171</v>
      </c>
      <c r="AZ71" s="65" t="s">
        <v>3171</v>
      </c>
      <c r="BA71" s="68"/>
      <c r="BB71" s="68" t="s">
        <v>3172</v>
      </c>
      <c r="BC71" s="65" t="s">
        <v>3172</v>
      </c>
      <c r="BD71" s="68"/>
      <c r="BE71" s="65" t="s">
        <v>4166</v>
      </c>
      <c r="BF71" s="68" t="s">
        <v>3182</v>
      </c>
      <c r="BG71" s="66" t="s">
        <v>3182</v>
      </c>
      <c r="BH71" s="71"/>
      <c r="BI71" s="64"/>
      <c r="BJ71" s="73"/>
      <c r="BK71" s="74"/>
      <c r="BL71" s="72" t="s">
        <v>3187</v>
      </c>
      <c r="BM71" s="75"/>
      <c r="BN71" s="75"/>
      <c r="BO71" s="75"/>
      <c r="BP71" s="75"/>
      <c r="BQ71" s="75"/>
      <c r="BR71" s="75"/>
      <c r="BS71" s="75"/>
      <c r="BT71" s="75"/>
      <c r="BU71" s="75"/>
      <c r="BV71" s="75"/>
      <c r="BW71" s="75"/>
      <c r="BX71" s="75"/>
      <c r="BY71" s="75"/>
      <c r="BZ71" s="75"/>
      <c r="CA71" s="75" t="s">
        <v>696</v>
      </c>
      <c r="CB71" s="75" t="s">
        <v>697</v>
      </c>
      <c r="CC71" s="75"/>
      <c r="CD71" s="75"/>
      <c r="CE71" s="75"/>
      <c r="CF71" s="75"/>
      <c r="CG71" s="75"/>
      <c r="CH71" s="75"/>
      <c r="CI71" s="75"/>
      <c r="CJ71" s="76"/>
      <c r="CK71" s="54"/>
      <c r="CL71" s="54"/>
    </row>
    <row r="72" spans="1:90" s="1" customFormat="1" ht="39.75" customHeight="1" x14ac:dyDescent="0.3">
      <c r="A72" s="59">
        <v>70</v>
      </c>
      <c r="B72" s="60">
        <v>42775</v>
      </c>
      <c r="C72" s="61" t="s">
        <v>3135</v>
      </c>
      <c r="D72" s="62" t="s">
        <v>3413</v>
      </c>
      <c r="E72" s="61" t="s">
        <v>3136</v>
      </c>
      <c r="F72" s="63" t="s">
        <v>3251</v>
      </c>
      <c r="G72" s="61" t="s">
        <v>2586</v>
      </c>
      <c r="H72" s="61" t="s">
        <v>3141</v>
      </c>
      <c r="I72" s="61" t="s">
        <v>3140</v>
      </c>
      <c r="J72" s="64" t="s">
        <v>54</v>
      </c>
      <c r="K72" s="65" t="s">
        <v>3147</v>
      </c>
      <c r="L72" s="64" t="s">
        <v>203</v>
      </c>
      <c r="M72" s="64" t="s">
        <v>3400</v>
      </c>
      <c r="N72" s="65" t="s">
        <v>3400</v>
      </c>
      <c r="O72" s="64" t="s">
        <v>2501</v>
      </c>
      <c r="P72" s="65">
        <v>9</v>
      </c>
      <c r="Q72" s="65" t="s">
        <v>3205</v>
      </c>
      <c r="R72" s="66" t="s">
        <v>3167</v>
      </c>
      <c r="S72" s="67" t="s">
        <v>31</v>
      </c>
      <c r="T72" s="65" t="s">
        <v>3156</v>
      </c>
      <c r="U72" s="65" t="s">
        <v>3239</v>
      </c>
      <c r="V72" s="68" t="s">
        <v>178</v>
      </c>
      <c r="W72" s="69" t="s">
        <v>3500</v>
      </c>
      <c r="X72" s="68" t="s">
        <v>2835</v>
      </c>
      <c r="Y72" s="70"/>
      <c r="Z72" s="71" t="s">
        <v>663</v>
      </c>
      <c r="AA72" s="65" t="s">
        <v>3232</v>
      </c>
      <c r="AB72" s="65" t="s">
        <v>3227</v>
      </c>
      <c r="AC72" s="64"/>
      <c r="AD72" s="64" t="s">
        <v>40</v>
      </c>
      <c r="AE72" s="65" t="s">
        <v>3152</v>
      </c>
      <c r="AF72" s="64" t="s">
        <v>3161</v>
      </c>
      <c r="AG72" s="64" t="s">
        <v>3162</v>
      </c>
      <c r="AH72" s="66" t="s">
        <v>3168</v>
      </c>
      <c r="AI72" s="67" t="s">
        <v>2665</v>
      </c>
      <c r="AJ72" s="68" t="s">
        <v>3332</v>
      </c>
      <c r="AK72" s="68" t="s">
        <v>664</v>
      </c>
      <c r="AL72" s="66" t="s">
        <v>3412</v>
      </c>
      <c r="AM72" s="72" t="s">
        <v>3197</v>
      </c>
      <c r="AN72" s="65" t="s">
        <v>3197</v>
      </c>
      <c r="AO72" s="65" t="s">
        <v>3197</v>
      </c>
      <c r="AP72" s="64"/>
      <c r="AQ72" s="64"/>
      <c r="AR72" s="64"/>
      <c r="AS72" s="64"/>
      <c r="AT72" s="64"/>
      <c r="AU72" s="73"/>
      <c r="AV72" s="67" t="s">
        <v>3170</v>
      </c>
      <c r="AW72" s="65" t="s">
        <v>3170</v>
      </c>
      <c r="AX72" s="68"/>
      <c r="AY72" s="68" t="s">
        <v>3171</v>
      </c>
      <c r="AZ72" s="65" t="s">
        <v>3171</v>
      </c>
      <c r="BA72" s="68"/>
      <c r="BB72" s="68" t="s">
        <v>3172</v>
      </c>
      <c r="BC72" s="65" t="s">
        <v>3172</v>
      </c>
      <c r="BD72" s="68"/>
      <c r="BE72" s="65" t="s">
        <v>4166</v>
      </c>
      <c r="BF72" s="68" t="s">
        <v>3182</v>
      </c>
      <c r="BG72" s="66" t="s">
        <v>3182</v>
      </c>
      <c r="BH72" s="71"/>
      <c r="BI72" s="64"/>
      <c r="BJ72" s="73"/>
      <c r="BK72" s="74"/>
      <c r="BL72" s="72" t="s">
        <v>3187</v>
      </c>
      <c r="BM72" s="75"/>
      <c r="BN72" s="75"/>
      <c r="BO72" s="75"/>
      <c r="BP72" s="75"/>
      <c r="BQ72" s="75"/>
      <c r="BR72" s="75"/>
      <c r="BS72" s="75"/>
      <c r="BT72" s="75"/>
      <c r="BU72" s="75"/>
      <c r="BV72" s="75"/>
      <c r="BW72" s="75"/>
      <c r="BX72" s="75"/>
      <c r="BY72" s="75"/>
      <c r="BZ72" s="75"/>
      <c r="CA72" s="75" t="s">
        <v>665</v>
      </c>
      <c r="CB72" s="75" t="s">
        <v>666</v>
      </c>
      <c r="CC72" s="75"/>
      <c r="CD72" s="75"/>
      <c r="CE72" s="75"/>
      <c r="CF72" s="75"/>
      <c r="CG72" s="75"/>
      <c r="CH72" s="75"/>
      <c r="CI72" s="75"/>
      <c r="CJ72" s="76"/>
      <c r="CK72" s="54"/>
      <c r="CL72" s="54"/>
    </row>
    <row r="73" spans="1:90" s="1" customFormat="1" ht="39.75" customHeight="1" x14ac:dyDescent="0.3">
      <c r="A73" s="59">
        <v>71</v>
      </c>
      <c r="B73" s="60">
        <v>42776</v>
      </c>
      <c r="C73" s="61" t="s">
        <v>3135</v>
      </c>
      <c r="D73" s="62" t="s">
        <v>3413</v>
      </c>
      <c r="E73" s="61" t="s">
        <v>3136</v>
      </c>
      <c r="F73" s="63" t="s">
        <v>3251</v>
      </c>
      <c r="G73" s="61" t="s">
        <v>2587</v>
      </c>
      <c r="H73" s="61" t="s">
        <v>3141</v>
      </c>
      <c r="I73" s="61" t="s">
        <v>3140</v>
      </c>
      <c r="J73" s="64" t="s">
        <v>54</v>
      </c>
      <c r="K73" s="65" t="s">
        <v>3147</v>
      </c>
      <c r="L73" s="64" t="s">
        <v>203</v>
      </c>
      <c r="M73" s="64" t="s">
        <v>3400</v>
      </c>
      <c r="N73" s="65" t="s">
        <v>3400</v>
      </c>
      <c r="O73" s="64" t="s">
        <v>2501</v>
      </c>
      <c r="P73" s="65">
        <v>9</v>
      </c>
      <c r="Q73" s="65" t="s">
        <v>3205</v>
      </c>
      <c r="R73" s="66" t="s">
        <v>3167</v>
      </c>
      <c r="S73" s="67" t="s">
        <v>31</v>
      </c>
      <c r="T73" s="65" t="s">
        <v>3156</v>
      </c>
      <c r="U73" s="65" t="s">
        <v>3239</v>
      </c>
      <c r="V73" s="68" t="s">
        <v>178</v>
      </c>
      <c r="W73" s="69" t="s">
        <v>3501</v>
      </c>
      <c r="X73" s="68" t="s">
        <v>2835</v>
      </c>
      <c r="Y73" s="70"/>
      <c r="Z73" s="71" t="s">
        <v>663</v>
      </c>
      <c r="AA73" s="65" t="s">
        <v>3232</v>
      </c>
      <c r="AB73" s="65" t="s">
        <v>3227</v>
      </c>
      <c r="AC73" s="64"/>
      <c r="AD73" s="64" t="s">
        <v>40</v>
      </c>
      <c r="AE73" s="65" t="s">
        <v>3152</v>
      </c>
      <c r="AF73" s="64" t="s">
        <v>3161</v>
      </c>
      <c r="AG73" s="64" t="s">
        <v>3162</v>
      </c>
      <c r="AH73" s="66" t="s">
        <v>3168</v>
      </c>
      <c r="AI73" s="67" t="s">
        <v>2665</v>
      </c>
      <c r="AJ73" s="68" t="s">
        <v>3332</v>
      </c>
      <c r="AK73" s="68" t="s">
        <v>664</v>
      </c>
      <c r="AL73" s="66" t="s">
        <v>3412</v>
      </c>
      <c r="AM73" s="72" t="s">
        <v>3198</v>
      </c>
      <c r="AN73" s="65" t="s">
        <v>36</v>
      </c>
      <c r="AO73" s="65" t="s">
        <v>3202</v>
      </c>
      <c r="AP73" s="64"/>
      <c r="AQ73" s="64"/>
      <c r="AR73" s="64"/>
      <c r="AS73" s="64" t="s">
        <v>698</v>
      </c>
      <c r="AT73" s="64" t="s">
        <v>2731</v>
      </c>
      <c r="AU73" s="73"/>
      <c r="AV73" s="67" t="s">
        <v>3170</v>
      </c>
      <c r="AW73" s="65" t="s">
        <v>3170</v>
      </c>
      <c r="AX73" s="68"/>
      <c r="AY73" s="68" t="s">
        <v>3171</v>
      </c>
      <c r="AZ73" s="65" t="s">
        <v>3171</v>
      </c>
      <c r="BA73" s="68"/>
      <c r="BB73" s="68" t="s">
        <v>3172</v>
      </c>
      <c r="BC73" s="65" t="s">
        <v>3172</v>
      </c>
      <c r="BD73" s="68"/>
      <c r="BE73" s="65" t="s">
        <v>4166</v>
      </c>
      <c r="BF73" s="68" t="s">
        <v>3182</v>
      </c>
      <c r="BG73" s="66" t="s">
        <v>3182</v>
      </c>
      <c r="BH73" s="71"/>
      <c r="BI73" s="64"/>
      <c r="BJ73" s="73"/>
      <c r="BK73" s="74"/>
      <c r="BL73" s="72" t="s">
        <v>3187</v>
      </c>
      <c r="BM73" s="75"/>
      <c r="BN73" s="75"/>
      <c r="BO73" s="75"/>
      <c r="BP73" s="75"/>
      <c r="BQ73" s="75"/>
      <c r="BR73" s="75"/>
      <c r="BS73" s="75"/>
      <c r="BT73" s="75"/>
      <c r="BU73" s="75"/>
      <c r="BV73" s="75"/>
      <c r="BW73" s="75"/>
      <c r="BX73" s="75"/>
      <c r="BY73" s="75"/>
      <c r="BZ73" s="75"/>
      <c r="CA73" s="75" t="s">
        <v>665</v>
      </c>
      <c r="CB73" s="75" t="s">
        <v>666</v>
      </c>
      <c r="CC73" s="75"/>
      <c r="CD73" s="75"/>
      <c r="CE73" s="75"/>
      <c r="CF73" s="75"/>
      <c r="CG73" s="75"/>
      <c r="CH73" s="75"/>
      <c r="CI73" s="75"/>
      <c r="CJ73" s="76"/>
      <c r="CK73" s="54"/>
      <c r="CL73" s="54"/>
    </row>
    <row r="74" spans="1:90" s="1" customFormat="1" ht="39.75" customHeight="1" x14ac:dyDescent="0.3">
      <c r="A74" s="59">
        <v>72</v>
      </c>
      <c r="B74" s="60">
        <v>42777</v>
      </c>
      <c r="C74" s="61" t="s">
        <v>3135</v>
      </c>
      <c r="D74" s="62" t="s">
        <v>3413</v>
      </c>
      <c r="E74" s="61" t="s">
        <v>3136</v>
      </c>
      <c r="F74" s="63" t="s">
        <v>3251</v>
      </c>
      <c r="G74" s="61" t="s">
        <v>2588</v>
      </c>
      <c r="H74" s="61" t="s">
        <v>3141</v>
      </c>
      <c r="I74" s="61" t="s">
        <v>3140</v>
      </c>
      <c r="J74" s="64" t="s">
        <v>44</v>
      </c>
      <c r="K74" s="65" t="s">
        <v>3143</v>
      </c>
      <c r="L74" s="64" t="s">
        <v>2788</v>
      </c>
      <c r="M74" s="64" t="s">
        <v>2312</v>
      </c>
      <c r="N74" s="65" t="s">
        <v>2312</v>
      </c>
      <c r="O74" s="64" t="s">
        <v>2401</v>
      </c>
      <c r="P74" s="65"/>
      <c r="Q74" s="65" t="s">
        <v>3205</v>
      </c>
      <c r="R74" s="66" t="s">
        <v>3213</v>
      </c>
      <c r="S74" s="67" t="s">
        <v>31</v>
      </c>
      <c r="T74" s="65" t="s">
        <v>3158</v>
      </c>
      <c r="U74" s="65" t="s">
        <v>3240</v>
      </c>
      <c r="V74" s="68" t="s">
        <v>50</v>
      </c>
      <c r="W74" s="69" t="s">
        <v>3502</v>
      </c>
      <c r="X74" s="68" t="s">
        <v>2934</v>
      </c>
      <c r="Y74" s="70"/>
      <c r="Z74" s="71" t="s">
        <v>3319</v>
      </c>
      <c r="AA74" s="65" t="s">
        <v>3233</v>
      </c>
      <c r="AB74" s="65" t="s">
        <v>3229</v>
      </c>
      <c r="AC74" s="64"/>
      <c r="AD74" s="64" t="s">
        <v>27</v>
      </c>
      <c r="AE74" s="65" t="s">
        <v>3151</v>
      </c>
      <c r="AF74" s="64" t="s">
        <v>3161</v>
      </c>
      <c r="AG74" s="64" t="s">
        <v>3162</v>
      </c>
      <c r="AH74" s="66" t="s">
        <v>3168</v>
      </c>
      <c r="AI74" s="67"/>
      <c r="AJ74" s="68"/>
      <c r="AK74" s="68" t="s">
        <v>699</v>
      </c>
      <c r="AL74" s="66" t="s">
        <v>3412</v>
      </c>
      <c r="AM74" s="72" t="s">
        <v>3197</v>
      </c>
      <c r="AN74" s="65" t="s">
        <v>3197</v>
      </c>
      <c r="AO74" s="65" t="s">
        <v>3197</v>
      </c>
      <c r="AP74" s="64"/>
      <c r="AQ74" s="64"/>
      <c r="AR74" s="64"/>
      <c r="AS74" s="64"/>
      <c r="AT74" s="64"/>
      <c r="AU74" s="73"/>
      <c r="AV74" s="67" t="s">
        <v>3170</v>
      </c>
      <c r="AW74" s="65" t="s">
        <v>3170</v>
      </c>
      <c r="AX74" s="68"/>
      <c r="AY74" s="68" t="s">
        <v>3171</v>
      </c>
      <c r="AZ74" s="65" t="s">
        <v>3171</v>
      </c>
      <c r="BA74" s="68"/>
      <c r="BB74" s="68" t="s">
        <v>3172</v>
      </c>
      <c r="BC74" s="65" t="s">
        <v>3172</v>
      </c>
      <c r="BD74" s="68"/>
      <c r="BE74" s="65" t="s">
        <v>4166</v>
      </c>
      <c r="BF74" s="68" t="s">
        <v>3182</v>
      </c>
      <c r="BG74" s="66" t="s">
        <v>3182</v>
      </c>
      <c r="BH74" s="71"/>
      <c r="BI74" s="64"/>
      <c r="BJ74" s="73"/>
      <c r="BK74" s="74"/>
      <c r="BL74" s="72" t="s">
        <v>3187</v>
      </c>
      <c r="BM74" s="75"/>
      <c r="BN74" s="75"/>
      <c r="BO74" s="75"/>
      <c r="BP74" s="75"/>
      <c r="BQ74" s="75"/>
      <c r="BR74" s="75"/>
      <c r="BS74" s="75"/>
      <c r="BT74" s="75"/>
      <c r="BU74" s="75"/>
      <c r="BV74" s="75"/>
      <c r="BW74" s="75"/>
      <c r="BX74" s="75"/>
      <c r="BY74" s="75"/>
      <c r="BZ74" s="75"/>
      <c r="CA74" s="75" t="s">
        <v>700</v>
      </c>
      <c r="CB74" s="75"/>
      <c r="CC74" s="75"/>
      <c r="CD74" s="75"/>
      <c r="CE74" s="75"/>
      <c r="CF74" s="75"/>
      <c r="CG74" s="75"/>
      <c r="CH74" s="75"/>
      <c r="CI74" s="75"/>
      <c r="CJ74" s="76"/>
      <c r="CK74" s="54"/>
      <c r="CL74" s="54"/>
    </row>
    <row r="75" spans="1:90" s="1" customFormat="1" ht="39.75" customHeight="1" x14ac:dyDescent="0.3">
      <c r="A75" s="59">
        <v>73</v>
      </c>
      <c r="B75" s="60">
        <v>42777</v>
      </c>
      <c r="C75" s="61" t="s">
        <v>3135</v>
      </c>
      <c r="D75" s="62" t="s">
        <v>3413</v>
      </c>
      <c r="E75" s="61" t="s">
        <v>3136</v>
      </c>
      <c r="F75" s="63" t="s">
        <v>3251</v>
      </c>
      <c r="G75" s="61" t="s">
        <v>2588</v>
      </c>
      <c r="H75" s="61" t="s">
        <v>3141</v>
      </c>
      <c r="I75" s="61" t="s">
        <v>3140</v>
      </c>
      <c r="J75" s="64" t="s">
        <v>46</v>
      </c>
      <c r="K75" s="65" t="s">
        <v>3147</v>
      </c>
      <c r="L75" s="64" t="s">
        <v>235</v>
      </c>
      <c r="M75" s="64" t="s">
        <v>2310</v>
      </c>
      <c r="N75" s="65" t="s">
        <v>2310</v>
      </c>
      <c r="O75" s="64" t="s">
        <v>2538</v>
      </c>
      <c r="P75" s="65"/>
      <c r="Q75" s="65" t="s">
        <v>3205</v>
      </c>
      <c r="R75" s="66" t="s">
        <v>3167</v>
      </c>
      <c r="S75" s="67" t="s">
        <v>56</v>
      </c>
      <c r="T75" s="65" t="s">
        <v>97</v>
      </c>
      <c r="U75" s="65" t="s">
        <v>3240</v>
      </c>
      <c r="V75" s="68" t="s">
        <v>97</v>
      </c>
      <c r="W75" s="69" t="s">
        <v>3503</v>
      </c>
      <c r="X75" s="68" t="s">
        <v>3075</v>
      </c>
      <c r="Y75" s="70"/>
      <c r="Z75" s="71" t="s">
        <v>701</v>
      </c>
      <c r="AA75" s="65" t="s">
        <v>402</v>
      </c>
      <c r="AB75" s="65" t="s">
        <v>402</v>
      </c>
      <c r="AC75" s="64"/>
      <c r="AD75" s="64" t="s">
        <v>27</v>
      </c>
      <c r="AE75" s="65" t="s">
        <v>3151</v>
      </c>
      <c r="AF75" s="64" t="s">
        <v>3161</v>
      </c>
      <c r="AG75" s="64" t="s">
        <v>3162</v>
      </c>
      <c r="AH75" s="66" t="s">
        <v>3168</v>
      </c>
      <c r="AI75" s="67" t="s">
        <v>702</v>
      </c>
      <c r="AJ75" s="68"/>
      <c r="AK75" s="68" t="s">
        <v>703</v>
      </c>
      <c r="AL75" s="66" t="s">
        <v>3408</v>
      </c>
      <c r="AM75" s="72" t="s">
        <v>3197</v>
      </c>
      <c r="AN75" s="65" t="s">
        <v>3197</v>
      </c>
      <c r="AO75" s="65" t="s">
        <v>3197</v>
      </c>
      <c r="AP75" s="64"/>
      <c r="AQ75" s="64"/>
      <c r="AR75" s="64"/>
      <c r="AS75" s="64"/>
      <c r="AT75" s="64"/>
      <c r="AU75" s="73"/>
      <c r="AV75" s="67" t="s">
        <v>3170</v>
      </c>
      <c r="AW75" s="65" t="s">
        <v>3170</v>
      </c>
      <c r="AX75" s="68"/>
      <c r="AY75" s="68" t="s">
        <v>3171</v>
      </c>
      <c r="AZ75" s="65" t="s">
        <v>3171</v>
      </c>
      <c r="BA75" s="68"/>
      <c r="BB75" s="68" t="s">
        <v>3172</v>
      </c>
      <c r="BC75" s="65" t="s">
        <v>3172</v>
      </c>
      <c r="BD75" s="68"/>
      <c r="BE75" s="65" t="s">
        <v>4166</v>
      </c>
      <c r="BF75" s="68" t="s">
        <v>3182</v>
      </c>
      <c r="BG75" s="66" t="s">
        <v>3182</v>
      </c>
      <c r="BH75" s="71"/>
      <c r="BI75" s="64"/>
      <c r="BJ75" s="73"/>
      <c r="BK75" s="74"/>
      <c r="BL75" s="72" t="s">
        <v>3184</v>
      </c>
      <c r="BM75" s="75"/>
      <c r="BN75" s="75" t="s">
        <v>704</v>
      </c>
      <c r="BO75" s="75"/>
      <c r="BP75" s="75"/>
      <c r="BQ75" s="75"/>
      <c r="BR75" s="75"/>
      <c r="BS75" s="75"/>
      <c r="BT75" s="75"/>
      <c r="BU75" s="75"/>
      <c r="BV75" s="75"/>
      <c r="BW75" s="75"/>
      <c r="BX75" s="75"/>
      <c r="BY75" s="75"/>
      <c r="BZ75" s="75"/>
      <c r="CA75" s="75"/>
      <c r="CB75" s="75"/>
      <c r="CC75" s="75"/>
      <c r="CD75" s="75"/>
      <c r="CE75" s="75"/>
      <c r="CF75" s="75"/>
      <c r="CG75" s="75"/>
      <c r="CH75" s="75"/>
      <c r="CI75" s="75"/>
      <c r="CJ75" s="76"/>
      <c r="CK75" s="54"/>
      <c r="CL75" s="54"/>
    </row>
    <row r="76" spans="1:90" s="1" customFormat="1" ht="39.75" customHeight="1" x14ac:dyDescent="0.3">
      <c r="A76" s="59">
        <v>74</v>
      </c>
      <c r="B76" s="60">
        <v>42777</v>
      </c>
      <c r="C76" s="61" t="s">
        <v>3135</v>
      </c>
      <c r="D76" s="62" t="s">
        <v>3413</v>
      </c>
      <c r="E76" s="61" t="s">
        <v>3136</v>
      </c>
      <c r="F76" s="63" t="s">
        <v>3251</v>
      </c>
      <c r="G76" s="61" t="s">
        <v>2588</v>
      </c>
      <c r="H76" s="61" t="s">
        <v>3141</v>
      </c>
      <c r="I76" s="61" t="s">
        <v>3140</v>
      </c>
      <c r="J76" s="64" t="s">
        <v>48</v>
      </c>
      <c r="K76" s="65" t="s">
        <v>3147</v>
      </c>
      <c r="L76" s="64" t="s">
        <v>111</v>
      </c>
      <c r="M76" s="64" t="s">
        <v>2312</v>
      </c>
      <c r="N76" s="65" t="s">
        <v>2312</v>
      </c>
      <c r="O76" s="64" t="s">
        <v>3321</v>
      </c>
      <c r="P76" s="65">
        <v>3</v>
      </c>
      <c r="Q76" s="65" t="s">
        <v>3204</v>
      </c>
      <c r="R76" s="66" t="s">
        <v>3209</v>
      </c>
      <c r="S76" s="67" t="s">
        <v>31</v>
      </c>
      <c r="T76" s="65" t="s">
        <v>3156</v>
      </c>
      <c r="U76" s="65" t="s">
        <v>3239</v>
      </c>
      <c r="V76" s="68" t="s">
        <v>178</v>
      </c>
      <c r="W76" s="69" t="s">
        <v>3504</v>
      </c>
      <c r="X76" s="68" t="s">
        <v>2825</v>
      </c>
      <c r="Y76" s="70"/>
      <c r="Z76" s="71" t="s">
        <v>705</v>
      </c>
      <c r="AA76" s="65" t="s">
        <v>3233</v>
      </c>
      <c r="AB76" s="65" t="s">
        <v>3229</v>
      </c>
      <c r="AC76" s="64"/>
      <c r="AD76" s="64" t="s">
        <v>27</v>
      </c>
      <c r="AE76" s="65" t="s">
        <v>3151</v>
      </c>
      <c r="AF76" s="64" t="s">
        <v>3161</v>
      </c>
      <c r="AG76" s="64" t="s">
        <v>3162</v>
      </c>
      <c r="AH76" s="66" t="s">
        <v>3168</v>
      </c>
      <c r="AI76" s="67" t="s">
        <v>706</v>
      </c>
      <c r="AJ76" s="68"/>
      <c r="AK76" s="68" t="s">
        <v>670</v>
      </c>
      <c r="AL76" s="66" t="s">
        <v>3412</v>
      </c>
      <c r="AM76" s="72" t="s">
        <v>3197</v>
      </c>
      <c r="AN76" s="65" t="s">
        <v>3197</v>
      </c>
      <c r="AO76" s="65" t="s">
        <v>3197</v>
      </c>
      <c r="AP76" s="64"/>
      <c r="AQ76" s="64"/>
      <c r="AR76" s="64"/>
      <c r="AS76" s="64"/>
      <c r="AT76" s="64"/>
      <c r="AU76" s="73"/>
      <c r="AV76" s="67" t="s">
        <v>3170</v>
      </c>
      <c r="AW76" s="65" t="s">
        <v>3170</v>
      </c>
      <c r="AX76" s="68"/>
      <c r="AY76" s="68" t="s">
        <v>3171</v>
      </c>
      <c r="AZ76" s="65" t="s">
        <v>3171</v>
      </c>
      <c r="BA76" s="68"/>
      <c r="BB76" s="68" t="s">
        <v>3172</v>
      </c>
      <c r="BC76" s="65" t="s">
        <v>3172</v>
      </c>
      <c r="BD76" s="68"/>
      <c r="BE76" s="65" t="s">
        <v>4166</v>
      </c>
      <c r="BF76" s="68" t="s">
        <v>3182</v>
      </c>
      <c r="BG76" s="66" t="s">
        <v>3182</v>
      </c>
      <c r="BH76" s="71"/>
      <c r="BI76" s="64"/>
      <c r="BJ76" s="73"/>
      <c r="BK76" s="74"/>
      <c r="BL76" s="72" t="s">
        <v>3184</v>
      </c>
      <c r="BM76" s="75"/>
      <c r="BN76" s="75" t="s">
        <v>707</v>
      </c>
      <c r="BO76" s="75"/>
      <c r="BP76" s="75"/>
      <c r="BQ76" s="75"/>
      <c r="BR76" s="75"/>
      <c r="BS76" s="75"/>
      <c r="BT76" s="75"/>
      <c r="BU76" s="75"/>
      <c r="BV76" s="75"/>
      <c r="BW76" s="75"/>
      <c r="BX76" s="75"/>
      <c r="BY76" s="75"/>
      <c r="BZ76" s="75"/>
      <c r="CA76" s="75"/>
      <c r="CB76" s="75"/>
      <c r="CC76" s="75"/>
      <c r="CD76" s="75"/>
      <c r="CE76" s="75"/>
      <c r="CF76" s="75"/>
      <c r="CG76" s="75"/>
      <c r="CH76" s="75"/>
      <c r="CI76" s="75"/>
      <c r="CJ76" s="76"/>
      <c r="CK76" s="54"/>
      <c r="CL76" s="54"/>
    </row>
    <row r="77" spans="1:90" s="1" customFormat="1" ht="39.75" customHeight="1" x14ac:dyDescent="0.3">
      <c r="A77" s="59">
        <v>75</v>
      </c>
      <c r="B77" s="60">
        <v>42778</v>
      </c>
      <c r="C77" s="61" t="s">
        <v>3135</v>
      </c>
      <c r="D77" s="62" t="s">
        <v>3413</v>
      </c>
      <c r="E77" s="61" t="s">
        <v>3136</v>
      </c>
      <c r="F77" s="63" t="s">
        <v>3251</v>
      </c>
      <c r="G77" s="61" t="s">
        <v>2589</v>
      </c>
      <c r="H77" s="61" t="s">
        <v>3141</v>
      </c>
      <c r="I77" s="61" t="s">
        <v>3140</v>
      </c>
      <c r="J77" s="64" t="s">
        <v>48</v>
      </c>
      <c r="K77" s="65" t="s">
        <v>3147</v>
      </c>
      <c r="L77" s="64" t="s">
        <v>111</v>
      </c>
      <c r="M77" s="64" t="s">
        <v>3400</v>
      </c>
      <c r="N77" s="65" t="s">
        <v>3400</v>
      </c>
      <c r="O77" s="64" t="s">
        <v>3321</v>
      </c>
      <c r="P77" s="65">
        <v>3</v>
      </c>
      <c r="Q77" s="65" t="s">
        <v>3204</v>
      </c>
      <c r="R77" s="66" t="s">
        <v>3209</v>
      </c>
      <c r="S77" s="67" t="s">
        <v>31</v>
      </c>
      <c r="T77" s="65" t="s">
        <v>3156</v>
      </c>
      <c r="U77" s="65" t="s">
        <v>3239</v>
      </c>
      <c r="V77" s="68" t="s">
        <v>178</v>
      </c>
      <c r="W77" s="69" t="s">
        <v>3505</v>
      </c>
      <c r="X77" s="68" t="s">
        <v>2825</v>
      </c>
      <c r="Y77" s="70"/>
      <c r="Z77" s="71" t="s">
        <v>705</v>
      </c>
      <c r="AA77" s="65" t="s">
        <v>3233</v>
      </c>
      <c r="AB77" s="65" t="s">
        <v>3229</v>
      </c>
      <c r="AC77" s="64"/>
      <c r="AD77" s="64" t="s">
        <v>27</v>
      </c>
      <c r="AE77" s="65" t="s">
        <v>3151</v>
      </c>
      <c r="AF77" s="64" t="s">
        <v>3161</v>
      </c>
      <c r="AG77" s="64" t="s">
        <v>3162</v>
      </c>
      <c r="AH77" s="66" t="s">
        <v>3168</v>
      </c>
      <c r="AI77" s="67" t="s">
        <v>706</v>
      </c>
      <c r="AJ77" s="68"/>
      <c r="AK77" s="68" t="s">
        <v>670</v>
      </c>
      <c r="AL77" s="66" t="s">
        <v>3412</v>
      </c>
      <c r="AM77" s="72" t="s">
        <v>3197</v>
      </c>
      <c r="AN77" s="65" t="s">
        <v>3197</v>
      </c>
      <c r="AO77" s="65" t="s">
        <v>3197</v>
      </c>
      <c r="AP77" s="64"/>
      <c r="AQ77" s="64"/>
      <c r="AR77" s="64"/>
      <c r="AS77" s="64"/>
      <c r="AT77" s="64"/>
      <c r="AU77" s="73"/>
      <c r="AV77" s="67" t="s">
        <v>3170</v>
      </c>
      <c r="AW77" s="65" t="s">
        <v>3170</v>
      </c>
      <c r="AX77" s="68"/>
      <c r="AY77" s="68" t="s">
        <v>3171</v>
      </c>
      <c r="AZ77" s="65" t="s">
        <v>3171</v>
      </c>
      <c r="BA77" s="68"/>
      <c r="BB77" s="68" t="s">
        <v>3172</v>
      </c>
      <c r="BC77" s="65" t="s">
        <v>3172</v>
      </c>
      <c r="BD77" s="68"/>
      <c r="BE77" s="65" t="s">
        <v>4166</v>
      </c>
      <c r="BF77" s="68" t="s">
        <v>3182</v>
      </c>
      <c r="BG77" s="66" t="s">
        <v>3182</v>
      </c>
      <c r="BH77" s="71"/>
      <c r="BI77" s="64"/>
      <c r="BJ77" s="73"/>
      <c r="BK77" s="74" t="s">
        <v>2582</v>
      </c>
      <c r="BL77" s="72" t="s">
        <v>3184</v>
      </c>
      <c r="BM77" s="75"/>
      <c r="BN77" s="75" t="s">
        <v>707</v>
      </c>
      <c r="BO77" s="75"/>
      <c r="BP77" s="75"/>
      <c r="BQ77" s="75"/>
      <c r="BR77" s="75"/>
      <c r="BS77" s="75"/>
      <c r="BT77" s="75"/>
      <c r="BU77" s="75"/>
      <c r="BV77" s="75"/>
      <c r="BW77" s="75"/>
      <c r="BX77" s="75"/>
      <c r="BY77" s="75"/>
      <c r="BZ77" s="75"/>
      <c r="CA77" s="75" t="s">
        <v>708</v>
      </c>
      <c r="CB77" s="75"/>
      <c r="CC77" s="75"/>
      <c r="CD77" s="75"/>
      <c r="CE77" s="75"/>
      <c r="CF77" s="75"/>
      <c r="CG77" s="75"/>
      <c r="CH77" s="75"/>
      <c r="CI77" s="75"/>
      <c r="CJ77" s="76"/>
      <c r="CK77" s="54"/>
      <c r="CL77" s="54"/>
    </row>
    <row r="78" spans="1:90" s="1" customFormat="1" ht="39.75" customHeight="1" x14ac:dyDescent="0.3">
      <c r="A78" s="59">
        <v>76</v>
      </c>
      <c r="B78" s="60">
        <v>42778</v>
      </c>
      <c r="C78" s="61" t="s">
        <v>3135</v>
      </c>
      <c r="D78" s="62" t="s">
        <v>3413</v>
      </c>
      <c r="E78" s="61" t="s">
        <v>3136</v>
      </c>
      <c r="F78" s="63" t="s">
        <v>3251</v>
      </c>
      <c r="G78" s="61" t="s">
        <v>2589</v>
      </c>
      <c r="H78" s="61" t="s">
        <v>3141</v>
      </c>
      <c r="I78" s="61" t="s">
        <v>3140</v>
      </c>
      <c r="J78" s="64" t="s">
        <v>57</v>
      </c>
      <c r="K78" s="65" t="s">
        <v>3147</v>
      </c>
      <c r="L78" s="64" t="s">
        <v>407</v>
      </c>
      <c r="M78" s="64" t="s">
        <v>3401</v>
      </c>
      <c r="N78" s="65" t="s">
        <v>3401</v>
      </c>
      <c r="O78" s="64" t="s">
        <v>709</v>
      </c>
      <c r="P78" s="65"/>
      <c r="Q78" s="65" t="s">
        <v>3205</v>
      </c>
      <c r="R78" s="66" t="s">
        <v>3207</v>
      </c>
      <c r="S78" s="67" t="s">
        <v>56</v>
      </c>
      <c r="T78" s="65" t="s">
        <v>3158</v>
      </c>
      <c r="U78" s="65" t="s">
        <v>3240</v>
      </c>
      <c r="V78" s="68" t="s">
        <v>50</v>
      </c>
      <c r="W78" s="69" t="s">
        <v>3506</v>
      </c>
      <c r="X78" s="68" t="s">
        <v>3130</v>
      </c>
      <c r="Y78" s="70"/>
      <c r="Z78" s="71" t="s">
        <v>710</v>
      </c>
      <c r="AA78" s="65" t="s">
        <v>402</v>
      </c>
      <c r="AB78" s="65" t="s">
        <v>402</v>
      </c>
      <c r="AC78" s="64"/>
      <c r="AD78" s="64" t="s">
        <v>27</v>
      </c>
      <c r="AE78" s="65" t="s">
        <v>3151</v>
      </c>
      <c r="AF78" s="64" t="s">
        <v>3161</v>
      </c>
      <c r="AG78" s="64" t="s">
        <v>3162</v>
      </c>
      <c r="AH78" s="66" t="s">
        <v>3168</v>
      </c>
      <c r="AI78" s="67" t="s">
        <v>711</v>
      </c>
      <c r="AJ78" s="68"/>
      <c r="AK78" s="68" t="s">
        <v>712</v>
      </c>
      <c r="AL78" s="66" t="s">
        <v>3407</v>
      </c>
      <c r="AM78" s="72" t="s">
        <v>3197</v>
      </c>
      <c r="AN78" s="65" t="s">
        <v>3197</v>
      </c>
      <c r="AO78" s="65" t="s">
        <v>3197</v>
      </c>
      <c r="AP78" s="64"/>
      <c r="AQ78" s="64"/>
      <c r="AR78" s="64"/>
      <c r="AS78" s="64"/>
      <c r="AT78" s="64"/>
      <c r="AU78" s="73"/>
      <c r="AV78" s="67" t="s">
        <v>3170</v>
      </c>
      <c r="AW78" s="65" t="s">
        <v>3170</v>
      </c>
      <c r="AX78" s="68"/>
      <c r="AY78" s="68" t="s">
        <v>3171</v>
      </c>
      <c r="AZ78" s="65" t="s">
        <v>3171</v>
      </c>
      <c r="BA78" s="68"/>
      <c r="BB78" s="68" t="s">
        <v>3172</v>
      </c>
      <c r="BC78" s="65" t="s">
        <v>3172</v>
      </c>
      <c r="BD78" s="68"/>
      <c r="BE78" s="65" t="s">
        <v>4166</v>
      </c>
      <c r="BF78" s="68" t="s">
        <v>3182</v>
      </c>
      <c r="BG78" s="66" t="s">
        <v>3182</v>
      </c>
      <c r="BH78" s="71"/>
      <c r="BI78" s="64"/>
      <c r="BJ78" s="73"/>
      <c r="BK78" s="74"/>
      <c r="BL78" s="72" t="s">
        <v>3187</v>
      </c>
      <c r="BM78" s="75"/>
      <c r="BN78" s="75"/>
      <c r="BO78" s="75"/>
      <c r="BP78" s="75"/>
      <c r="BQ78" s="75"/>
      <c r="BR78" s="75"/>
      <c r="BS78" s="75"/>
      <c r="BT78" s="75"/>
      <c r="BU78" s="75"/>
      <c r="BV78" s="75"/>
      <c r="BW78" s="75"/>
      <c r="BX78" s="75"/>
      <c r="BY78" s="75"/>
      <c r="BZ78" s="75"/>
      <c r="CA78" s="75" t="s">
        <v>713</v>
      </c>
      <c r="CB78" s="75"/>
      <c r="CC78" s="75"/>
      <c r="CD78" s="75"/>
      <c r="CE78" s="75"/>
      <c r="CF78" s="75"/>
      <c r="CG78" s="75"/>
      <c r="CH78" s="75"/>
      <c r="CI78" s="75"/>
      <c r="CJ78" s="76"/>
      <c r="CK78" s="54"/>
      <c r="CL78" s="54"/>
    </row>
    <row r="79" spans="1:90" s="1" customFormat="1" ht="39.75" customHeight="1" x14ac:dyDescent="0.3">
      <c r="A79" s="59">
        <v>77</v>
      </c>
      <c r="B79" s="60">
        <v>42778</v>
      </c>
      <c r="C79" s="61" t="s">
        <v>3135</v>
      </c>
      <c r="D79" s="62" t="s">
        <v>3413</v>
      </c>
      <c r="E79" s="61" t="s">
        <v>3136</v>
      </c>
      <c r="F79" s="63" t="s">
        <v>3251</v>
      </c>
      <c r="G79" s="61" t="s">
        <v>2589</v>
      </c>
      <c r="H79" s="61" t="s">
        <v>3141</v>
      </c>
      <c r="I79" s="61" t="s">
        <v>3140</v>
      </c>
      <c r="J79" s="64" t="s">
        <v>59</v>
      </c>
      <c r="K79" s="65" t="s">
        <v>3144</v>
      </c>
      <c r="L79" s="64" t="s">
        <v>126</v>
      </c>
      <c r="M79" s="64" t="s">
        <v>2312</v>
      </c>
      <c r="N79" s="65" t="s">
        <v>2312</v>
      </c>
      <c r="O79" s="64" t="s">
        <v>2431</v>
      </c>
      <c r="P79" s="65"/>
      <c r="Q79" s="65" t="s">
        <v>3205</v>
      </c>
      <c r="R79" s="66" t="s">
        <v>3167</v>
      </c>
      <c r="S79" s="67" t="s">
        <v>31</v>
      </c>
      <c r="T79" s="65" t="s">
        <v>3158</v>
      </c>
      <c r="U79" s="65" t="s">
        <v>3240</v>
      </c>
      <c r="V79" s="68" t="s">
        <v>50</v>
      </c>
      <c r="W79" s="69" t="s">
        <v>3507</v>
      </c>
      <c r="X79" s="68" t="s">
        <v>3032</v>
      </c>
      <c r="Y79" s="70"/>
      <c r="Z79" s="71" t="s">
        <v>714</v>
      </c>
      <c r="AA79" s="65" t="s">
        <v>3216</v>
      </c>
      <c r="AB79" s="65" t="s">
        <v>3216</v>
      </c>
      <c r="AC79" s="64"/>
      <c r="AD79" s="64" t="s">
        <v>27</v>
      </c>
      <c r="AE79" s="65" t="s">
        <v>3151</v>
      </c>
      <c r="AF79" s="64" t="s">
        <v>3161</v>
      </c>
      <c r="AG79" s="64" t="s">
        <v>3162</v>
      </c>
      <c r="AH79" s="66" t="s">
        <v>3168</v>
      </c>
      <c r="AI79" s="67"/>
      <c r="AJ79" s="68"/>
      <c r="AK79" s="68" t="s">
        <v>715</v>
      </c>
      <c r="AL79" s="66" t="s">
        <v>3412</v>
      </c>
      <c r="AM79" s="72" t="s">
        <v>3197</v>
      </c>
      <c r="AN79" s="65" t="s">
        <v>3197</v>
      </c>
      <c r="AO79" s="65" t="s">
        <v>3197</v>
      </c>
      <c r="AP79" s="64"/>
      <c r="AQ79" s="64"/>
      <c r="AR79" s="64"/>
      <c r="AS79" s="64"/>
      <c r="AT79" s="64"/>
      <c r="AU79" s="73"/>
      <c r="AV79" s="67" t="s">
        <v>3170</v>
      </c>
      <c r="AW79" s="65" t="s">
        <v>3170</v>
      </c>
      <c r="AX79" s="68"/>
      <c r="AY79" s="68" t="s">
        <v>3171</v>
      </c>
      <c r="AZ79" s="65" t="s">
        <v>3171</v>
      </c>
      <c r="BA79" s="68"/>
      <c r="BB79" s="68" t="s">
        <v>3172</v>
      </c>
      <c r="BC79" s="65" t="s">
        <v>3172</v>
      </c>
      <c r="BD79" s="68"/>
      <c r="BE79" s="65" t="s">
        <v>4166</v>
      </c>
      <c r="BF79" s="68" t="s">
        <v>3182</v>
      </c>
      <c r="BG79" s="66" t="s">
        <v>3182</v>
      </c>
      <c r="BH79" s="71"/>
      <c r="BI79" s="64"/>
      <c r="BJ79" s="73"/>
      <c r="BK79" s="74"/>
      <c r="BL79" s="72" t="s">
        <v>3187</v>
      </c>
      <c r="BM79" s="75"/>
      <c r="BN79" s="75"/>
      <c r="BO79" s="75"/>
      <c r="BP79" s="75"/>
      <c r="BQ79" s="75"/>
      <c r="BR79" s="75"/>
      <c r="BS79" s="75"/>
      <c r="BT79" s="75"/>
      <c r="BU79" s="75"/>
      <c r="BV79" s="75"/>
      <c r="BW79" s="75"/>
      <c r="BX79" s="75"/>
      <c r="BY79" s="75"/>
      <c r="BZ79" s="75"/>
      <c r="CA79" s="75" t="s">
        <v>716</v>
      </c>
      <c r="CB79" s="75"/>
      <c r="CC79" s="75"/>
      <c r="CD79" s="75"/>
      <c r="CE79" s="75"/>
      <c r="CF79" s="75"/>
      <c r="CG79" s="75"/>
      <c r="CH79" s="75"/>
      <c r="CI79" s="75"/>
      <c r="CJ79" s="76"/>
      <c r="CK79" s="54"/>
      <c r="CL79" s="54"/>
    </row>
    <row r="80" spans="1:90" s="1" customFormat="1" ht="39.75" customHeight="1" x14ac:dyDescent="0.3">
      <c r="A80" s="59">
        <v>78</v>
      </c>
      <c r="B80" s="60">
        <v>42779</v>
      </c>
      <c r="C80" s="61" t="s">
        <v>3135</v>
      </c>
      <c r="D80" s="62" t="s">
        <v>3413</v>
      </c>
      <c r="E80" s="61" t="s">
        <v>3136</v>
      </c>
      <c r="F80" s="63" t="s">
        <v>3251</v>
      </c>
      <c r="G80" s="61" t="s">
        <v>2590</v>
      </c>
      <c r="H80" s="61" t="s">
        <v>3141</v>
      </c>
      <c r="I80" s="61" t="s">
        <v>3140</v>
      </c>
      <c r="J80" s="64" t="s">
        <v>48</v>
      </c>
      <c r="K80" s="65" t="s">
        <v>3147</v>
      </c>
      <c r="L80" s="64" t="s">
        <v>111</v>
      </c>
      <c r="M80" s="64" t="s">
        <v>3400</v>
      </c>
      <c r="N80" s="65" t="s">
        <v>3400</v>
      </c>
      <c r="O80" s="64" t="s">
        <v>3321</v>
      </c>
      <c r="P80" s="65">
        <v>3</v>
      </c>
      <c r="Q80" s="65" t="s">
        <v>3204</v>
      </c>
      <c r="R80" s="66" t="s">
        <v>3209</v>
      </c>
      <c r="S80" s="67" t="s">
        <v>31</v>
      </c>
      <c r="T80" s="65" t="s">
        <v>3156</v>
      </c>
      <c r="U80" s="65" t="s">
        <v>3239</v>
      </c>
      <c r="V80" s="68" t="s">
        <v>337</v>
      </c>
      <c r="W80" s="69" t="s">
        <v>3508</v>
      </c>
      <c r="X80" s="68" t="s">
        <v>3103</v>
      </c>
      <c r="Y80" s="70"/>
      <c r="Z80" s="71" t="s">
        <v>705</v>
      </c>
      <c r="AA80" s="65" t="s">
        <v>3233</v>
      </c>
      <c r="AB80" s="65" t="s">
        <v>3229</v>
      </c>
      <c r="AC80" s="64"/>
      <c r="AD80" s="64" t="s">
        <v>27</v>
      </c>
      <c r="AE80" s="65" t="s">
        <v>3151</v>
      </c>
      <c r="AF80" s="64" t="s">
        <v>3161</v>
      </c>
      <c r="AG80" s="64" t="s">
        <v>3162</v>
      </c>
      <c r="AH80" s="66" t="s">
        <v>3168</v>
      </c>
      <c r="AI80" s="67" t="s">
        <v>706</v>
      </c>
      <c r="AJ80" s="68"/>
      <c r="AK80" s="68" t="s">
        <v>670</v>
      </c>
      <c r="AL80" s="66" t="s">
        <v>3412</v>
      </c>
      <c r="AM80" s="72" t="s">
        <v>3200</v>
      </c>
      <c r="AN80" s="65" t="s">
        <v>23</v>
      </c>
      <c r="AO80" s="65" t="s">
        <v>3201</v>
      </c>
      <c r="AP80" s="64" t="s">
        <v>23</v>
      </c>
      <c r="AQ80" s="64" t="s">
        <v>2734</v>
      </c>
      <c r="AR80" s="64" t="s">
        <v>2729</v>
      </c>
      <c r="AS80" s="64"/>
      <c r="AT80" s="64"/>
      <c r="AU80" s="73"/>
      <c r="AV80" s="67" t="s">
        <v>3170</v>
      </c>
      <c r="AW80" s="65" t="s">
        <v>3170</v>
      </c>
      <c r="AX80" s="68"/>
      <c r="AY80" s="68" t="s">
        <v>3171</v>
      </c>
      <c r="AZ80" s="65" t="s">
        <v>3171</v>
      </c>
      <c r="BA80" s="68"/>
      <c r="BB80" s="68">
        <v>23</v>
      </c>
      <c r="BC80" s="65" t="s">
        <v>3178</v>
      </c>
      <c r="BD80" s="68"/>
      <c r="BE80" s="65" t="s">
        <v>4162</v>
      </c>
      <c r="BF80" s="68" t="s">
        <v>3182</v>
      </c>
      <c r="BG80" s="66" t="s">
        <v>3182</v>
      </c>
      <c r="BH80" s="71"/>
      <c r="BI80" s="64"/>
      <c r="BJ80" s="73"/>
      <c r="BK80" s="74"/>
      <c r="BL80" s="72" t="s">
        <v>3184</v>
      </c>
      <c r="BM80" s="75"/>
      <c r="BN80" s="75" t="s">
        <v>707</v>
      </c>
      <c r="BO80" s="75"/>
      <c r="BP80" s="75"/>
      <c r="BQ80" s="75"/>
      <c r="BR80" s="75"/>
      <c r="BS80" s="75"/>
      <c r="BT80" s="75"/>
      <c r="BU80" s="75"/>
      <c r="BV80" s="75"/>
      <c r="BW80" s="75"/>
      <c r="BX80" s="75"/>
      <c r="BY80" s="75"/>
      <c r="BZ80" s="75"/>
      <c r="CA80" s="75" t="s">
        <v>708</v>
      </c>
      <c r="CB80" s="75" t="s">
        <v>717</v>
      </c>
      <c r="CC80" s="75"/>
      <c r="CD80" s="75"/>
      <c r="CE80" s="75"/>
      <c r="CF80" s="75"/>
      <c r="CG80" s="75"/>
      <c r="CH80" s="75"/>
      <c r="CI80" s="75"/>
      <c r="CJ80" s="76"/>
      <c r="CK80" s="54"/>
      <c r="CL80" s="54"/>
    </row>
    <row r="81" spans="1:90" s="1" customFormat="1" ht="39.75" customHeight="1" x14ac:dyDescent="0.3">
      <c r="A81" s="59">
        <v>79</v>
      </c>
      <c r="B81" s="60">
        <v>42779</v>
      </c>
      <c r="C81" s="61" t="s">
        <v>3135</v>
      </c>
      <c r="D81" s="62" t="s">
        <v>3413</v>
      </c>
      <c r="E81" s="61" t="s">
        <v>3136</v>
      </c>
      <c r="F81" s="63" t="s">
        <v>3251</v>
      </c>
      <c r="G81" s="61" t="s">
        <v>2590</v>
      </c>
      <c r="H81" s="61" t="s">
        <v>3141</v>
      </c>
      <c r="I81" s="61" t="s">
        <v>3140</v>
      </c>
      <c r="J81" s="64" t="s">
        <v>48</v>
      </c>
      <c r="K81" s="65" t="s">
        <v>3147</v>
      </c>
      <c r="L81" s="64" t="s">
        <v>111</v>
      </c>
      <c r="M81" s="64" t="s">
        <v>2312</v>
      </c>
      <c r="N81" s="65" t="s">
        <v>2312</v>
      </c>
      <c r="O81" s="64" t="s">
        <v>3321</v>
      </c>
      <c r="P81" s="65"/>
      <c r="Q81" s="65" t="s">
        <v>3204</v>
      </c>
      <c r="R81" s="66" t="s">
        <v>3209</v>
      </c>
      <c r="S81" s="67" t="s">
        <v>31</v>
      </c>
      <c r="T81" s="65" t="s">
        <v>3158</v>
      </c>
      <c r="U81" s="65" t="s">
        <v>3240</v>
      </c>
      <c r="V81" s="68" t="s">
        <v>50</v>
      </c>
      <c r="W81" s="69" t="s">
        <v>3509</v>
      </c>
      <c r="X81" s="68" t="s">
        <v>2948</v>
      </c>
      <c r="Y81" s="70"/>
      <c r="Z81" s="71" t="s">
        <v>705</v>
      </c>
      <c r="AA81" s="65" t="s">
        <v>3233</v>
      </c>
      <c r="AB81" s="65" t="s">
        <v>3229</v>
      </c>
      <c r="AC81" s="64"/>
      <c r="AD81" s="64" t="s">
        <v>27</v>
      </c>
      <c r="AE81" s="65" t="s">
        <v>3151</v>
      </c>
      <c r="AF81" s="64" t="s">
        <v>3161</v>
      </c>
      <c r="AG81" s="64" t="s">
        <v>3162</v>
      </c>
      <c r="AH81" s="66" t="s">
        <v>3168</v>
      </c>
      <c r="AI81" s="67" t="s">
        <v>706</v>
      </c>
      <c r="AJ81" s="68"/>
      <c r="AK81" s="68" t="s">
        <v>718</v>
      </c>
      <c r="AL81" s="66" t="s">
        <v>3412</v>
      </c>
      <c r="AM81" s="72" t="s">
        <v>3197</v>
      </c>
      <c r="AN81" s="65" t="s">
        <v>3197</v>
      </c>
      <c r="AO81" s="65" t="s">
        <v>3197</v>
      </c>
      <c r="AP81" s="64"/>
      <c r="AQ81" s="64"/>
      <c r="AR81" s="64"/>
      <c r="AS81" s="64"/>
      <c r="AT81" s="64"/>
      <c r="AU81" s="73"/>
      <c r="AV81" s="67" t="s">
        <v>3170</v>
      </c>
      <c r="AW81" s="65" t="s">
        <v>3170</v>
      </c>
      <c r="AX81" s="68"/>
      <c r="AY81" s="68" t="s">
        <v>3171</v>
      </c>
      <c r="AZ81" s="65" t="s">
        <v>3171</v>
      </c>
      <c r="BA81" s="68"/>
      <c r="BB81" s="68" t="s">
        <v>3172</v>
      </c>
      <c r="BC81" s="65" t="s">
        <v>3172</v>
      </c>
      <c r="BD81" s="68"/>
      <c r="BE81" s="65" t="s">
        <v>4166</v>
      </c>
      <c r="BF81" s="68" t="s">
        <v>3182</v>
      </c>
      <c r="BG81" s="66" t="s">
        <v>3182</v>
      </c>
      <c r="BH81" s="71"/>
      <c r="BI81" s="64"/>
      <c r="BJ81" s="73"/>
      <c r="BK81" s="74"/>
      <c r="BL81" s="72" t="s">
        <v>3187</v>
      </c>
      <c r="BM81" s="75"/>
      <c r="BN81" s="75"/>
      <c r="BO81" s="75"/>
      <c r="BP81" s="75"/>
      <c r="BQ81" s="75"/>
      <c r="BR81" s="75"/>
      <c r="BS81" s="75"/>
      <c r="BT81" s="75"/>
      <c r="BU81" s="75"/>
      <c r="BV81" s="75"/>
      <c r="BW81" s="75"/>
      <c r="BX81" s="75"/>
      <c r="BY81" s="75"/>
      <c r="BZ81" s="75"/>
      <c r="CA81" s="75" t="s">
        <v>719</v>
      </c>
      <c r="CB81" s="75"/>
      <c r="CC81" s="75"/>
      <c r="CD81" s="75"/>
      <c r="CE81" s="75"/>
      <c r="CF81" s="75"/>
      <c r="CG81" s="75"/>
      <c r="CH81" s="75"/>
      <c r="CI81" s="75"/>
      <c r="CJ81" s="76"/>
      <c r="CK81" s="54"/>
      <c r="CL81" s="54"/>
    </row>
    <row r="82" spans="1:90" s="1" customFormat="1" ht="39.75" customHeight="1" x14ac:dyDescent="0.3">
      <c r="A82" s="59">
        <v>80</v>
      </c>
      <c r="B82" s="60">
        <v>42779</v>
      </c>
      <c r="C82" s="61" t="s">
        <v>3135</v>
      </c>
      <c r="D82" s="62" t="s">
        <v>3413</v>
      </c>
      <c r="E82" s="61" t="s">
        <v>3136</v>
      </c>
      <c r="F82" s="63" t="s">
        <v>3251</v>
      </c>
      <c r="G82" s="61" t="s">
        <v>2590</v>
      </c>
      <c r="H82" s="61" t="s">
        <v>3141</v>
      </c>
      <c r="I82" s="61" t="s">
        <v>3140</v>
      </c>
      <c r="J82" s="64" t="s">
        <v>51</v>
      </c>
      <c r="K82" s="65" t="s">
        <v>3147</v>
      </c>
      <c r="L82" s="64" t="s">
        <v>114</v>
      </c>
      <c r="M82" s="64" t="s">
        <v>2312</v>
      </c>
      <c r="N82" s="65" t="s">
        <v>2312</v>
      </c>
      <c r="O82" s="64" t="s">
        <v>2522</v>
      </c>
      <c r="P82" s="65"/>
      <c r="Q82" s="65" t="s">
        <v>3205</v>
      </c>
      <c r="R82" s="66" t="s">
        <v>3167</v>
      </c>
      <c r="S82" s="67" t="s">
        <v>31</v>
      </c>
      <c r="T82" s="65" t="s">
        <v>3156</v>
      </c>
      <c r="U82" s="65" t="s">
        <v>3239</v>
      </c>
      <c r="V82" s="68" t="s">
        <v>178</v>
      </c>
      <c r="W82" s="69" t="s">
        <v>3510</v>
      </c>
      <c r="X82" s="68" t="s">
        <v>2830</v>
      </c>
      <c r="Y82" s="70"/>
      <c r="Z82" s="71" t="s">
        <v>720</v>
      </c>
      <c r="AA82" s="65" t="s">
        <v>3232</v>
      </c>
      <c r="AB82" s="65" t="s">
        <v>3226</v>
      </c>
      <c r="AC82" s="64"/>
      <c r="AD82" s="64" t="s">
        <v>27</v>
      </c>
      <c r="AE82" s="65" t="s">
        <v>3151</v>
      </c>
      <c r="AF82" s="64" t="s">
        <v>3161</v>
      </c>
      <c r="AG82" s="64" t="s">
        <v>3162</v>
      </c>
      <c r="AH82" s="66" t="s">
        <v>3168</v>
      </c>
      <c r="AI82" s="67" t="s">
        <v>721</v>
      </c>
      <c r="AJ82" s="68"/>
      <c r="AK82" s="68" t="s">
        <v>722</v>
      </c>
      <c r="AL82" s="66" t="s">
        <v>3412</v>
      </c>
      <c r="AM82" s="72" t="s">
        <v>3197</v>
      </c>
      <c r="AN82" s="65" t="s">
        <v>3197</v>
      </c>
      <c r="AO82" s="65" t="s">
        <v>3197</v>
      </c>
      <c r="AP82" s="64"/>
      <c r="AQ82" s="64"/>
      <c r="AR82" s="64"/>
      <c r="AS82" s="64"/>
      <c r="AT82" s="64"/>
      <c r="AU82" s="73"/>
      <c r="AV82" s="67" t="s">
        <v>3170</v>
      </c>
      <c r="AW82" s="65" t="s">
        <v>3170</v>
      </c>
      <c r="AX82" s="68"/>
      <c r="AY82" s="68" t="s">
        <v>3171</v>
      </c>
      <c r="AZ82" s="65" t="s">
        <v>3171</v>
      </c>
      <c r="BA82" s="68"/>
      <c r="BB82" s="68" t="s">
        <v>3172</v>
      </c>
      <c r="BC82" s="65" t="s">
        <v>3172</v>
      </c>
      <c r="BD82" s="68"/>
      <c r="BE82" s="65" t="s">
        <v>4166</v>
      </c>
      <c r="BF82" s="68" t="s">
        <v>3182</v>
      </c>
      <c r="BG82" s="66" t="s">
        <v>3182</v>
      </c>
      <c r="BH82" s="71"/>
      <c r="BI82" s="64"/>
      <c r="BJ82" s="73"/>
      <c r="BK82" s="74"/>
      <c r="BL82" s="72" t="s">
        <v>3187</v>
      </c>
      <c r="BM82" s="75"/>
      <c r="BN82" s="75"/>
      <c r="BO82" s="75"/>
      <c r="BP82" s="75"/>
      <c r="BQ82" s="75"/>
      <c r="BR82" s="75"/>
      <c r="BS82" s="75"/>
      <c r="BT82" s="75"/>
      <c r="BU82" s="75"/>
      <c r="BV82" s="75"/>
      <c r="BW82" s="75"/>
      <c r="BX82" s="75"/>
      <c r="BY82" s="75"/>
      <c r="BZ82" s="75"/>
      <c r="CA82" s="75" t="s">
        <v>723</v>
      </c>
      <c r="CB82" s="75"/>
      <c r="CC82" s="75"/>
      <c r="CD82" s="75"/>
      <c r="CE82" s="75"/>
      <c r="CF82" s="75"/>
      <c r="CG82" s="75"/>
      <c r="CH82" s="75"/>
      <c r="CI82" s="75"/>
      <c r="CJ82" s="76"/>
      <c r="CK82" s="54"/>
      <c r="CL82" s="54"/>
    </row>
    <row r="83" spans="1:90" s="1" customFormat="1" ht="39.75" customHeight="1" x14ac:dyDescent="0.3">
      <c r="A83" s="59">
        <v>81</v>
      </c>
      <c r="B83" s="60">
        <v>42779</v>
      </c>
      <c r="C83" s="61" t="s">
        <v>3135</v>
      </c>
      <c r="D83" s="62" t="s">
        <v>3413</v>
      </c>
      <c r="E83" s="61" t="s">
        <v>3136</v>
      </c>
      <c r="F83" s="63" t="s">
        <v>3251</v>
      </c>
      <c r="G83" s="61" t="s">
        <v>2590</v>
      </c>
      <c r="H83" s="61" t="s">
        <v>3141</v>
      </c>
      <c r="I83" s="61" t="s">
        <v>3140</v>
      </c>
      <c r="J83" s="64" t="s">
        <v>120</v>
      </c>
      <c r="K83" s="65" t="s">
        <v>3147</v>
      </c>
      <c r="L83" s="64" t="s">
        <v>121</v>
      </c>
      <c r="M83" s="64" t="s">
        <v>2312</v>
      </c>
      <c r="N83" s="65" t="s">
        <v>2312</v>
      </c>
      <c r="O83" s="64" t="s">
        <v>2323</v>
      </c>
      <c r="P83" s="65"/>
      <c r="Q83" s="65" t="s">
        <v>3205</v>
      </c>
      <c r="R83" s="66" t="s">
        <v>3208</v>
      </c>
      <c r="S83" s="67" t="s">
        <v>31</v>
      </c>
      <c r="T83" s="65" t="s">
        <v>26</v>
      </c>
      <c r="U83" s="65" t="s">
        <v>3240</v>
      </c>
      <c r="V83" s="68" t="s">
        <v>26</v>
      </c>
      <c r="W83" s="69" t="s">
        <v>3511</v>
      </c>
      <c r="X83" s="68" t="s">
        <v>2899</v>
      </c>
      <c r="Y83" s="70"/>
      <c r="Z83" s="71" t="s">
        <v>724</v>
      </c>
      <c r="AA83" s="65" t="s">
        <v>3232</v>
      </c>
      <c r="AB83" s="65" t="s">
        <v>3227</v>
      </c>
      <c r="AC83" s="64"/>
      <c r="AD83" s="64" t="s">
        <v>27</v>
      </c>
      <c r="AE83" s="65" t="s">
        <v>3151</v>
      </c>
      <c r="AF83" s="64" t="s">
        <v>2771</v>
      </c>
      <c r="AG83" s="64" t="s">
        <v>3162</v>
      </c>
      <c r="AH83" s="66" t="s">
        <v>3166</v>
      </c>
      <c r="AI83" s="67"/>
      <c r="AJ83" s="68"/>
      <c r="AK83" s="68" t="s">
        <v>725</v>
      </c>
      <c r="AL83" s="66" t="s">
        <v>3412</v>
      </c>
      <c r="AM83" s="72" t="s">
        <v>3197</v>
      </c>
      <c r="AN83" s="65" t="s">
        <v>3197</v>
      </c>
      <c r="AO83" s="65" t="s">
        <v>3197</v>
      </c>
      <c r="AP83" s="64"/>
      <c r="AQ83" s="64"/>
      <c r="AR83" s="64"/>
      <c r="AS83" s="64"/>
      <c r="AT83" s="64"/>
      <c r="AU83" s="73"/>
      <c r="AV83" s="67" t="s">
        <v>3170</v>
      </c>
      <c r="AW83" s="65" t="s">
        <v>3170</v>
      </c>
      <c r="AX83" s="68"/>
      <c r="AY83" s="68" t="s">
        <v>3171</v>
      </c>
      <c r="AZ83" s="65" t="s">
        <v>3171</v>
      </c>
      <c r="BA83" s="68"/>
      <c r="BB83" s="68" t="s">
        <v>3172</v>
      </c>
      <c r="BC83" s="65" t="s">
        <v>3172</v>
      </c>
      <c r="BD83" s="68"/>
      <c r="BE83" s="65" t="s">
        <v>4166</v>
      </c>
      <c r="BF83" s="68" t="s">
        <v>3182</v>
      </c>
      <c r="BG83" s="66" t="s">
        <v>3182</v>
      </c>
      <c r="BH83" s="71"/>
      <c r="BI83" s="64"/>
      <c r="BJ83" s="73"/>
      <c r="BK83" s="74"/>
      <c r="BL83" s="72" t="s">
        <v>3187</v>
      </c>
      <c r="BM83" s="75"/>
      <c r="BN83" s="75"/>
      <c r="BO83" s="75"/>
      <c r="BP83" s="75"/>
      <c r="BQ83" s="75"/>
      <c r="BR83" s="75"/>
      <c r="BS83" s="75"/>
      <c r="BT83" s="75"/>
      <c r="BU83" s="75"/>
      <c r="BV83" s="75"/>
      <c r="BW83" s="75"/>
      <c r="BX83" s="75"/>
      <c r="BY83" s="75"/>
      <c r="BZ83" s="75"/>
      <c r="CA83" s="75" t="s">
        <v>726</v>
      </c>
      <c r="CB83" s="75" t="s">
        <v>727</v>
      </c>
      <c r="CC83" s="75"/>
      <c r="CD83" s="75"/>
      <c r="CE83" s="75"/>
      <c r="CF83" s="75"/>
      <c r="CG83" s="75"/>
      <c r="CH83" s="75"/>
      <c r="CI83" s="75"/>
      <c r="CJ83" s="76"/>
      <c r="CK83" s="54"/>
      <c r="CL83" s="54"/>
    </row>
    <row r="84" spans="1:90" s="1" customFormat="1" ht="39.75" customHeight="1" x14ac:dyDescent="0.3">
      <c r="A84" s="59">
        <v>82</v>
      </c>
      <c r="B84" s="60">
        <v>42780</v>
      </c>
      <c r="C84" s="61" t="s">
        <v>3135</v>
      </c>
      <c r="D84" s="62" t="s">
        <v>3413</v>
      </c>
      <c r="E84" s="61" t="s">
        <v>3136</v>
      </c>
      <c r="F84" s="63" t="s">
        <v>3251</v>
      </c>
      <c r="G84" s="61" t="s">
        <v>2584</v>
      </c>
      <c r="H84" s="61" t="s">
        <v>3141</v>
      </c>
      <c r="I84" s="61" t="s">
        <v>3140</v>
      </c>
      <c r="J84" s="64" t="s">
        <v>54</v>
      </c>
      <c r="K84" s="65" t="s">
        <v>3147</v>
      </c>
      <c r="L84" s="64" t="s">
        <v>70</v>
      </c>
      <c r="M84" s="64" t="s">
        <v>2311</v>
      </c>
      <c r="N84" s="65" t="s">
        <v>2311</v>
      </c>
      <c r="O84" s="64" t="s">
        <v>2554</v>
      </c>
      <c r="P84" s="65"/>
      <c r="Q84" s="65" t="s">
        <v>3205</v>
      </c>
      <c r="R84" s="66" t="s">
        <v>3167</v>
      </c>
      <c r="S84" s="67" t="s">
        <v>56</v>
      </c>
      <c r="T84" s="65" t="s">
        <v>26</v>
      </c>
      <c r="U84" s="65" t="s">
        <v>3240</v>
      </c>
      <c r="V84" s="68" t="s">
        <v>26</v>
      </c>
      <c r="W84" s="69" t="s">
        <v>3512</v>
      </c>
      <c r="X84" s="68" t="s">
        <v>2891</v>
      </c>
      <c r="Y84" s="70"/>
      <c r="Z84" s="71" t="s">
        <v>460</v>
      </c>
      <c r="AA84" s="65" t="s">
        <v>402</v>
      </c>
      <c r="AB84" s="65" t="s">
        <v>402</v>
      </c>
      <c r="AC84" s="64"/>
      <c r="AD84" s="64" t="s">
        <v>27</v>
      </c>
      <c r="AE84" s="65" t="s">
        <v>3151</v>
      </c>
      <c r="AF84" s="64" t="s">
        <v>3161</v>
      </c>
      <c r="AG84" s="64" t="s">
        <v>3162</v>
      </c>
      <c r="AH84" s="66" t="s">
        <v>3168</v>
      </c>
      <c r="AI84" s="67" t="s">
        <v>728</v>
      </c>
      <c r="AJ84" s="68"/>
      <c r="AK84" s="68" t="s">
        <v>729</v>
      </c>
      <c r="AL84" s="66" t="s">
        <v>3405</v>
      </c>
      <c r="AM84" s="72" t="s">
        <v>3197</v>
      </c>
      <c r="AN84" s="65" t="s">
        <v>3197</v>
      </c>
      <c r="AO84" s="65" t="s">
        <v>3197</v>
      </c>
      <c r="AP84" s="64"/>
      <c r="AQ84" s="64"/>
      <c r="AR84" s="64"/>
      <c r="AS84" s="64"/>
      <c r="AT84" s="64"/>
      <c r="AU84" s="73"/>
      <c r="AV84" s="67" t="s">
        <v>3170</v>
      </c>
      <c r="AW84" s="65" t="s">
        <v>3170</v>
      </c>
      <c r="AX84" s="68"/>
      <c r="AY84" s="68" t="s">
        <v>3171</v>
      </c>
      <c r="AZ84" s="65" t="s">
        <v>3171</v>
      </c>
      <c r="BA84" s="68"/>
      <c r="BB84" s="68" t="s">
        <v>3172</v>
      </c>
      <c r="BC84" s="65" t="s">
        <v>3172</v>
      </c>
      <c r="BD84" s="68"/>
      <c r="BE84" s="65" t="s">
        <v>4166</v>
      </c>
      <c r="BF84" s="68" t="s">
        <v>3182</v>
      </c>
      <c r="BG84" s="66" t="s">
        <v>3182</v>
      </c>
      <c r="BH84" s="71"/>
      <c r="BI84" s="64"/>
      <c r="BJ84" s="73"/>
      <c r="BK84" s="74"/>
      <c r="BL84" s="72" t="s">
        <v>3184</v>
      </c>
      <c r="BM84" s="75"/>
      <c r="BN84" s="75" t="s">
        <v>730</v>
      </c>
      <c r="BO84" s="75"/>
      <c r="BP84" s="75"/>
      <c r="BQ84" s="75"/>
      <c r="BR84" s="75"/>
      <c r="BS84" s="75"/>
      <c r="BT84" s="75"/>
      <c r="BU84" s="75"/>
      <c r="BV84" s="75"/>
      <c r="BW84" s="75"/>
      <c r="BX84" s="75"/>
      <c r="BY84" s="75"/>
      <c r="BZ84" s="75"/>
      <c r="CA84" s="75"/>
      <c r="CB84" s="75"/>
      <c r="CC84" s="75"/>
      <c r="CD84" s="75"/>
      <c r="CE84" s="75"/>
      <c r="CF84" s="75"/>
      <c r="CG84" s="75"/>
      <c r="CH84" s="75"/>
      <c r="CI84" s="75"/>
      <c r="CJ84" s="76"/>
      <c r="CK84" s="54"/>
      <c r="CL84" s="54"/>
    </row>
    <row r="85" spans="1:90" s="1" customFormat="1" ht="39.75" customHeight="1" x14ac:dyDescent="0.3">
      <c r="A85" s="59">
        <v>83</v>
      </c>
      <c r="B85" s="60">
        <v>42780</v>
      </c>
      <c r="C85" s="61" t="s">
        <v>3135</v>
      </c>
      <c r="D85" s="62" t="s">
        <v>3413</v>
      </c>
      <c r="E85" s="61" t="s">
        <v>3136</v>
      </c>
      <c r="F85" s="63" t="s">
        <v>3251</v>
      </c>
      <c r="G85" s="61" t="s">
        <v>2584</v>
      </c>
      <c r="H85" s="61" t="s">
        <v>3141</v>
      </c>
      <c r="I85" s="61" t="s">
        <v>3140</v>
      </c>
      <c r="J85" s="64" t="s">
        <v>54</v>
      </c>
      <c r="K85" s="65" t="s">
        <v>3147</v>
      </c>
      <c r="L85" s="64" t="s">
        <v>70</v>
      </c>
      <c r="M85" s="64" t="s">
        <v>2313</v>
      </c>
      <c r="N85" s="65" t="s">
        <v>2313</v>
      </c>
      <c r="O85" s="64" t="s">
        <v>3392</v>
      </c>
      <c r="P85" s="65"/>
      <c r="Q85" s="65" t="s">
        <v>3205</v>
      </c>
      <c r="R85" s="66" t="s">
        <v>3167</v>
      </c>
      <c r="S85" s="67" t="s">
        <v>56</v>
      </c>
      <c r="T85" s="65" t="s">
        <v>26</v>
      </c>
      <c r="U85" s="65" t="s">
        <v>3240</v>
      </c>
      <c r="V85" s="68" t="s">
        <v>26</v>
      </c>
      <c r="W85" s="69" t="s">
        <v>3512</v>
      </c>
      <c r="X85" s="68" t="s">
        <v>2891</v>
      </c>
      <c r="Y85" s="70"/>
      <c r="Z85" s="71" t="s">
        <v>460</v>
      </c>
      <c r="AA85" s="65" t="s">
        <v>402</v>
      </c>
      <c r="AB85" s="65" t="s">
        <v>402</v>
      </c>
      <c r="AC85" s="64"/>
      <c r="AD85" s="64" t="s">
        <v>27</v>
      </c>
      <c r="AE85" s="65" t="s">
        <v>3151</v>
      </c>
      <c r="AF85" s="64" t="s">
        <v>2308</v>
      </c>
      <c r="AG85" s="64" t="s">
        <v>37</v>
      </c>
      <c r="AH85" s="66" t="s">
        <v>3165</v>
      </c>
      <c r="AI85" s="67" t="s">
        <v>728</v>
      </c>
      <c r="AJ85" s="68"/>
      <c r="AK85" s="68" t="s">
        <v>729</v>
      </c>
      <c r="AL85" s="66" t="s">
        <v>3405</v>
      </c>
      <c r="AM85" s="72" t="s">
        <v>3197</v>
      </c>
      <c r="AN85" s="65" t="s">
        <v>3197</v>
      </c>
      <c r="AO85" s="65" t="s">
        <v>3197</v>
      </c>
      <c r="AP85" s="64"/>
      <c r="AQ85" s="64"/>
      <c r="AR85" s="64"/>
      <c r="AS85" s="64"/>
      <c r="AT85" s="64"/>
      <c r="AU85" s="73"/>
      <c r="AV85" s="67" t="s">
        <v>3170</v>
      </c>
      <c r="AW85" s="65" t="s">
        <v>3170</v>
      </c>
      <c r="AX85" s="68"/>
      <c r="AY85" s="68" t="s">
        <v>3171</v>
      </c>
      <c r="AZ85" s="65" t="s">
        <v>3171</v>
      </c>
      <c r="BA85" s="68"/>
      <c r="BB85" s="68" t="s">
        <v>3172</v>
      </c>
      <c r="BC85" s="65" t="s">
        <v>3172</v>
      </c>
      <c r="BD85" s="68"/>
      <c r="BE85" s="65" t="s">
        <v>4166</v>
      </c>
      <c r="BF85" s="68" t="s">
        <v>3182</v>
      </c>
      <c r="BG85" s="66" t="s">
        <v>3182</v>
      </c>
      <c r="BH85" s="71"/>
      <c r="BI85" s="64"/>
      <c r="BJ85" s="73"/>
      <c r="BK85" s="74"/>
      <c r="BL85" s="72" t="s">
        <v>3187</v>
      </c>
      <c r="BM85" s="75"/>
      <c r="BN85" s="75"/>
      <c r="BO85" s="75"/>
      <c r="BP85" s="75"/>
      <c r="BQ85" s="75"/>
      <c r="BR85" s="75"/>
      <c r="BS85" s="75"/>
      <c r="BT85" s="75"/>
      <c r="BU85" s="75"/>
      <c r="BV85" s="75"/>
      <c r="BW85" s="75"/>
      <c r="BX85" s="75"/>
      <c r="BY85" s="75"/>
      <c r="BZ85" s="75"/>
      <c r="CA85" s="75" t="s">
        <v>731</v>
      </c>
      <c r="CB85" s="75"/>
      <c r="CC85" s="75"/>
      <c r="CD85" s="75"/>
      <c r="CE85" s="75"/>
      <c r="CF85" s="75"/>
      <c r="CG85" s="75"/>
      <c r="CH85" s="75"/>
      <c r="CI85" s="75"/>
      <c r="CJ85" s="76"/>
      <c r="CK85" s="54"/>
      <c r="CL85" s="54"/>
    </row>
    <row r="86" spans="1:90" s="1" customFormat="1" ht="39.75" customHeight="1" x14ac:dyDescent="0.3">
      <c r="A86" s="59">
        <v>84</v>
      </c>
      <c r="B86" s="60">
        <v>42785</v>
      </c>
      <c r="C86" s="61" t="s">
        <v>3135</v>
      </c>
      <c r="D86" s="62" t="s">
        <v>3413</v>
      </c>
      <c r="E86" s="61" t="s">
        <v>3136</v>
      </c>
      <c r="F86" s="63" t="s">
        <v>3251</v>
      </c>
      <c r="G86" s="61" t="s">
        <v>2589</v>
      </c>
      <c r="H86" s="61" t="s">
        <v>3141</v>
      </c>
      <c r="I86" s="61" t="s">
        <v>3140</v>
      </c>
      <c r="J86" s="64" t="s">
        <v>141</v>
      </c>
      <c r="K86" s="65" t="s">
        <v>3146</v>
      </c>
      <c r="L86" s="64" t="s">
        <v>143</v>
      </c>
      <c r="M86" s="64" t="s">
        <v>2312</v>
      </c>
      <c r="N86" s="65" t="s">
        <v>2312</v>
      </c>
      <c r="O86" s="64" t="s">
        <v>2440</v>
      </c>
      <c r="P86" s="65"/>
      <c r="Q86" s="65" t="s">
        <v>3205</v>
      </c>
      <c r="R86" s="66" t="s">
        <v>3208</v>
      </c>
      <c r="S86" s="67" t="s">
        <v>31</v>
      </c>
      <c r="T86" s="65" t="s">
        <v>97</v>
      </c>
      <c r="U86" s="65" t="s">
        <v>3240</v>
      </c>
      <c r="V86" s="68" t="s">
        <v>2305</v>
      </c>
      <c r="W86" s="69" t="s">
        <v>3513</v>
      </c>
      <c r="X86" s="68" t="s">
        <v>2907</v>
      </c>
      <c r="Y86" s="70"/>
      <c r="Z86" s="71" t="s">
        <v>732</v>
      </c>
      <c r="AA86" s="65" t="s">
        <v>3233</v>
      </c>
      <c r="AB86" s="65" t="s">
        <v>3229</v>
      </c>
      <c r="AC86" s="64"/>
      <c r="AD86" s="64" t="s">
        <v>27</v>
      </c>
      <c r="AE86" s="65" t="s">
        <v>3151</v>
      </c>
      <c r="AF86" s="64" t="s">
        <v>3161</v>
      </c>
      <c r="AG86" s="64" t="s">
        <v>3162</v>
      </c>
      <c r="AH86" s="66" t="s">
        <v>3168</v>
      </c>
      <c r="AI86" s="67"/>
      <c r="AJ86" s="68"/>
      <c r="AK86" s="68" t="s">
        <v>733</v>
      </c>
      <c r="AL86" s="66" t="s">
        <v>3412</v>
      </c>
      <c r="AM86" s="72" t="s">
        <v>3200</v>
      </c>
      <c r="AN86" s="65" t="s">
        <v>23</v>
      </c>
      <c r="AO86" s="65" t="s">
        <v>3202</v>
      </c>
      <c r="AP86" s="64" t="s">
        <v>23</v>
      </c>
      <c r="AQ86" s="64" t="s">
        <v>2731</v>
      </c>
      <c r="AR86" s="64"/>
      <c r="AS86" s="64"/>
      <c r="AT86" s="64"/>
      <c r="AU86" s="73"/>
      <c r="AV86" s="67" t="s">
        <v>3170</v>
      </c>
      <c r="AW86" s="65" t="s">
        <v>3170</v>
      </c>
      <c r="AX86" s="68"/>
      <c r="AY86" s="68" t="s">
        <v>3171</v>
      </c>
      <c r="AZ86" s="65" t="s">
        <v>3171</v>
      </c>
      <c r="BA86" s="68"/>
      <c r="BB86" s="68" t="s">
        <v>3172</v>
      </c>
      <c r="BC86" s="65" t="s">
        <v>3172</v>
      </c>
      <c r="BD86" s="68"/>
      <c r="BE86" s="65" t="s">
        <v>4166</v>
      </c>
      <c r="BF86" s="68" t="s">
        <v>3182</v>
      </c>
      <c r="BG86" s="66" t="s">
        <v>3182</v>
      </c>
      <c r="BH86" s="71"/>
      <c r="BI86" s="64"/>
      <c r="BJ86" s="73"/>
      <c r="BK86" s="74"/>
      <c r="BL86" s="72" t="s">
        <v>3187</v>
      </c>
      <c r="BM86" s="75"/>
      <c r="BN86" s="75"/>
      <c r="BO86" s="75"/>
      <c r="BP86" s="75"/>
      <c r="BQ86" s="75"/>
      <c r="BR86" s="75"/>
      <c r="BS86" s="75"/>
      <c r="BT86" s="75"/>
      <c r="BU86" s="75"/>
      <c r="BV86" s="75"/>
      <c r="BW86" s="75"/>
      <c r="BX86" s="75"/>
      <c r="BY86" s="75"/>
      <c r="BZ86" s="75"/>
      <c r="CA86" s="75" t="s">
        <v>734</v>
      </c>
      <c r="CB86" s="75"/>
      <c r="CC86" s="75"/>
      <c r="CD86" s="75"/>
      <c r="CE86" s="75"/>
      <c r="CF86" s="75"/>
      <c r="CG86" s="75"/>
      <c r="CH86" s="75"/>
      <c r="CI86" s="75"/>
      <c r="CJ86" s="76"/>
      <c r="CK86" s="54"/>
      <c r="CL86" s="54"/>
    </row>
    <row r="87" spans="1:90" s="1" customFormat="1" ht="39.75" customHeight="1" x14ac:dyDescent="0.3">
      <c r="A87" s="59">
        <v>85</v>
      </c>
      <c r="B87" s="60">
        <v>42785</v>
      </c>
      <c r="C87" s="61" t="s">
        <v>3135</v>
      </c>
      <c r="D87" s="62" t="s">
        <v>3413</v>
      </c>
      <c r="E87" s="61" t="s">
        <v>3136</v>
      </c>
      <c r="F87" s="63" t="s">
        <v>3251</v>
      </c>
      <c r="G87" s="61" t="s">
        <v>2589</v>
      </c>
      <c r="H87" s="61" t="s">
        <v>3141</v>
      </c>
      <c r="I87" s="61" t="s">
        <v>3140</v>
      </c>
      <c r="J87" s="64" t="s">
        <v>141</v>
      </c>
      <c r="K87" s="65" t="s">
        <v>3146</v>
      </c>
      <c r="L87" s="64" t="s">
        <v>2271</v>
      </c>
      <c r="M87" s="64" t="s">
        <v>3401</v>
      </c>
      <c r="N87" s="65" t="s">
        <v>3401</v>
      </c>
      <c r="O87" s="64" t="s">
        <v>735</v>
      </c>
      <c r="P87" s="65"/>
      <c r="Q87" s="65" t="s">
        <v>3205</v>
      </c>
      <c r="R87" s="66" t="s">
        <v>3167</v>
      </c>
      <c r="S87" s="67" t="s">
        <v>56</v>
      </c>
      <c r="T87" s="65" t="s">
        <v>26</v>
      </c>
      <c r="U87" s="65" t="s">
        <v>3240</v>
      </c>
      <c r="V87" s="68" t="s">
        <v>85</v>
      </c>
      <c r="W87" s="69" t="s">
        <v>3514</v>
      </c>
      <c r="X87" s="68" t="s">
        <v>2869</v>
      </c>
      <c r="Y87" s="70"/>
      <c r="Z87" s="71" t="s">
        <v>736</v>
      </c>
      <c r="AA87" s="65" t="s">
        <v>402</v>
      </c>
      <c r="AB87" s="65" t="s">
        <v>402</v>
      </c>
      <c r="AC87" s="64"/>
      <c r="AD87" s="64" t="s">
        <v>27</v>
      </c>
      <c r="AE87" s="65" t="s">
        <v>3151</v>
      </c>
      <c r="AF87" s="64" t="s">
        <v>2761</v>
      </c>
      <c r="AG87" s="64" t="s">
        <v>2760</v>
      </c>
      <c r="AH87" s="66" t="s">
        <v>3164</v>
      </c>
      <c r="AI87" s="67" t="s">
        <v>737</v>
      </c>
      <c r="AJ87" s="68"/>
      <c r="AK87" s="68" t="s">
        <v>738</v>
      </c>
      <c r="AL87" s="66" t="s">
        <v>3167</v>
      </c>
      <c r="AM87" s="72" t="s">
        <v>3197</v>
      </c>
      <c r="AN87" s="65" t="s">
        <v>3197</v>
      </c>
      <c r="AO87" s="65" t="s">
        <v>3197</v>
      </c>
      <c r="AP87" s="64"/>
      <c r="AQ87" s="64"/>
      <c r="AR87" s="64"/>
      <c r="AS87" s="64"/>
      <c r="AT87" s="64"/>
      <c r="AU87" s="73"/>
      <c r="AV87" s="67" t="s">
        <v>3170</v>
      </c>
      <c r="AW87" s="65" t="s">
        <v>3170</v>
      </c>
      <c r="AX87" s="68"/>
      <c r="AY87" s="68" t="s">
        <v>3171</v>
      </c>
      <c r="AZ87" s="65" t="s">
        <v>3171</v>
      </c>
      <c r="BA87" s="68"/>
      <c r="BB87" s="68" t="s">
        <v>3172</v>
      </c>
      <c r="BC87" s="65" t="s">
        <v>3172</v>
      </c>
      <c r="BD87" s="68"/>
      <c r="BE87" s="65" t="s">
        <v>4166</v>
      </c>
      <c r="BF87" s="68" t="s">
        <v>3182</v>
      </c>
      <c r="BG87" s="66" t="s">
        <v>3182</v>
      </c>
      <c r="BH87" s="71"/>
      <c r="BI87" s="64"/>
      <c r="BJ87" s="73"/>
      <c r="BK87" s="74"/>
      <c r="BL87" s="72" t="s">
        <v>3187</v>
      </c>
      <c r="BM87" s="75"/>
      <c r="BN87" s="75"/>
      <c r="BO87" s="75"/>
      <c r="BP87" s="75"/>
      <c r="BQ87" s="75"/>
      <c r="BR87" s="75"/>
      <c r="BS87" s="75"/>
      <c r="BT87" s="75"/>
      <c r="BU87" s="75"/>
      <c r="BV87" s="75"/>
      <c r="BW87" s="75"/>
      <c r="BX87" s="75"/>
      <c r="BY87" s="75"/>
      <c r="BZ87" s="75"/>
      <c r="CA87" s="75" t="s">
        <v>739</v>
      </c>
      <c r="CB87" s="75"/>
      <c r="CC87" s="75"/>
      <c r="CD87" s="75"/>
      <c r="CE87" s="75"/>
      <c r="CF87" s="75"/>
      <c r="CG87" s="75"/>
      <c r="CH87" s="75"/>
      <c r="CI87" s="75"/>
      <c r="CJ87" s="76"/>
      <c r="CK87" s="54"/>
      <c r="CL87" s="54"/>
    </row>
    <row r="88" spans="1:90" s="1" customFormat="1" ht="39.75" customHeight="1" x14ac:dyDescent="0.3">
      <c r="A88" s="59">
        <v>86</v>
      </c>
      <c r="B88" s="60">
        <v>42786</v>
      </c>
      <c r="C88" s="61" t="s">
        <v>3135</v>
      </c>
      <c r="D88" s="62" t="s">
        <v>3413</v>
      </c>
      <c r="E88" s="61" t="s">
        <v>3136</v>
      </c>
      <c r="F88" s="63" t="s">
        <v>3251</v>
      </c>
      <c r="G88" s="61" t="s">
        <v>2590</v>
      </c>
      <c r="H88" s="61" t="s">
        <v>3141</v>
      </c>
      <c r="I88" s="61" t="s">
        <v>3140</v>
      </c>
      <c r="J88" s="64" t="s">
        <v>18</v>
      </c>
      <c r="K88" s="65" t="s">
        <v>3143</v>
      </c>
      <c r="L88" s="64" t="s">
        <v>63</v>
      </c>
      <c r="M88" s="64" t="s">
        <v>2312</v>
      </c>
      <c r="N88" s="65" t="s">
        <v>2312</v>
      </c>
      <c r="O88" s="64" t="s">
        <v>3317</v>
      </c>
      <c r="P88" s="65"/>
      <c r="Q88" s="65" t="s">
        <v>3205</v>
      </c>
      <c r="R88" s="66" t="s">
        <v>3167</v>
      </c>
      <c r="S88" s="67" t="s">
        <v>31</v>
      </c>
      <c r="T88" s="65" t="s">
        <v>3158</v>
      </c>
      <c r="U88" s="65" t="s">
        <v>3240</v>
      </c>
      <c r="V88" s="68" t="s">
        <v>50</v>
      </c>
      <c r="W88" s="69" t="s">
        <v>3515</v>
      </c>
      <c r="X88" s="68" t="s">
        <v>2960</v>
      </c>
      <c r="Y88" s="70"/>
      <c r="Z88" s="71" t="s">
        <v>3318</v>
      </c>
      <c r="AA88" s="65" t="s">
        <v>3233</v>
      </c>
      <c r="AB88" s="65" t="s">
        <v>3229</v>
      </c>
      <c r="AC88" s="64"/>
      <c r="AD88" s="64" t="s">
        <v>27</v>
      </c>
      <c r="AE88" s="65" t="s">
        <v>3151</v>
      </c>
      <c r="AF88" s="64" t="s">
        <v>3161</v>
      </c>
      <c r="AG88" s="64" t="s">
        <v>3162</v>
      </c>
      <c r="AH88" s="66" t="s">
        <v>3168</v>
      </c>
      <c r="AI88" s="67"/>
      <c r="AJ88" s="68"/>
      <c r="AK88" s="68" t="s">
        <v>740</v>
      </c>
      <c r="AL88" s="66" t="s">
        <v>3412</v>
      </c>
      <c r="AM88" s="72" t="s">
        <v>3197</v>
      </c>
      <c r="AN88" s="65" t="s">
        <v>3197</v>
      </c>
      <c r="AO88" s="65" t="s">
        <v>3197</v>
      </c>
      <c r="AP88" s="64"/>
      <c r="AQ88" s="64"/>
      <c r="AR88" s="64"/>
      <c r="AS88" s="64"/>
      <c r="AT88" s="64"/>
      <c r="AU88" s="73"/>
      <c r="AV88" s="67" t="s">
        <v>3170</v>
      </c>
      <c r="AW88" s="65" t="s">
        <v>3170</v>
      </c>
      <c r="AX88" s="68"/>
      <c r="AY88" s="68" t="s">
        <v>3171</v>
      </c>
      <c r="AZ88" s="65" t="s">
        <v>3171</v>
      </c>
      <c r="BA88" s="68"/>
      <c r="BB88" s="68" t="s">
        <v>3172</v>
      </c>
      <c r="BC88" s="65" t="s">
        <v>3172</v>
      </c>
      <c r="BD88" s="68"/>
      <c r="BE88" s="65" t="s">
        <v>4166</v>
      </c>
      <c r="BF88" s="68" t="s">
        <v>3182</v>
      </c>
      <c r="BG88" s="66" t="s">
        <v>3182</v>
      </c>
      <c r="BH88" s="71"/>
      <c r="BI88" s="64"/>
      <c r="BJ88" s="73"/>
      <c r="BK88" s="74"/>
      <c r="BL88" s="72" t="s">
        <v>3187</v>
      </c>
      <c r="BM88" s="75"/>
      <c r="BN88" s="75"/>
      <c r="BO88" s="75"/>
      <c r="BP88" s="75"/>
      <c r="BQ88" s="75"/>
      <c r="BR88" s="75"/>
      <c r="BS88" s="75"/>
      <c r="BT88" s="75"/>
      <c r="BU88" s="75"/>
      <c r="BV88" s="75"/>
      <c r="BW88" s="75"/>
      <c r="BX88" s="75"/>
      <c r="BY88" s="75"/>
      <c r="BZ88" s="75"/>
      <c r="CA88" s="75" t="s">
        <v>741</v>
      </c>
      <c r="CB88" s="75"/>
      <c r="CC88" s="75"/>
      <c r="CD88" s="75"/>
      <c r="CE88" s="75"/>
      <c r="CF88" s="75"/>
      <c r="CG88" s="75"/>
      <c r="CH88" s="75"/>
      <c r="CI88" s="75"/>
      <c r="CJ88" s="76"/>
      <c r="CK88" s="54"/>
      <c r="CL88" s="54"/>
    </row>
    <row r="89" spans="1:90" s="1" customFormat="1" ht="39.75" customHeight="1" x14ac:dyDescent="0.3">
      <c r="A89" s="59">
        <v>87</v>
      </c>
      <c r="B89" s="60">
        <v>42786</v>
      </c>
      <c r="C89" s="61" t="s">
        <v>3135</v>
      </c>
      <c r="D89" s="62" t="s">
        <v>3413</v>
      </c>
      <c r="E89" s="61" t="s">
        <v>3136</v>
      </c>
      <c r="F89" s="63" t="s">
        <v>3251</v>
      </c>
      <c r="G89" s="61" t="s">
        <v>2590</v>
      </c>
      <c r="H89" s="61" t="s">
        <v>3141</v>
      </c>
      <c r="I89" s="61" t="s">
        <v>3140</v>
      </c>
      <c r="J89" s="64" t="s">
        <v>76</v>
      </c>
      <c r="K89" s="65" t="s">
        <v>3144</v>
      </c>
      <c r="L89" s="64" t="s">
        <v>77</v>
      </c>
      <c r="M89" s="64" t="s">
        <v>2312</v>
      </c>
      <c r="N89" s="65" t="s">
        <v>2312</v>
      </c>
      <c r="O89" s="64" t="s">
        <v>2326</v>
      </c>
      <c r="P89" s="65"/>
      <c r="Q89" s="65" t="s">
        <v>3205</v>
      </c>
      <c r="R89" s="66" t="s">
        <v>3206</v>
      </c>
      <c r="S89" s="67" t="s">
        <v>3148</v>
      </c>
      <c r="T89" s="65" t="s">
        <v>26</v>
      </c>
      <c r="U89" s="65" t="s">
        <v>3240</v>
      </c>
      <c r="V89" s="68" t="s">
        <v>26</v>
      </c>
      <c r="W89" s="69" t="s">
        <v>3516</v>
      </c>
      <c r="X89" s="68" t="s">
        <v>2898</v>
      </c>
      <c r="Y89" s="70"/>
      <c r="Z89" s="71" t="s">
        <v>742</v>
      </c>
      <c r="AA89" s="65" t="s">
        <v>402</v>
      </c>
      <c r="AB89" s="65" t="s">
        <v>402</v>
      </c>
      <c r="AC89" s="64"/>
      <c r="AD89" s="64" t="s">
        <v>40</v>
      </c>
      <c r="AE89" s="65" t="s">
        <v>3152</v>
      </c>
      <c r="AF89" s="64" t="s">
        <v>288</v>
      </c>
      <c r="AG89" s="64" t="s">
        <v>3162</v>
      </c>
      <c r="AH89" s="66" t="s">
        <v>3165</v>
      </c>
      <c r="AI89" s="67" t="s">
        <v>743</v>
      </c>
      <c r="AJ89" s="68"/>
      <c r="AK89" s="68" t="s">
        <v>744</v>
      </c>
      <c r="AL89" s="66" t="s">
        <v>3405</v>
      </c>
      <c r="AM89" s="72" t="s">
        <v>3197</v>
      </c>
      <c r="AN89" s="65" t="s">
        <v>3197</v>
      </c>
      <c r="AO89" s="65" t="s">
        <v>3197</v>
      </c>
      <c r="AP89" s="64"/>
      <c r="AQ89" s="64"/>
      <c r="AR89" s="64"/>
      <c r="AS89" s="64"/>
      <c r="AT89" s="64"/>
      <c r="AU89" s="73"/>
      <c r="AV89" s="67" t="s">
        <v>3170</v>
      </c>
      <c r="AW89" s="65" t="s">
        <v>3170</v>
      </c>
      <c r="AX89" s="68"/>
      <c r="AY89" s="68" t="s">
        <v>3171</v>
      </c>
      <c r="AZ89" s="65" t="s">
        <v>3171</v>
      </c>
      <c r="BA89" s="68"/>
      <c r="BB89" s="68" t="s">
        <v>3172</v>
      </c>
      <c r="BC89" s="65" t="s">
        <v>3172</v>
      </c>
      <c r="BD89" s="68"/>
      <c r="BE89" s="65" t="s">
        <v>4166</v>
      </c>
      <c r="BF89" s="68" t="s">
        <v>3182</v>
      </c>
      <c r="BG89" s="66" t="s">
        <v>3182</v>
      </c>
      <c r="BH89" s="71"/>
      <c r="BI89" s="64"/>
      <c r="BJ89" s="73"/>
      <c r="BK89" s="74"/>
      <c r="BL89" s="72" t="s">
        <v>3187</v>
      </c>
      <c r="BM89" s="75"/>
      <c r="BN89" s="75"/>
      <c r="BO89" s="75"/>
      <c r="BP89" s="75"/>
      <c r="BQ89" s="75"/>
      <c r="BR89" s="75"/>
      <c r="BS89" s="75"/>
      <c r="BT89" s="75"/>
      <c r="BU89" s="75"/>
      <c r="BV89" s="75"/>
      <c r="BW89" s="75"/>
      <c r="BX89" s="75"/>
      <c r="BY89" s="75"/>
      <c r="BZ89" s="75"/>
      <c r="CA89" s="75" t="s">
        <v>745</v>
      </c>
      <c r="CB89" s="75"/>
      <c r="CC89" s="75"/>
      <c r="CD89" s="75"/>
      <c r="CE89" s="75"/>
      <c r="CF89" s="75"/>
      <c r="CG89" s="75"/>
      <c r="CH89" s="75"/>
      <c r="CI89" s="75"/>
      <c r="CJ89" s="76"/>
      <c r="CK89" s="54"/>
      <c r="CL89" s="54"/>
    </row>
    <row r="90" spans="1:90" s="1" customFormat="1" ht="39.75" customHeight="1" x14ac:dyDescent="0.3">
      <c r="A90" s="59">
        <v>88</v>
      </c>
      <c r="B90" s="60">
        <v>42787</v>
      </c>
      <c r="C90" s="61" t="s">
        <v>3135</v>
      </c>
      <c r="D90" s="62" t="s">
        <v>3413</v>
      </c>
      <c r="E90" s="61" t="s">
        <v>3136</v>
      </c>
      <c r="F90" s="63" t="s">
        <v>3251</v>
      </c>
      <c r="G90" s="61" t="s">
        <v>2584</v>
      </c>
      <c r="H90" s="61" t="s">
        <v>3141</v>
      </c>
      <c r="I90" s="61" t="s">
        <v>3140</v>
      </c>
      <c r="J90" s="64" t="s">
        <v>18</v>
      </c>
      <c r="K90" s="65" t="s">
        <v>3143</v>
      </c>
      <c r="L90" s="64" t="s">
        <v>210</v>
      </c>
      <c r="M90" s="64" t="s">
        <v>2312</v>
      </c>
      <c r="N90" s="65" t="s">
        <v>2312</v>
      </c>
      <c r="O90" s="64" t="s">
        <v>2473</v>
      </c>
      <c r="P90" s="65"/>
      <c r="Q90" s="65" t="s">
        <v>3205</v>
      </c>
      <c r="R90" s="66" t="s">
        <v>3208</v>
      </c>
      <c r="S90" s="67" t="s">
        <v>31</v>
      </c>
      <c r="T90" s="65" t="s">
        <v>3158</v>
      </c>
      <c r="U90" s="65" t="s">
        <v>3240</v>
      </c>
      <c r="V90" s="68" t="s">
        <v>50</v>
      </c>
      <c r="W90" s="69" t="s">
        <v>3517</v>
      </c>
      <c r="X90" s="68" t="s">
        <v>3033</v>
      </c>
      <c r="Y90" s="70"/>
      <c r="Z90" s="71" t="s">
        <v>746</v>
      </c>
      <c r="AA90" s="65" t="s">
        <v>3233</v>
      </c>
      <c r="AB90" s="65" t="s">
        <v>3229</v>
      </c>
      <c r="AC90" s="64" t="s">
        <v>747</v>
      </c>
      <c r="AD90" s="64" t="s">
        <v>27</v>
      </c>
      <c r="AE90" s="65" t="s">
        <v>3151</v>
      </c>
      <c r="AF90" s="64" t="s">
        <v>2768</v>
      </c>
      <c r="AG90" s="64" t="s">
        <v>3162</v>
      </c>
      <c r="AH90" s="66" t="s">
        <v>3166</v>
      </c>
      <c r="AI90" s="67"/>
      <c r="AJ90" s="68"/>
      <c r="AK90" s="68" t="s">
        <v>748</v>
      </c>
      <c r="AL90" s="66" t="s">
        <v>3412</v>
      </c>
      <c r="AM90" s="72" t="s">
        <v>3197</v>
      </c>
      <c r="AN90" s="65" t="s">
        <v>3197</v>
      </c>
      <c r="AO90" s="65" t="s">
        <v>3197</v>
      </c>
      <c r="AP90" s="64"/>
      <c r="AQ90" s="64"/>
      <c r="AR90" s="64"/>
      <c r="AS90" s="64"/>
      <c r="AT90" s="64"/>
      <c r="AU90" s="73"/>
      <c r="AV90" s="67" t="s">
        <v>3170</v>
      </c>
      <c r="AW90" s="65" t="s">
        <v>3170</v>
      </c>
      <c r="AX90" s="68"/>
      <c r="AY90" s="68" t="s">
        <v>3171</v>
      </c>
      <c r="AZ90" s="65" t="s">
        <v>3171</v>
      </c>
      <c r="BA90" s="68"/>
      <c r="BB90" s="68" t="s">
        <v>3172</v>
      </c>
      <c r="BC90" s="65" t="s">
        <v>3172</v>
      </c>
      <c r="BD90" s="68"/>
      <c r="BE90" s="65" t="s">
        <v>4166</v>
      </c>
      <c r="BF90" s="68" t="s">
        <v>3182</v>
      </c>
      <c r="BG90" s="66" t="s">
        <v>3182</v>
      </c>
      <c r="BH90" s="71"/>
      <c r="BI90" s="64"/>
      <c r="BJ90" s="73"/>
      <c r="BK90" s="74"/>
      <c r="BL90" s="72" t="s">
        <v>3187</v>
      </c>
      <c r="BM90" s="75"/>
      <c r="BN90" s="75"/>
      <c r="BO90" s="75"/>
      <c r="BP90" s="75"/>
      <c r="BQ90" s="75"/>
      <c r="BR90" s="75"/>
      <c r="BS90" s="75"/>
      <c r="BT90" s="75"/>
      <c r="BU90" s="75"/>
      <c r="BV90" s="75"/>
      <c r="BW90" s="75"/>
      <c r="BX90" s="75"/>
      <c r="BY90" s="75"/>
      <c r="BZ90" s="75"/>
      <c r="CA90" s="75" t="s">
        <v>749</v>
      </c>
      <c r="CB90" s="75"/>
      <c r="CC90" s="75"/>
      <c r="CD90" s="75"/>
      <c r="CE90" s="75"/>
      <c r="CF90" s="75"/>
      <c r="CG90" s="75"/>
      <c r="CH90" s="75"/>
      <c r="CI90" s="75"/>
      <c r="CJ90" s="76"/>
      <c r="CK90" s="54"/>
      <c r="CL90" s="54"/>
    </row>
    <row r="91" spans="1:90" s="1" customFormat="1" ht="39.75" customHeight="1" x14ac:dyDescent="0.3">
      <c r="A91" s="59">
        <v>89</v>
      </c>
      <c r="B91" s="60">
        <v>42788</v>
      </c>
      <c r="C91" s="61" t="s">
        <v>3135</v>
      </c>
      <c r="D91" s="62" t="s">
        <v>3413</v>
      </c>
      <c r="E91" s="61" t="s">
        <v>3136</v>
      </c>
      <c r="F91" s="63" t="s">
        <v>3251</v>
      </c>
      <c r="G91" s="61" t="s">
        <v>2585</v>
      </c>
      <c r="H91" s="61" t="s">
        <v>3141</v>
      </c>
      <c r="I91" s="61" t="s">
        <v>3140</v>
      </c>
      <c r="J91" s="64" t="s">
        <v>59</v>
      </c>
      <c r="K91" s="65" t="s">
        <v>3144</v>
      </c>
      <c r="L91" s="64" t="s">
        <v>60</v>
      </c>
      <c r="M91" s="64" t="s">
        <v>2312</v>
      </c>
      <c r="N91" s="65" t="s">
        <v>2312</v>
      </c>
      <c r="O91" s="64" t="s">
        <v>2475</v>
      </c>
      <c r="P91" s="65"/>
      <c r="Q91" s="65" t="s">
        <v>3205</v>
      </c>
      <c r="R91" s="66" t="s">
        <v>3167</v>
      </c>
      <c r="S91" s="67" t="s">
        <v>31</v>
      </c>
      <c r="T91" s="65" t="s">
        <v>3156</v>
      </c>
      <c r="U91" s="65" t="s">
        <v>3239</v>
      </c>
      <c r="V91" s="68" t="s">
        <v>178</v>
      </c>
      <c r="W91" s="69" t="s">
        <v>3518</v>
      </c>
      <c r="X91" s="68" t="s">
        <v>2984</v>
      </c>
      <c r="Y91" s="70"/>
      <c r="Z91" s="71" t="s">
        <v>3399</v>
      </c>
      <c r="AA91" s="65" t="s">
        <v>3233</v>
      </c>
      <c r="AB91" s="65" t="s">
        <v>3229</v>
      </c>
      <c r="AC91" s="64"/>
      <c r="AD91" s="64" t="s">
        <v>27</v>
      </c>
      <c r="AE91" s="65" t="s">
        <v>3151</v>
      </c>
      <c r="AF91" s="64" t="s">
        <v>3161</v>
      </c>
      <c r="AG91" s="64" t="s">
        <v>3162</v>
      </c>
      <c r="AH91" s="66" t="s">
        <v>3168</v>
      </c>
      <c r="AI91" s="67"/>
      <c r="AJ91" s="68"/>
      <c r="AK91" s="68" t="s">
        <v>2740</v>
      </c>
      <c r="AL91" s="66" t="s">
        <v>3412</v>
      </c>
      <c r="AM91" s="72" t="s">
        <v>3200</v>
      </c>
      <c r="AN91" s="65" t="s">
        <v>3190</v>
      </c>
      <c r="AO91" s="65" t="s">
        <v>3202</v>
      </c>
      <c r="AP91" s="64" t="s">
        <v>514</v>
      </c>
      <c r="AQ91" s="64" t="s">
        <v>2731</v>
      </c>
      <c r="AR91" s="64"/>
      <c r="AS91" s="64"/>
      <c r="AT91" s="64"/>
      <c r="AU91" s="73"/>
      <c r="AV91" s="67" t="s">
        <v>3170</v>
      </c>
      <c r="AW91" s="65" t="s">
        <v>3170</v>
      </c>
      <c r="AX91" s="68"/>
      <c r="AY91" s="68" t="s">
        <v>3171</v>
      </c>
      <c r="AZ91" s="65" t="s">
        <v>3171</v>
      </c>
      <c r="BA91" s="68"/>
      <c r="BB91" s="68" t="s">
        <v>3172</v>
      </c>
      <c r="BC91" s="65" t="s">
        <v>3172</v>
      </c>
      <c r="BD91" s="68"/>
      <c r="BE91" s="65" t="s">
        <v>4166</v>
      </c>
      <c r="BF91" s="68" t="s">
        <v>3182</v>
      </c>
      <c r="BG91" s="66" t="s">
        <v>3182</v>
      </c>
      <c r="BH91" s="71"/>
      <c r="BI91" s="64"/>
      <c r="BJ91" s="73"/>
      <c r="BK91" s="74"/>
      <c r="BL91" s="72" t="s">
        <v>3187</v>
      </c>
      <c r="BM91" s="75"/>
      <c r="BN91" s="75"/>
      <c r="BO91" s="75"/>
      <c r="BP91" s="75"/>
      <c r="BQ91" s="75"/>
      <c r="BR91" s="75"/>
      <c r="BS91" s="75"/>
      <c r="BT91" s="75"/>
      <c r="BU91" s="75"/>
      <c r="BV91" s="75"/>
      <c r="BW91" s="75"/>
      <c r="BX91" s="75"/>
      <c r="BY91" s="75"/>
      <c r="BZ91" s="75"/>
      <c r="CA91" s="75" t="s">
        <v>750</v>
      </c>
      <c r="CB91" s="75" t="s">
        <v>751</v>
      </c>
      <c r="CC91" s="75"/>
      <c r="CD91" s="75"/>
      <c r="CE91" s="75"/>
      <c r="CF91" s="75"/>
      <c r="CG91" s="75"/>
      <c r="CH91" s="75"/>
      <c r="CI91" s="75"/>
      <c r="CJ91" s="76"/>
      <c r="CK91" s="54"/>
      <c r="CL91" s="54"/>
    </row>
    <row r="92" spans="1:90" s="1" customFormat="1" ht="39.75" customHeight="1" x14ac:dyDescent="0.3">
      <c r="A92" s="59">
        <v>90</v>
      </c>
      <c r="B92" s="60">
        <v>42790</v>
      </c>
      <c r="C92" s="61" t="s">
        <v>3135</v>
      </c>
      <c r="D92" s="62" t="s">
        <v>3413</v>
      </c>
      <c r="E92" s="61" t="s">
        <v>3136</v>
      </c>
      <c r="F92" s="63" t="s">
        <v>3251</v>
      </c>
      <c r="G92" s="61" t="s">
        <v>2587</v>
      </c>
      <c r="H92" s="61" t="s">
        <v>3141</v>
      </c>
      <c r="I92" s="61" t="s">
        <v>3140</v>
      </c>
      <c r="J92" s="64" t="s">
        <v>46</v>
      </c>
      <c r="K92" s="65" t="s">
        <v>3147</v>
      </c>
      <c r="L92" s="64" t="s">
        <v>306</v>
      </c>
      <c r="M92" s="64" t="s">
        <v>2310</v>
      </c>
      <c r="N92" s="65" t="s">
        <v>2310</v>
      </c>
      <c r="O92" s="64" t="s">
        <v>2544</v>
      </c>
      <c r="P92" s="65"/>
      <c r="Q92" s="65" t="s">
        <v>3205</v>
      </c>
      <c r="R92" s="66" t="s">
        <v>3167</v>
      </c>
      <c r="S92" s="67" t="s">
        <v>3148</v>
      </c>
      <c r="T92" s="65" t="s">
        <v>26</v>
      </c>
      <c r="U92" s="65" t="s">
        <v>3240</v>
      </c>
      <c r="V92" s="68" t="s">
        <v>26</v>
      </c>
      <c r="W92" s="69" t="s">
        <v>3519</v>
      </c>
      <c r="X92" s="68" t="s">
        <v>3008</v>
      </c>
      <c r="Y92" s="70"/>
      <c r="Z92" s="71" t="s">
        <v>752</v>
      </c>
      <c r="AA92" s="65" t="s">
        <v>402</v>
      </c>
      <c r="AB92" s="65" t="s">
        <v>402</v>
      </c>
      <c r="AC92" s="64"/>
      <c r="AD92" s="64" t="s">
        <v>27</v>
      </c>
      <c r="AE92" s="65" t="s">
        <v>3151</v>
      </c>
      <c r="AF92" s="64" t="s">
        <v>288</v>
      </c>
      <c r="AG92" s="64" t="s">
        <v>3162</v>
      </c>
      <c r="AH92" s="66" t="s">
        <v>3165</v>
      </c>
      <c r="AI92" s="67" t="s">
        <v>753</v>
      </c>
      <c r="AJ92" s="68"/>
      <c r="AK92" s="68" t="s">
        <v>754</v>
      </c>
      <c r="AL92" s="66" t="s">
        <v>3405</v>
      </c>
      <c r="AM92" s="72" t="s">
        <v>3197</v>
      </c>
      <c r="AN92" s="65" t="s">
        <v>3197</v>
      </c>
      <c r="AO92" s="65" t="s">
        <v>3197</v>
      </c>
      <c r="AP92" s="64"/>
      <c r="AQ92" s="64"/>
      <c r="AR92" s="64"/>
      <c r="AS92" s="64"/>
      <c r="AT92" s="64"/>
      <c r="AU92" s="73"/>
      <c r="AV92" s="67" t="s">
        <v>3170</v>
      </c>
      <c r="AW92" s="65" t="s">
        <v>3170</v>
      </c>
      <c r="AX92" s="68"/>
      <c r="AY92" s="68" t="s">
        <v>3171</v>
      </c>
      <c r="AZ92" s="65" t="s">
        <v>3171</v>
      </c>
      <c r="BA92" s="68"/>
      <c r="BB92" s="68" t="s">
        <v>3172</v>
      </c>
      <c r="BC92" s="65" t="s">
        <v>3172</v>
      </c>
      <c r="BD92" s="68"/>
      <c r="BE92" s="65" t="s">
        <v>4166</v>
      </c>
      <c r="BF92" s="68" t="s">
        <v>3182</v>
      </c>
      <c r="BG92" s="66" t="s">
        <v>3182</v>
      </c>
      <c r="BH92" s="71"/>
      <c r="BI92" s="64"/>
      <c r="BJ92" s="73"/>
      <c r="BK92" s="74"/>
      <c r="BL92" s="72" t="s">
        <v>3187</v>
      </c>
      <c r="BM92" s="75"/>
      <c r="BN92" s="75"/>
      <c r="BO92" s="75"/>
      <c r="BP92" s="75"/>
      <c r="BQ92" s="75"/>
      <c r="BR92" s="75"/>
      <c r="BS92" s="75"/>
      <c r="BT92" s="75"/>
      <c r="BU92" s="75"/>
      <c r="BV92" s="75"/>
      <c r="BW92" s="75"/>
      <c r="BX92" s="75"/>
      <c r="BY92" s="75"/>
      <c r="BZ92" s="75"/>
      <c r="CA92" s="75" t="s">
        <v>755</v>
      </c>
      <c r="CB92" s="75"/>
      <c r="CC92" s="75"/>
      <c r="CD92" s="75"/>
      <c r="CE92" s="75"/>
      <c r="CF92" s="75"/>
      <c r="CG92" s="75"/>
      <c r="CH92" s="75"/>
      <c r="CI92" s="75"/>
      <c r="CJ92" s="76"/>
      <c r="CK92" s="54"/>
      <c r="CL92" s="54"/>
    </row>
    <row r="93" spans="1:90" s="1" customFormat="1" ht="39.75" customHeight="1" x14ac:dyDescent="0.3">
      <c r="A93" s="59">
        <v>91</v>
      </c>
      <c r="B93" s="60">
        <v>42792</v>
      </c>
      <c r="C93" s="61" t="s">
        <v>3135</v>
      </c>
      <c r="D93" s="62" t="s">
        <v>3413</v>
      </c>
      <c r="E93" s="61" t="s">
        <v>3136</v>
      </c>
      <c r="F93" s="63" t="s">
        <v>3251</v>
      </c>
      <c r="G93" s="61" t="s">
        <v>2589</v>
      </c>
      <c r="H93" s="61" t="s">
        <v>3141</v>
      </c>
      <c r="I93" s="61" t="s">
        <v>3140</v>
      </c>
      <c r="J93" s="64" t="s">
        <v>115</v>
      </c>
      <c r="K93" s="65" t="s">
        <v>3147</v>
      </c>
      <c r="L93" s="64" t="s">
        <v>116</v>
      </c>
      <c r="M93" s="64" t="s">
        <v>2312</v>
      </c>
      <c r="N93" s="65" t="s">
        <v>2312</v>
      </c>
      <c r="O93" s="64" t="s">
        <v>2437</v>
      </c>
      <c r="P93" s="65">
        <v>2</v>
      </c>
      <c r="Q93" s="65" t="s">
        <v>3205</v>
      </c>
      <c r="R93" s="66" t="s">
        <v>3208</v>
      </c>
      <c r="S93" s="67" t="s">
        <v>31</v>
      </c>
      <c r="T93" s="65" t="s">
        <v>32</v>
      </c>
      <c r="U93" s="65" t="s">
        <v>3240</v>
      </c>
      <c r="V93" s="68" t="s">
        <v>32</v>
      </c>
      <c r="W93" s="69" t="s">
        <v>3520</v>
      </c>
      <c r="X93" s="68" t="s">
        <v>2803</v>
      </c>
      <c r="Y93" s="70"/>
      <c r="Z93" s="71" t="s">
        <v>756</v>
      </c>
      <c r="AA93" s="65" t="s">
        <v>3233</v>
      </c>
      <c r="AB93" s="65" t="s">
        <v>3229</v>
      </c>
      <c r="AC93" s="64"/>
      <c r="AD93" s="64" t="s">
        <v>27</v>
      </c>
      <c r="AE93" s="65" t="s">
        <v>3151</v>
      </c>
      <c r="AF93" s="64" t="s">
        <v>350</v>
      </c>
      <c r="AG93" s="64" t="s">
        <v>3162</v>
      </c>
      <c r="AH93" s="66" t="s">
        <v>3166</v>
      </c>
      <c r="AI93" s="67"/>
      <c r="AJ93" s="68"/>
      <c r="AK93" s="68" t="s">
        <v>757</v>
      </c>
      <c r="AL93" s="66" t="s">
        <v>3412</v>
      </c>
      <c r="AM93" s="72" t="s">
        <v>3197</v>
      </c>
      <c r="AN93" s="65" t="s">
        <v>3197</v>
      </c>
      <c r="AO93" s="65" t="s">
        <v>3197</v>
      </c>
      <c r="AP93" s="64"/>
      <c r="AQ93" s="64"/>
      <c r="AR93" s="64"/>
      <c r="AS93" s="64"/>
      <c r="AT93" s="64"/>
      <c r="AU93" s="73"/>
      <c r="AV93" s="67" t="s">
        <v>3170</v>
      </c>
      <c r="AW93" s="65" t="s">
        <v>3170</v>
      </c>
      <c r="AX93" s="68"/>
      <c r="AY93" s="68" t="s">
        <v>3171</v>
      </c>
      <c r="AZ93" s="65" t="s">
        <v>3171</v>
      </c>
      <c r="BA93" s="68"/>
      <c r="BB93" s="68" t="s">
        <v>3172</v>
      </c>
      <c r="BC93" s="65" t="s">
        <v>3172</v>
      </c>
      <c r="BD93" s="68"/>
      <c r="BE93" s="65" t="s">
        <v>4166</v>
      </c>
      <c r="BF93" s="68" t="s">
        <v>3182</v>
      </c>
      <c r="BG93" s="66" t="s">
        <v>3182</v>
      </c>
      <c r="BH93" s="71"/>
      <c r="BI93" s="64"/>
      <c r="BJ93" s="73"/>
      <c r="BK93" s="74"/>
      <c r="BL93" s="72" t="s">
        <v>3187</v>
      </c>
      <c r="BM93" s="75"/>
      <c r="BN93" s="75"/>
      <c r="BO93" s="75"/>
      <c r="BP93" s="75"/>
      <c r="BQ93" s="75"/>
      <c r="BR93" s="75"/>
      <c r="BS93" s="75"/>
      <c r="BT93" s="75"/>
      <c r="BU93" s="75"/>
      <c r="BV93" s="75"/>
      <c r="BW93" s="75"/>
      <c r="BX93" s="75"/>
      <c r="BY93" s="75"/>
      <c r="BZ93" s="75"/>
      <c r="CA93" s="75" t="s">
        <v>758</v>
      </c>
      <c r="CB93" s="75" t="s">
        <v>759</v>
      </c>
      <c r="CC93" s="75"/>
      <c r="CD93" s="75"/>
      <c r="CE93" s="75"/>
      <c r="CF93" s="75"/>
      <c r="CG93" s="75"/>
      <c r="CH93" s="75"/>
      <c r="CI93" s="75"/>
      <c r="CJ93" s="76"/>
      <c r="CK93" s="54"/>
      <c r="CL93" s="54"/>
    </row>
    <row r="94" spans="1:90" s="2" customFormat="1" ht="39.75" customHeight="1" x14ac:dyDescent="0.3">
      <c r="A94" s="59">
        <v>92</v>
      </c>
      <c r="B94" s="60">
        <v>42793</v>
      </c>
      <c r="C94" s="61" t="s">
        <v>3135</v>
      </c>
      <c r="D94" s="62" t="s">
        <v>3413</v>
      </c>
      <c r="E94" s="61" t="s">
        <v>3136</v>
      </c>
      <c r="F94" s="63" t="s">
        <v>3251</v>
      </c>
      <c r="G94" s="61" t="s">
        <v>2590</v>
      </c>
      <c r="H94" s="61" t="s">
        <v>3141</v>
      </c>
      <c r="I94" s="61" t="s">
        <v>3140</v>
      </c>
      <c r="J94" s="64" t="s">
        <v>115</v>
      </c>
      <c r="K94" s="65" t="s">
        <v>3147</v>
      </c>
      <c r="L94" s="64" t="s">
        <v>116</v>
      </c>
      <c r="M94" s="64" t="s">
        <v>3400</v>
      </c>
      <c r="N94" s="65" t="s">
        <v>3400</v>
      </c>
      <c r="O94" s="64" t="s">
        <v>2437</v>
      </c>
      <c r="P94" s="65">
        <v>2</v>
      </c>
      <c r="Q94" s="65" t="s">
        <v>3205</v>
      </c>
      <c r="R94" s="66" t="s">
        <v>3208</v>
      </c>
      <c r="S94" s="67" t="s">
        <v>31</v>
      </c>
      <c r="T94" s="65" t="s">
        <v>32</v>
      </c>
      <c r="U94" s="65" t="s">
        <v>3240</v>
      </c>
      <c r="V94" s="68" t="s">
        <v>32</v>
      </c>
      <c r="W94" s="69" t="s">
        <v>3521</v>
      </c>
      <c r="X94" s="68" t="s">
        <v>2803</v>
      </c>
      <c r="Y94" s="70"/>
      <c r="Z94" s="71" t="s">
        <v>756</v>
      </c>
      <c r="AA94" s="65" t="s">
        <v>3233</v>
      </c>
      <c r="AB94" s="65" t="s">
        <v>3229</v>
      </c>
      <c r="AC94" s="64"/>
      <c r="AD94" s="64" t="s">
        <v>27</v>
      </c>
      <c r="AE94" s="65" t="s">
        <v>3151</v>
      </c>
      <c r="AF94" s="64" t="s">
        <v>350</v>
      </c>
      <c r="AG94" s="64" t="s">
        <v>3162</v>
      </c>
      <c r="AH94" s="66" t="s">
        <v>3166</v>
      </c>
      <c r="AI94" s="67"/>
      <c r="AJ94" s="68"/>
      <c r="AK94" s="68" t="s">
        <v>757</v>
      </c>
      <c r="AL94" s="66" t="s">
        <v>3412</v>
      </c>
      <c r="AM94" s="72" t="s">
        <v>3197</v>
      </c>
      <c r="AN94" s="65" t="s">
        <v>3197</v>
      </c>
      <c r="AO94" s="65" t="s">
        <v>3197</v>
      </c>
      <c r="AP94" s="64"/>
      <c r="AQ94" s="64"/>
      <c r="AR94" s="64"/>
      <c r="AS94" s="64"/>
      <c r="AT94" s="64"/>
      <c r="AU94" s="73"/>
      <c r="AV94" s="67" t="s">
        <v>3170</v>
      </c>
      <c r="AW94" s="65" t="s">
        <v>3170</v>
      </c>
      <c r="AX94" s="68"/>
      <c r="AY94" s="68" t="s">
        <v>3171</v>
      </c>
      <c r="AZ94" s="65" t="s">
        <v>3171</v>
      </c>
      <c r="BA94" s="68"/>
      <c r="BB94" s="68" t="s">
        <v>3172</v>
      </c>
      <c r="BC94" s="65" t="s">
        <v>3172</v>
      </c>
      <c r="BD94" s="68"/>
      <c r="BE94" s="65" t="s">
        <v>4166</v>
      </c>
      <c r="BF94" s="68" t="s">
        <v>3182</v>
      </c>
      <c r="BG94" s="66" t="s">
        <v>3182</v>
      </c>
      <c r="BH94" s="71"/>
      <c r="BI94" s="64"/>
      <c r="BJ94" s="73"/>
      <c r="BK94" s="74"/>
      <c r="BL94" s="72" t="s">
        <v>3187</v>
      </c>
      <c r="BM94" s="75"/>
      <c r="BN94" s="75"/>
      <c r="BO94" s="75"/>
      <c r="BP94" s="75"/>
      <c r="BQ94" s="75"/>
      <c r="BR94" s="75"/>
      <c r="BS94" s="75"/>
      <c r="BT94" s="75"/>
      <c r="BU94" s="75"/>
      <c r="BV94" s="75"/>
      <c r="BW94" s="75"/>
      <c r="BX94" s="75"/>
      <c r="BY94" s="75"/>
      <c r="BZ94" s="75"/>
      <c r="CA94" s="75" t="s">
        <v>759</v>
      </c>
      <c r="CB94" s="75"/>
      <c r="CC94" s="75"/>
      <c r="CD94" s="75"/>
      <c r="CE94" s="75"/>
      <c r="CF94" s="75"/>
      <c r="CG94" s="75"/>
      <c r="CH94" s="75"/>
      <c r="CI94" s="75"/>
      <c r="CJ94" s="76"/>
      <c r="CK94" s="54"/>
      <c r="CL94" s="54"/>
    </row>
    <row r="95" spans="1:90" s="1" customFormat="1" ht="39.75" customHeight="1" x14ac:dyDescent="0.3">
      <c r="A95" s="59">
        <v>93</v>
      </c>
      <c r="B95" s="60">
        <v>42793</v>
      </c>
      <c r="C95" s="61" t="s">
        <v>3135</v>
      </c>
      <c r="D95" s="62" t="s">
        <v>3413</v>
      </c>
      <c r="E95" s="61" t="s">
        <v>3136</v>
      </c>
      <c r="F95" s="63" t="s">
        <v>3251</v>
      </c>
      <c r="G95" s="61" t="s">
        <v>2590</v>
      </c>
      <c r="H95" s="61" t="s">
        <v>3141</v>
      </c>
      <c r="I95" s="61" t="s">
        <v>3140</v>
      </c>
      <c r="J95" s="64" t="s">
        <v>76</v>
      </c>
      <c r="K95" s="65" t="s">
        <v>3144</v>
      </c>
      <c r="L95" s="64" t="s">
        <v>123</v>
      </c>
      <c r="M95" s="64" t="s">
        <v>2313</v>
      </c>
      <c r="N95" s="65" t="s">
        <v>2313</v>
      </c>
      <c r="O95" s="64" t="s">
        <v>2580</v>
      </c>
      <c r="P95" s="65"/>
      <c r="Q95" s="65" t="s">
        <v>3205</v>
      </c>
      <c r="R95" s="66" t="s">
        <v>3167</v>
      </c>
      <c r="S95" s="67" t="s">
        <v>3148</v>
      </c>
      <c r="T95" s="65" t="s">
        <v>26</v>
      </c>
      <c r="U95" s="65" t="s">
        <v>3240</v>
      </c>
      <c r="V95" s="68" t="s">
        <v>26</v>
      </c>
      <c r="W95" s="69" t="s">
        <v>3522</v>
      </c>
      <c r="X95" s="68" t="s">
        <v>2897</v>
      </c>
      <c r="Y95" s="70"/>
      <c r="Z95" s="71" t="s">
        <v>742</v>
      </c>
      <c r="AA95" s="65" t="s">
        <v>402</v>
      </c>
      <c r="AB95" s="65" t="s">
        <v>402</v>
      </c>
      <c r="AC95" s="64"/>
      <c r="AD95" s="64" t="s">
        <v>40</v>
      </c>
      <c r="AE95" s="65" t="s">
        <v>3152</v>
      </c>
      <c r="AF95" s="64" t="s">
        <v>288</v>
      </c>
      <c r="AG95" s="64" t="s">
        <v>3162</v>
      </c>
      <c r="AH95" s="66" t="s">
        <v>3165</v>
      </c>
      <c r="AI95" s="67" t="s">
        <v>760</v>
      </c>
      <c r="AJ95" s="68"/>
      <c r="AK95" s="68" t="s">
        <v>761</v>
      </c>
      <c r="AL95" s="66" t="s">
        <v>3405</v>
      </c>
      <c r="AM95" s="72" t="s">
        <v>3200</v>
      </c>
      <c r="AN95" s="65" t="s">
        <v>23</v>
      </c>
      <c r="AO95" s="65" t="s">
        <v>3201</v>
      </c>
      <c r="AP95" s="64" t="s">
        <v>23</v>
      </c>
      <c r="AQ95" s="64" t="s">
        <v>2734</v>
      </c>
      <c r="AR95" s="64" t="s">
        <v>2729</v>
      </c>
      <c r="AS95" s="64"/>
      <c r="AT95" s="64"/>
      <c r="AU95" s="73"/>
      <c r="AV95" s="67" t="s">
        <v>3170</v>
      </c>
      <c r="AW95" s="65" t="s">
        <v>3170</v>
      </c>
      <c r="AX95" s="68"/>
      <c r="AY95" s="68" t="s">
        <v>3171</v>
      </c>
      <c r="AZ95" s="65" t="s">
        <v>3171</v>
      </c>
      <c r="BA95" s="68"/>
      <c r="BB95" s="68">
        <v>25</v>
      </c>
      <c r="BC95" s="65" t="s">
        <v>3178</v>
      </c>
      <c r="BD95" s="68"/>
      <c r="BE95" s="65" t="s">
        <v>4162</v>
      </c>
      <c r="BF95" s="68" t="s">
        <v>3182</v>
      </c>
      <c r="BG95" s="66" t="s">
        <v>3182</v>
      </c>
      <c r="BH95" s="71"/>
      <c r="BI95" s="64"/>
      <c r="BJ95" s="73"/>
      <c r="BK95" s="74"/>
      <c r="BL95" s="72" t="s">
        <v>3184</v>
      </c>
      <c r="BM95" s="75"/>
      <c r="BN95" s="75" t="s">
        <v>762</v>
      </c>
      <c r="BO95" s="75" t="s">
        <v>763</v>
      </c>
      <c r="BP95" s="75"/>
      <c r="BQ95" s="75"/>
      <c r="BR95" s="75"/>
      <c r="BS95" s="75"/>
      <c r="BT95" s="75"/>
      <c r="BU95" s="75"/>
      <c r="BV95" s="75"/>
      <c r="BW95" s="75"/>
      <c r="BX95" s="75"/>
      <c r="BY95" s="75"/>
      <c r="BZ95" s="75"/>
      <c r="CA95" s="75" t="s">
        <v>764</v>
      </c>
      <c r="CB95" s="75" t="s">
        <v>765</v>
      </c>
      <c r="CC95" s="75"/>
      <c r="CD95" s="75"/>
      <c r="CE95" s="75"/>
      <c r="CF95" s="75"/>
      <c r="CG95" s="75"/>
      <c r="CH95" s="75"/>
      <c r="CI95" s="75"/>
      <c r="CJ95" s="76"/>
      <c r="CK95" s="54"/>
      <c r="CL95" s="54"/>
    </row>
    <row r="96" spans="1:90" s="1" customFormat="1" ht="39.75" customHeight="1" x14ac:dyDescent="0.3">
      <c r="A96" s="59">
        <v>94</v>
      </c>
      <c r="B96" s="60">
        <v>42794</v>
      </c>
      <c r="C96" s="61" t="s">
        <v>3135</v>
      </c>
      <c r="D96" s="62" t="s">
        <v>3413</v>
      </c>
      <c r="E96" s="61" t="s">
        <v>3136</v>
      </c>
      <c r="F96" s="63" t="s">
        <v>3251</v>
      </c>
      <c r="G96" s="61" t="s">
        <v>2584</v>
      </c>
      <c r="H96" s="61" t="s">
        <v>3141</v>
      </c>
      <c r="I96" s="61" t="s">
        <v>3140</v>
      </c>
      <c r="J96" s="64" t="s">
        <v>18</v>
      </c>
      <c r="K96" s="65" t="s">
        <v>3143</v>
      </c>
      <c r="L96" s="64" t="s">
        <v>94</v>
      </c>
      <c r="M96" s="64" t="s">
        <v>2313</v>
      </c>
      <c r="N96" s="65" t="s">
        <v>2313</v>
      </c>
      <c r="O96" s="64" t="s">
        <v>2568</v>
      </c>
      <c r="P96" s="65"/>
      <c r="Q96" s="65" t="s">
        <v>3205</v>
      </c>
      <c r="R96" s="66" t="s">
        <v>3167</v>
      </c>
      <c r="S96" s="67" t="s">
        <v>56</v>
      </c>
      <c r="T96" s="65" t="s">
        <v>26</v>
      </c>
      <c r="U96" s="65" t="s">
        <v>3240</v>
      </c>
      <c r="V96" s="68" t="s">
        <v>26</v>
      </c>
      <c r="W96" s="69" t="s">
        <v>3523</v>
      </c>
      <c r="X96" s="68" t="s">
        <v>2888</v>
      </c>
      <c r="Y96" s="70"/>
      <c r="Z96" s="71" t="s">
        <v>766</v>
      </c>
      <c r="AA96" s="65" t="s">
        <v>402</v>
      </c>
      <c r="AB96" s="65" t="s">
        <v>402</v>
      </c>
      <c r="AC96" s="64"/>
      <c r="AD96" s="64" t="s">
        <v>27</v>
      </c>
      <c r="AE96" s="65" t="s">
        <v>3151</v>
      </c>
      <c r="AF96" s="64" t="s">
        <v>3161</v>
      </c>
      <c r="AG96" s="64" t="s">
        <v>3162</v>
      </c>
      <c r="AH96" s="66" t="s">
        <v>3168</v>
      </c>
      <c r="AI96" s="67"/>
      <c r="AJ96" s="68"/>
      <c r="AK96" s="68" t="s">
        <v>3312</v>
      </c>
      <c r="AL96" s="66" t="s">
        <v>3410</v>
      </c>
      <c r="AM96" s="72" t="s">
        <v>3197</v>
      </c>
      <c r="AN96" s="65" t="s">
        <v>3197</v>
      </c>
      <c r="AO96" s="65" t="s">
        <v>3197</v>
      </c>
      <c r="AP96" s="64"/>
      <c r="AQ96" s="64"/>
      <c r="AR96" s="64"/>
      <c r="AS96" s="64"/>
      <c r="AT96" s="64"/>
      <c r="AU96" s="73"/>
      <c r="AV96" s="67" t="s">
        <v>3170</v>
      </c>
      <c r="AW96" s="65" t="s">
        <v>3170</v>
      </c>
      <c r="AX96" s="68"/>
      <c r="AY96" s="68" t="s">
        <v>3171</v>
      </c>
      <c r="AZ96" s="65" t="s">
        <v>3171</v>
      </c>
      <c r="BA96" s="68"/>
      <c r="BB96" s="68" t="s">
        <v>3172</v>
      </c>
      <c r="BC96" s="65" t="s">
        <v>3172</v>
      </c>
      <c r="BD96" s="68"/>
      <c r="BE96" s="65" t="s">
        <v>4166</v>
      </c>
      <c r="BF96" s="68" t="s">
        <v>3182</v>
      </c>
      <c r="BG96" s="66" t="s">
        <v>3182</v>
      </c>
      <c r="BH96" s="71"/>
      <c r="BI96" s="64"/>
      <c r="BJ96" s="73"/>
      <c r="BK96" s="74"/>
      <c r="BL96" s="72" t="s">
        <v>3187</v>
      </c>
      <c r="BM96" s="75"/>
      <c r="BN96" s="75"/>
      <c r="BO96" s="75"/>
      <c r="BP96" s="75"/>
      <c r="BQ96" s="75"/>
      <c r="BR96" s="75"/>
      <c r="BS96" s="75"/>
      <c r="BT96" s="75"/>
      <c r="BU96" s="75"/>
      <c r="BV96" s="75"/>
      <c r="BW96" s="75"/>
      <c r="BX96" s="75"/>
      <c r="BY96" s="75"/>
      <c r="BZ96" s="75"/>
      <c r="CA96" s="75" t="s">
        <v>767</v>
      </c>
      <c r="CB96" s="75"/>
      <c r="CC96" s="75"/>
      <c r="CD96" s="75"/>
      <c r="CE96" s="75"/>
      <c r="CF96" s="75"/>
      <c r="CG96" s="75"/>
      <c r="CH96" s="75"/>
      <c r="CI96" s="75"/>
      <c r="CJ96" s="76"/>
      <c r="CK96" s="54"/>
      <c r="CL96" s="54"/>
    </row>
    <row r="97" spans="1:90" s="1" customFormat="1" ht="39.75" customHeight="1" x14ac:dyDescent="0.3">
      <c r="A97" s="59">
        <v>95</v>
      </c>
      <c r="B97" s="60">
        <v>42794</v>
      </c>
      <c r="C97" s="61" t="s">
        <v>3135</v>
      </c>
      <c r="D97" s="62" t="s">
        <v>3413</v>
      </c>
      <c r="E97" s="61" t="s">
        <v>3136</v>
      </c>
      <c r="F97" s="63" t="s">
        <v>3251</v>
      </c>
      <c r="G97" s="61" t="s">
        <v>2584</v>
      </c>
      <c r="H97" s="61" t="s">
        <v>3141</v>
      </c>
      <c r="I97" s="61" t="s">
        <v>3140</v>
      </c>
      <c r="J97" s="64" t="s">
        <v>42</v>
      </c>
      <c r="K97" s="65" t="s">
        <v>3143</v>
      </c>
      <c r="L97" s="64" t="s">
        <v>375</v>
      </c>
      <c r="M97" s="64" t="s">
        <v>2313</v>
      </c>
      <c r="N97" s="65" t="s">
        <v>2313</v>
      </c>
      <c r="O97" s="64" t="s">
        <v>2565</v>
      </c>
      <c r="P97" s="65"/>
      <c r="Q97" s="65" t="s">
        <v>3204</v>
      </c>
      <c r="R97" s="66" t="s">
        <v>3210</v>
      </c>
      <c r="S97" s="67" t="s">
        <v>56</v>
      </c>
      <c r="T97" s="65" t="s">
        <v>26</v>
      </c>
      <c r="U97" s="65" t="s">
        <v>3240</v>
      </c>
      <c r="V97" s="68" t="s">
        <v>26</v>
      </c>
      <c r="W97" s="69" t="s">
        <v>3524</v>
      </c>
      <c r="X97" s="68" t="s">
        <v>3007</v>
      </c>
      <c r="Y97" s="70"/>
      <c r="Z97" s="71" t="s">
        <v>768</v>
      </c>
      <c r="AA97" s="65" t="s">
        <v>402</v>
      </c>
      <c r="AB97" s="65" t="s">
        <v>402</v>
      </c>
      <c r="AC97" s="64"/>
      <c r="AD97" s="64" t="s">
        <v>27</v>
      </c>
      <c r="AE97" s="65" t="s">
        <v>3151</v>
      </c>
      <c r="AF97" s="64" t="s">
        <v>3161</v>
      </c>
      <c r="AG97" s="64" t="s">
        <v>3162</v>
      </c>
      <c r="AH97" s="66" t="s">
        <v>3168</v>
      </c>
      <c r="AI97" s="67" t="s">
        <v>769</v>
      </c>
      <c r="AJ97" s="68"/>
      <c r="AK97" s="68" t="s">
        <v>3275</v>
      </c>
      <c r="AL97" s="66" t="s">
        <v>3408</v>
      </c>
      <c r="AM97" s="72" t="s">
        <v>3200</v>
      </c>
      <c r="AN97" s="65" t="s">
        <v>23</v>
      </c>
      <c r="AO97" s="65" t="s">
        <v>3201</v>
      </c>
      <c r="AP97" s="64" t="s">
        <v>23</v>
      </c>
      <c r="AQ97" s="64" t="s">
        <v>2730</v>
      </c>
      <c r="AR97" s="64" t="s">
        <v>2729</v>
      </c>
      <c r="AS97" s="64"/>
      <c r="AT97" s="64"/>
      <c r="AU97" s="73"/>
      <c r="AV97" s="67" t="s">
        <v>3170</v>
      </c>
      <c r="AW97" s="65" t="s">
        <v>3170</v>
      </c>
      <c r="AX97" s="68"/>
      <c r="AY97" s="68" t="s">
        <v>3171</v>
      </c>
      <c r="AZ97" s="65" t="s">
        <v>3171</v>
      </c>
      <c r="BA97" s="68"/>
      <c r="BB97" s="68" t="s">
        <v>3172</v>
      </c>
      <c r="BC97" s="65" t="s">
        <v>3172</v>
      </c>
      <c r="BD97" s="68"/>
      <c r="BE97" s="65" t="s">
        <v>4166</v>
      </c>
      <c r="BF97" s="68" t="s">
        <v>3182</v>
      </c>
      <c r="BG97" s="66" t="s">
        <v>3182</v>
      </c>
      <c r="BH97" s="71"/>
      <c r="BI97" s="64"/>
      <c r="BJ97" s="73"/>
      <c r="BK97" s="74"/>
      <c r="BL97" s="72" t="s">
        <v>3187</v>
      </c>
      <c r="BM97" s="75"/>
      <c r="BN97" s="75"/>
      <c r="BO97" s="75"/>
      <c r="BP97" s="75"/>
      <c r="BQ97" s="75"/>
      <c r="BR97" s="75"/>
      <c r="BS97" s="75"/>
      <c r="BT97" s="75"/>
      <c r="BU97" s="75"/>
      <c r="BV97" s="75"/>
      <c r="BW97" s="75"/>
      <c r="BX97" s="75"/>
      <c r="BY97" s="75"/>
      <c r="BZ97" s="75"/>
      <c r="CA97" s="75" t="s">
        <v>770</v>
      </c>
      <c r="CB97" s="75"/>
      <c r="CC97" s="75"/>
      <c r="CD97" s="75"/>
      <c r="CE97" s="75"/>
      <c r="CF97" s="75"/>
      <c r="CG97" s="75"/>
      <c r="CH97" s="75"/>
      <c r="CI97" s="75"/>
      <c r="CJ97" s="76"/>
      <c r="CK97" s="54"/>
      <c r="CL97" s="54"/>
    </row>
    <row r="98" spans="1:90" s="1" customFormat="1" ht="39.75" customHeight="1" x14ac:dyDescent="0.3">
      <c r="A98" s="59">
        <v>96</v>
      </c>
      <c r="B98" s="60">
        <v>42794</v>
      </c>
      <c r="C98" s="61" t="s">
        <v>3135</v>
      </c>
      <c r="D98" s="62" t="s">
        <v>3413</v>
      </c>
      <c r="E98" s="61" t="s">
        <v>3136</v>
      </c>
      <c r="F98" s="63" t="s">
        <v>3251</v>
      </c>
      <c r="G98" s="61" t="s">
        <v>2584</v>
      </c>
      <c r="H98" s="61" t="s">
        <v>3141</v>
      </c>
      <c r="I98" s="61" t="s">
        <v>3140</v>
      </c>
      <c r="J98" s="64" t="s">
        <v>48</v>
      </c>
      <c r="K98" s="65" t="s">
        <v>3147</v>
      </c>
      <c r="L98" s="64" t="s">
        <v>343</v>
      </c>
      <c r="M98" s="64" t="s">
        <v>2310</v>
      </c>
      <c r="N98" s="65" t="s">
        <v>2310</v>
      </c>
      <c r="O98" s="64" t="s">
        <v>2536</v>
      </c>
      <c r="P98" s="65"/>
      <c r="Q98" s="65" t="s">
        <v>3205</v>
      </c>
      <c r="R98" s="66" t="s">
        <v>3167</v>
      </c>
      <c r="S98" s="67" t="s">
        <v>248</v>
      </c>
      <c r="T98" s="65" t="s">
        <v>26</v>
      </c>
      <c r="U98" s="65" t="s">
        <v>3240</v>
      </c>
      <c r="V98" s="68" t="s">
        <v>26</v>
      </c>
      <c r="W98" s="69" t="s">
        <v>3525</v>
      </c>
      <c r="X98" s="68" t="s">
        <v>3116</v>
      </c>
      <c r="Y98" s="70"/>
      <c r="Z98" s="71" t="s">
        <v>771</v>
      </c>
      <c r="AA98" s="65" t="s">
        <v>74</v>
      </c>
      <c r="AB98" s="65" t="s">
        <v>74</v>
      </c>
      <c r="AC98" s="64"/>
      <c r="AD98" s="64" t="s">
        <v>27</v>
      </c>
      <c r="AE98" s="65" t="s">
        <v>3151</v>
      </c>
      <c r="AF98" s="64" t="s">
        <v>24</v>
      </c>
      <c r="AG98" s="64" t="s">
        <v>3162</v>
      </c>
      <c r="AH98" s="66" t="s">
        <v>3166</v>
      </c>
      <c r="AI98" s="67"/>
      <c r="AJ98" s="68"/>
      <c r="AK98" s="68" t="s">
        <v>772</v>
      </c>
      <c r="AL98" s="66" t="s">
        <v>3403</v>
      </c>
      <c r="AM98" s="72" t="s">
        <v>3197</v>
      </c>
      <c r="AN98" s="65" t="s">
        <v>3197</v>
      </c>
      <c r="AO98" s="65" t="s">
        <v>3197</v>
      </c>
      <c r="AP98" s="64"/>
      <c r="AQ98" s="64"/>
      <c r="AR98" s="64"/>
      <c r="AS98" s="64"/>
      <c r="AT98" s="64"/>
      <c r="AU98" s="73"/>
      <c r="AV98" s="67" t="s">
        <v>3170</v>
      </c>
      <c r="AW98" s="65" t="s">
        <v>3170</v>
      </c>
      <c r="AX98" s="68"/>
      <c r="AY98" s="68" t="s">
        <v>3171</v>
      </c>
      <c r="AZ98" s="65" t="s">
        <v>3171</v>
      </c>
      <c r="BA98" s="68"/>
      <c r="BB98" s="68" t="s">
        <v>3172</v>
      </c>
      <c r="BC98" s="65" t="s">
        <v>3172</v>
      </c>
      <c r="BD98" s="68"/>
      <c r="BE98" s="65" t="s">
        <v>4166</v>
      </c>
      <c r="BF98" s="68" t="s">
        <v>3182</v>
      </c>
      <c r="BG98" s="66" t="s">
        <v>3182</v>
      </c>
      <c r="BH98" s="71"/>
      <c r="BI98" s="64"/>
      <c r="BJ98" s="73"/>
      <c r="BK98" s="74"/>
      <c r="BL98" s="72" t="s">
        <v>3187</v>
      </c>
      <c r="BM98" s="75"/>
      <c r="BN98" s="75"/>
      <c r="BO98" s="75"/>
      <c r="BP98" s="75"/>
      <c r="BQ98" s="75"/>
      <c r="BR98" s="75"/>
      <c r="BS98" s="75"/>
      <c r="BT98" s="75"/>
      <c r="BU98" s="75"/>
      <c r="BV98" s="75"/>
      <c r="BW98" s="75"/>
      <c r="BX98" s="75"/>
      <c r="BY98" s="75"/>
      <c r="BZ98" s="75"/>
      <c r="CA98" s="75" t="s">
        <v>773</v>
      </c>
      <c r="CB98" s="75"/>
      <c r="CC98" s="75"/>
      <c r="CD98" s="75"/>
      <c r="CE98" s="75"/>
      <c r="CF98" s="75"/>
      <c r="CG98" s="75"/>
      <c r="CH98" s="75"/>
      <c r="CI98" s="75"/>
      <c r="CJ98" s="76"/>
      <c r="CK98" s="54"/>
      <c r="CL98" s="54"/>
    </row>
    <row r="99" spans="1:90" s="1" customFormat="1" ht="39.75" customHeight="1" x14ac:dyDescent="0.3">
      <c r="A99" s="59">
        <v>97</v>
      </c>
      <c r="B99" s="60">
        <v>42794</v>
      </c>
      <c r="C99" s="61" t="s">
        <v>3135</v>
      </c>
      <c r="D99" s="62" t="s">
        <v>3413</v>
      </c>
      <c r="E99" s="61" t="s">
        <v>3136</v>
      </c>
      <c r="F99" s="63" t="s">
        <v>3251</v>
      </c>
      <c r="G99" s="61" t="s">
        <v>2584</v>
      </c>
      <c r="H99" s="61" t="s">
        <v>3141</v>
      </c>
      <c r="I99" s="61" t="s">
        <v>3140</v>
      </c>
      <c r="J99" s="64" t="s">
        <v>173</v>
      </c>
      <c r="K99" s="65" t="s">
        <v>3146</v>
      </c>
      <c r="L99" s="64" t="s">
        <v>246</v>
      </c>
      <c r="M99" s="64" t="s">
        <v>2312</v>
      </c>
      <c r="N99" s="65" t="s">
        <v>2312</v>
      </c>
      <c r="O99" s="64" t="s">
        <v>2446</v>
      </c>
      <c r="P99" s="65"/>
      <c r="Q99" s="65" t="s">
        <v>3205</v>
      </c>
      <c r="R99" s="66" t="s">
        <v>3167</v>
      </c>
      <c r="S99" s="67" t="s">
        <v>31</v>
      </c>
      <c r="T99" s="65" t="s">
        <v>97</v>
      </c>
      <c r="U99" s="65" t="s">
        <v>3240</v>
      </c>
      <c r="V99" s="68" t="s">
        <v>97</v>
      </c>
      <c r="W99" s="69" t="s">
        <v>3526</v>
      </c>
      <c r="X99" s="68" t="s">
        <v>3047</v>
      </c>
      <c r="Y99" s="70"/>
      <c r="Z99" s="71" t="s">
        <v>774</v>
      </c>
      <c r="AA99" s="65" t="s">
        <v>3232</v>
      </c>
      <c r="AB99" s="65" t="s">
        <v>3226</v>
      </c>
      <c r="AC99" s="64"/>
      <c r="AD99" s="64" t="s">
        <v>27</v>
      </c>
      <c r="AE99" s="65" t="s">
        <v>3151</v>
      </c>
      <c r="AF99" s="64" t="s">
        <v>3161</v>
      </c>
      <c r="AG99" s="64" t="s">
        <v>3162</v>
      </c>
      <c r="AH99" s="66" t="s">
        <v>3168</v>
      </c>
      <c r="AI99" s="67" t="s">
        <v>2789</v>
      </c>
      <c r="AJ99" s="68" t="s">
        <v>2790</v>
      </c>
      <c r="AK99" s="68" t="s">
        <v>775</v>
      </c>
      <c r="AL99" s="66" t="s">
        <v>3412</v>
      </c>
      <c r="AM99" s="72" t="s">
        <v>3200</v>
      </c>
      <c r="AN99" s="65" t="s">
        <v>23</v>
      </c>
      <c r="AO99" s="65" t="s">
        <v>3202</v>
      </c>
      <c r="AP99" s="64" t="s">
        <v>23</v>
      </c>
      <c r="AQ99" s="64" t="s">
        <v>2731</v>
      </c>
      <c r="AR99" s="64"/>
      <c r="AS99" s="64"/>
      <c r="AT99" s="64"/>
      <c r="AU99" s="73"/>
      <c r="AV99" s="67" t="s">
        <v>3170</v>
      </c>
      <c r="AW99" s="65" t="s">
        <v>3170</v>
      </c>
      <c r="AX99" s="68"/>
      <c r="AY99" s="68" t="s">
        <v>3171</v>
      </c>
      <c r="AZ99" s="65" t="s">
        <v>3171</v>
      </c>
      <c r="BA99" s="68"/>
      <c r="BB99" s="68" t="s">
        <v>3172</v>
      </c>
      <c r="BC99" s="65" t="s">
        <v>3172</v>
      </c>
      <c r="BD99" s="68"/>
      <c r="BE99" s="65" t="s">
        <v>4166</v>
      </c>
      <c r="BF99" s="68" t="s">
        <v>3182</v>
      </c>
      <c r="BG99" s="66" t="s">
        <v>3182</v>
      </c>
      <c r="BH99" s="71"/>
      <c r="BI99" s="64"/>
      <c r="BJ99" s="73"/>
      <c r="BK99" s="74"/>
      <c r="BL99" s="72" t="s">
        <v>3184</v>
      </c>
      <c r="BM99" s="75"/>
      <c r="BN99" s="75" t="s">
        <v>776</v>
      </c>
      <c r="BO99" s="75" t="s">
        <v>777</v>
      </c>
      <c r="BP99" s="75"/>
      <c r="BQ99" s="75"/>
      <c r="BR99" s="75"/>
      <c r="BS99" s="75"/>
      <c r="BT99" s="75"/>
      <c r="BU99" s="75"/>
      <c r="BV99" s="75"/>
      <c r="BW99" s="75"/>
      <c r="BX99" s="75"/>
      <c r="BY99" s="75"/>
      <c r="BZ99" s="75"/>
      <c r="CA99" s="75"/>
      <c r="CB99" s="75"/>
      <c r="CC99" s="75"/>
      <c r="CD99" s="75"/>
      <c r="CE99" s="75"/>
      <c r="CF99" s="75"/>
      <c r="CG99" s="75"/>
      <c r="CH99" s="75"/>
      <c r="CI99" s="75"/>
      <c r="CJ99" s="76"/>
      <c r="CK99" s="54"/>
      <c r="CL99" s="54"/>
    </row>
    <row r="100" spans="1:90" s="1" customFormat="1" ht="39.75" customHeight="1" x14ac:dyDescent="0.3">
      <c r="A100" s="59">
        <v>98</v>
      </c>
      <c r="B100" s="60">
        <v>42798</v>
      </c>
      <c r="C100" s="61" t="s">
        <v>3135</v>
      </c>
      <c r="D100" s="62" t="s">
        <v>3413</v>
      </c>
      <c r="E100" s="61" t="s">
        <v>3136</v>
      </c>
      <c r="F100" s="63" t="s">
        <v>3246</v>
      </c>
      <c r="G100" s="61" t="s">
        <v>2588</v>
      </c>
      <c r="H100" s="61" t="s">
        <v>3141</v>
      </c>
      <c r="I100" s="61" t="s">
        <v>3140</v>
      </c>
      <c r="J100" s="64" t="s">
        <v>51</v>
      </c>
      <c r="K100" s="65" t="s">
        <v>3147</v>
      </c>
      <c r="L100" s="64" t="s">
        <v>156</v>
      </c>
      <c r="M100" s="64" t="s">
        <v>2312</v>
      </c>
      <c r="N100" s="65" t="s">
        <v>2312</v>
      </c>
      <c r="O100" s="64" t="s">
        <v>2457</v>
      </c>
      <c r="P100" s="65"/>
      <c r="Q100" s="65" t="s">
        <v>3205</v>
      </c>
      <c r="R100" s="66" t="s">
        <v>3167</v>
      </c>
      <c r="S100" s="67" t="s">
        <v>31</v>
      </c>
      <c r="T100" s="65" t="s">
        <v>3156</v>
      </c>
      <c r="U100" s="65" t="s">
        <v>3239</v>
      </c>
      <c r="V100" s="68" t="s">
        <v>178</v>
      </c>
      <c r="W100" s="69" t="s">
        <v>3527</v>
      </c>
      <c r="X100" s="68" t="s">
        <v>2831</v>
      </c>
      <c r="Y100" s="70"/>
      <c r="Z100" s="71" t="s">
        <v>778</v>
      </c>
      <c r="AA100" s="65" t="s">
        <v>3232</v>
      </c>
      <c r="AB100" s="65" t="s">
        <v>3226</v>
      </c>
      <c r="AC100" s="64"/>
      <c r="AD100" s="64" t="s">
        <v>27</v>
      </c>
      <c r="AE100" s="65" t="s">
        <v>3151</v>
      </c>
      <c r="AF100" s="64" t="s">
        <v>3161</v>
      </c>
      <c r="AG100" s="64" t="s">
        <v>3162</v>
      </c>
      <c r="AH100" s="66" t="s">
        <v>3168</v>
      </c>
      <c r="AI100" s="67" t="s">
        <v>779</v>
      </c>
      <c r="AJ100" s="68"/>
      <c r="AK100" s="68" t="s">
        <v>3262</v>
      </c>
      <c r="AL100" s="66" t="s">
        <v>3412</v>
      </c>
      <c r="AM100" s="72" t="s">
        <v>3197</v>
      </c>
      <c r="AN100" s="65" t="s">
        <v>3197</v>
      </c>
      <c r="AO100" s="65" t="s">
        <v>3197</v>
      </c>
      <c r="AP100" s="64"/>
      <c r="AQ100" s="64"/>
      <c r="AR100" s="64"/>
      <c r="AS100" s="64"/>
      <c r="AT100" s="64"/>
      <c r="AU100" s="73"/>
      <c r="AV100" s="67" t="s">
        <v>3170</v>
      </c>
      <c r="AW100" s="65" t="s">
        <v>3170</v>
      </c>
      <c r="AX100" s="68"/>
      <c r="AY100" s="68" t="s">
        <v>3171</v>
      </c>
      <c r="AZ100" s="65" t="s">
        <v>3171</v>
      </c>
      <c r="BA100" s="68"/>
      <c r="BB100" s="68" t="s">
        <v>3172</v>
      </c>
      <c r="BC100" s="65" t="s">
        <v>3172</v>
      </c>
      <c r="BD100" s="68"/>
      <c r="BE100" s="65" t="s">
        <v>4166</v>
      </c>
      <c r="BF100" s="68" t="s">
        <v>3182</v>
      </c>
      <c r="BG100" s="66" t="s">
        <v>3182</v>
      </c>
      <c r="BH100" s="71"/>
      <c r="BI100" s="64"/>
      <c r="BJ100" s="73"/>
      <c r="BK100" s="74"/>
      <c r="BL100" s="72" t="s">
        <v>3187</v>
      </c>
      <c r="BM100" s="75"/>
      <c r="BN100" s="75"/>
      <c r="BO100" s="75"/>
      <c r="BP100" s="75"/>
      <c r="BQ100" s="75"/>
      <c r="BR100" s="75"/>
      <c r="BS100" s="75"/>
      <c r="BT100" s="75"/>
      <c r="BU100" s="75"/>
      <c r="BV100" s="75"/>
      <c r="BW100" s="75"/>
      <c r="BX100" s="75"/>
      <c r="BY100" s="75"/>
      <c r="BZ100" s="75"/>
      <c r="CA100" s="75" t="s">
        <v>780</v>
      </c>
      <c r="CB100" s="75"/>
      <c r="CC100" s="75"/>
      <c r="CD100" s="75"/>
      <c r="CE100" s="75"/>
      <c r="CF100" s="75"/>
      <c r="CG100" s="75"/>
      <c r="CH100" s="75"/>
      <c r="CI100" s="75"/>
      <c r="CJ100" s="76"/>
      <c r="CK100" s="54"/>
      <c r="CL100" s="54"/>
    </row>
    <row r="101" spans="1:90" s="1" customFormat="1" ht="39.75" customHeight="1" x14ac:dyDescent="0.3">
      <c r="A101" s="59">
        <v>99</v>
      </c>
      <c r="B101" s="60">
        <v>42798</v>
      </c>
      <c r="C101" s="61" t="s">
        <v>3135</v>
      </c>
      <c r="D101" s="62" t="s">
        <v>3413</v>
      </c>
      <c r="E101" s="61" t="s">
        <v>3136</v>
      </c>
      <c r="F101" s="63" t="s">
        <v>3246</v>
      </c>
      <c r="G101" s="61" t="s">
        <v>2588</v>
      </c>
      <c r="H101" s="61" t="s">
        <v>3141</v>
      </c>
      <c r="I101" s="61" t="s">
        <v>3140</v>
      </c>
      <c r="J101" s="64" t="s">
        <v>57</v>
      </c>
      <c r="K101" s="65" t="s">
        <v>3147</v>
      </c>
      <c r="L101" s="64" t="s">
        <v>58</v>
      </c>
      <c r="M101" s="64" t="s">
        <v>2312</v>
      </c>
      <c r="N101" s="65" t="s">
        <v>2312</v>
      </c>
      <c r="O101" s="64" t="s">
        <v>2416</v>
      </c>
      <c r="P101" s="65"/>
      <c r="Q101" s="65" t="s">
        <v>3205</v>
      </c>
      <c r="R101" s="66" t="s">
        <v>3167</v>
      </c>
      <c r="S101" s="67" t="s">
        <v>56</v>
      </c>
      <c r="T101" s="65" t="s">
        <v>3158</v>
      </c>
      <c r="U101" s="65" t="s">
        <v>3240</v>
      </c>
      <c r="V101" s="68" t="s">
        <v>50</v>
      </c>
      <c r="W101" s="69" t="s">
        <v>3528</v>
      </c>
      <c r="X101" s="68" t="s">
        <v>2977</v>
      </c>
      <c r="Y101" s="70"/>
      <c r="Z101" s="71" t="s">
        <v>532</v>
      </c>
      <c r="AA101" s="65" t="s">
        <v>402</v>
      </c>
      <c r="AB101" s="65" t="s">
        <v>402</v>
      </c>
      <c r="AC101" s="64"/>
      <c r="AD101" s="64" t="s">
        <v>27</v>
      </c>
      <c r="AE101" s="65" t="s">
        <v>3151</v>
      </c>
      <c r="AF101" s="64" t="s">
        <v>3161</v>
      </c>
      <c r="AG101" s="64" t="s">
        <v>3162</v>
      </c>
      <c r="AH101" s="66" t="s">
        <v>3168</v>
      </c>
      <c r="AI101" s="67"/>
      <c r="AJ101" s="68"/>
      <c r="AK101" s="68" t="s">
        <v>781</v>
      </c>
      <c r="AL101" s="66" t="s">
        <v>3167</v>
      </c>
      <c r="AM101" s="72" t="s">
        <v>3197</v>
      </c>
      <c r="AN101" s="65" t="s">
        <v>3197</v>
      </c>
      <c r="AO101" s="65" t="s">
        <v>3197</v>
      </c>
      <c r="AP101" s="64"/>
      <c r="AQ101" s="64"/>
      <c r="AR101" s="64"/>
      <c r="AS101" s="64"/>
      <c r="AT101" s="64"/>
      <c r="AU101" s="73"/>
      <c r="AV101" s="67" t="s">
        <v>3170</v>
      </c>
      <c r="AW101" s="65" t="s">
        <v>3170</v>
      </c>
      <c r="AX101" s="68"/>
      <c r="AY101" s="68" t="s">
        <v>3171</v>
      </c>
      <c r="AZ101" s="65" t="s">
        <v>3171</v>
      </c>
      <c r="BA101" s="68"/>
      <c r="BB101" s="68" t="s">
        <v>3172</v>
      </c>
      <c r="BC101" s="65" t="s">
        <v>3172</v>
      </c>
      <c r="BD101" s="68"/>
      <c r="BE101" s="65" t="s">
        <v>4166</v>
      </c>
      <c r="BF101" s="68" t="s">
        <v>3182</v>
      </c>
      <c r="BG101" s="66" t="s">
        <v>3182</v>
      </c>
      <c r="BH101" s="71"/>
      <c r="BI101" s="64"/>
      <c r="BJ101" s="73"/>
      <c r="BK101" s="74"/>
      <c r="BL101" s="72" t="s">
        <v>3187</v>
      </c>
      <c r="BM101" s="75"/>
      <c r="BN101" s="75"/>
      <c r="BO101" s="75"/>
      <c r="BP101" s="75"/>
      <c r="BQ101" s="75"/>
      <c r="BR101" s="75"/>
      <c r="BS101" s="75"/>
      <c r="BT101" s="75"/>
      <c r="BU101" s="75"/>
      <c r="BV101" s="75"/>
      <c r="BW101" s="75"/>
      <c r="BX101" s="75"/>
      <c r="BY101" s="75"/>
      <c r="BZ101" s="75"/>
      <c r="CA101" s="75" t="s">
        <v>782</v>
      </c>
      <c r="CB101" s="75"/>
      <c r="CC101" s="75"/>
      <c r="CD101" s="75"/>
      <c r="CE101" s="75"/>
      <c r="CF101" s="75"/>
      <c r="CG101" s="75"/>
      <c r="CH101" s="75"/>
      <c r="CI101" s="75"/>
      <c r="CJ101" s="76"/>
      <c r="CK101" s="54"/>
      <c r="CL101" s="54"/>
    </row>
    <row r="102" spans="1:90" s="1" customFormat="1" ht="39.75" customHeight="1" x14ac:dyDescent="0.3">
      <c r="A102" s="59">
        <v>100</v>
      </c>
      <c r="B102" s="60">
        <v>42798</v>
      </c>
      <c r="C102" s="61" t="s">
        <v>3135</v>
      </c>
      <c r="D102" s="62" t="s">
        <v>3413</v>
      </c>
      <c r="E102" s="61" t="s">
        <v>3136</v>
      </c>
      <c r="F102" s="63" t="s">
        <v>3246</v>
      </c>
      <c r="G102" s="61" t="s">
        <v>2588</v>
      </c>
      <c r="H102" s="61" t="s">
        <v>3141</v>
      </c>
      <c r="I102" s="61" t="s">
        <v>3140</v>
      </c>
      <c r="J102" s="64" t="s">
        <v>144</v>
      </c>
      <c r="K102" s="65" t="s">
        <v>3145</v>
      </c>
      <c r="L102" s="64" t="s">
        <v>146</v>
      </c>
      <c r="M102" s="64" t="s">
        <v>2312</v>
      </c>
      <c r="N102" s="65" t="s">
        <v>2312</v>
      </c>
      <c r="O102" s="64" t="s">
        <v>2419</v>
      </c>
      <c r="P102" s="65"/>
      <c r="Q102" s="65" t="s">
        <v>3204</v>
      </c>
      <c r="R102" s="66" t="s">
        <v>3209</v>
      </c>
      <c r="S102" s="67" t="s">
        <v>248</v>
      </c>
      <c r="T102" s="65" t="s">
        <v>3158</v>
      </c>
      <c r="U102" s="65" t="s">
        <v>3240</v>
      </c>
      <c r="V102" s="68" t="s">
        <v>50</v>
      </c>
      <c r="W102" s="69" t="s">
        <v>3529</v>
      </c>
      <c r="X102" s="68" t="s">
        <v>783</v>
      </c>
      <c r="Y102" s="70"/>
      <c r="Z102" s="71" t="s">
        <v>784</v>
      </c>
      <c r="AA102" s="65" t="s">
        <v>74</v>
      </c>
      <c r="AB102" s="65" t="s">
        <v>74</v>
      </c>
      <c r="AC102" s="64"/>
      <c r="AD102" s="64" t="s">
        <v>27</v>
      </c>
      <c r="AE102" s="65" t="s">
        <v>3151</v>
      </c>
      <c r="AF102" s="64" t="s">
        <v>24</v>
      </c>
      <c r="AG102" s="64" t="s">
        <v>3162</v>
      </c>
      <c r="AH102" s="66" t="s">
        <v>3166</v>
      </c>
      <c r="AI102" s="67" t="s">
        <v>785</v>
      </c>
      <c r="AJ102" s="68"/>
      <c r="AK102" s="68" t="s">
        <v>786</v>
      </c>
      <c r="AL102" s="66" t="s">
        <v>3403</v>
      </c>
      <c r="AM102" s="72" t="s">
        <v>3197</v>
      </c>
      <c r="AN102" s="65" t="s">
        <v>3197</v>
      </c>
      <c r="AO102" s="65" t="s">
        <v>3197</v>
      </c>
      <c r="AP102" s="64"/>
      <c r="AQ102" s="64"/>
      <c r="AR102" s="64"/>
      <c r="AS102" s="64"/>
      <c r="AT102" s="64"/>
      <c r="AU102" s="73"/>
      <c r="AV102" s="67" t="s">
        <v>3170</v>
      </c>
      <c r="AW102" s="65" t="s">
        <v>3170</v>
      </c>
      <c r="AX102" s="68"/>
      <c r="AY102" s="68" t="s">
        <v>3171</v>
      </c>
      <c r="AZ102" s="65" t="s">
        <v>3171</v>
      </c>
      <c r="BA102" s="68"/>
      <c r="BB102" s="68" t="s">
        <v>3172</v>
      </c>
      <c r="BC102" s="65" t="s">
        <v>3172</v>
      </c>
      <c r="BD102" s="68"/>
      <c r="BE102" s="65" t="s">
        <v>4166</v>
      </c>
      <c r="BF102" s="68" t="s">
        <v>3182</v>
      </c>
      <c r="BG102" s="66" t="s">
        <v>3182</v>
      </c>
      <c r="BH102" s="71"/>
      <c r="BI102" s="64"/>
      <c r="BJ102" s="73"/>
      <c r="BK102" s="74"/>
      <c r="BL102" s="72" t="s">
        <v>3187</v>
      </c>
      <c r="BM102" s="75"/>
      <c r="BN102" s="75"/>
      <c r="BO102" s="75"/>
      <c r="BP102" s="75"/>
      <c r="BQ102" s="75"/>
      <c r="BR102" s="75"/>
      <c r="BS102" s="75"/>
      <c r="BT102" s="75"/>
      <c r="BU102" s="75"/>
      <c r="BV102" s="75"/>
      <c r="BW102" s="75"/>
      <c r="BX102" s="75"/>
      <c r="BY102" s="75"/>
      <c r="BZ102" s="75"/>
      <c r="CA102" s="75" t="s">
        <v>787</v>
      </c>
      <c r="CB102" s="75"/>
      <c r="CC102" s="75"/>
      <c r="CD102" s="75"/>
      <c r="CE102" s="75"/>
      <c r="CF102" s="75"/>
      <c r="CG102" s="75"/>
      <c r="CH102" s="75"/>
      <c r="CI102" s="75"/>
      <c r="CJ102" s="76"/>
      <c r="CK102" s="54"/>
      <c r="CL102" s="54"/>
    </row>
    <row r="103" spans="1:90" s="1" customFormat="1" ht="39.75" customHeight="1" x14ac:dyDescent="0.3">
      <c r="A103" s="59">
        <v>101</v>
      </c>
      <c r="B103" s="60">
        <v>42799</v>
      </c>
      <c r="C103" s="61" t="s">
        <v>3135</v>
      </c>
      <c r="D103" s="62" t="s">
        <v>3413</v>
      </c>
      <c r="E103" s="61" t="s">
        <v>3136</v>
      </c>
      <c r="F103" s="63" t="s">
        <v>3246</v>
      </c>
      <c r="G103" s="61" t="s">
        <v>2589</v>
      </c>
      <c r="H103" s="61" t="s">
        <v>3141</v>
      </c>
      <c r="I103" s="61" t="s">
        <v>3140</v>
      </c>
      <c r="J103" s="64" t="s">
        <v>46</v>
      </c>
      <c r="K103" s="65" t="s">
        <v>3147</v>
      </c>
      <c r="L103" s="64" t="s">
        <v>47</v>
      </c>
      <c r="M103" s="64" t="s">
        <v>2312</v>
      </c>
      <c r="N103" s="65" t="s">
        <v>2312</v>
      </c>
      <c r="O103" s="64" t="s">
        <v>2465</v>
      </c>
      <c r="P103" s="65"/>
      <c r="Q103" s="65" t="s">
        <v>3204</v>
      </c>
      <c r="R103" s="66" t="s">
        <v>3210</v>
      </c>
      <c r="S103" s="67" t="s">
        <v>31</v>
      </c>
      <c r="T103" s="65" t="s">
        <v>3158</v>
      </c>
      <c r="U103" s="65" t="s">
        <v>3240</v>
      </c>
      <c r="V103" s="68" t="s">
        <v>50</v>
      </c>
      <c r="W103" s="69" t="s">
        <v>3530</v>
      </c>
      <c r="X103" s="68" t="s">
        <v>2944</v>
      </c>
      <c r="Y103" s="70"/>
      <c r="Z103" s="71" t="s">
        <v>788</v>
      </c>
      <c r="AA103" s="65" t="s">
        <v>74</v>
      </c>
      <c r="AB103" s="65" t="s">
        <v>74</v>
      </c>
      <c r="AC103" s="64"/>
      <c r="AD103" s="64" t="s">
        <v>27</v>
      </c>
      <c r="AE103" s="65" t="s">
        <v>3151</v>
      </c>
      <c r="AF103" s="64" t="s">
        <v>24</v>
      </c>
      <c r="AG103" s="64" t="s">
        <v>3162</v>
      </c>
      <c r="AH103" s="66" t="s">
        <v>3166</v>
      </c>
      <c r="AI103" s="67" t="s">
        <v>789</v>
      </c>
      <c r="AJ103" s="68"/>
      <c r="AK103" s="68" t="s">
        <v>790</v>
      </c>
      <c r="AL103" s="66" t="s">
        <v>3412</v>
      </c>
      <c r="AM103" s="72" t="s">
        <v>3197</v>
      </c>
      <c r="AN103" s="65" t="s">
        <v>3197</v>
      </c>
      <c r="AO103" s="65" t="s">
        <v>3197</v>
      </c>
      <c r="AP103" s="64"/>
      <c r="AQ103" s="64"/>
      <c r="AR103" s="64"/>
      <c r="AS103" s="64"/>
      <c r="AT103" s="64"/>
      <c r="AU103" s="73"/>
      <c r="AV103" s="67" t="s">
        <v>3170</v>
      </c>
      <c r="AW103" s="65" t="s">
        <v>3170</v>
      </c>
      <c r="AX103" s="68"/>
      <c r="AY103" s="68" t="s">
        <v>3171</v>
      </c>
      <c r="AZ103" s="65" t="s">
        <v>3171</v>
      </c>
      <c r="BA103" s="68"/>
      <c r="BB103" s="68" t="s">
        <v>3172</v>
      </c>
      <c r="BC103" s="65" t="s">
        <v>3172</v>
      </c>
      <c r="BD103" s="68"/>
      <c r="BE103" s="65" t="s">
        <v>4166</v>
      </c>
      <c r="BF103" s="68" t="s">
        <v>3182</v>
      </c>
      <c r="BG103" s="66" t="s">
        <v>3182</v>
      </c>
      <c r="BH103" s="71"/>
      <c r="BI103" s="64"/>
      <c r="BJ103" s="73"/>
      <c r="BK103" s="74"/>
      <c r="BL103" s="72" t="s">
        <v>3187</v>
      </c>
      <c r="BM103" s="75"/>
      <c r="BN103" s="75"/>
      <c r="BO103" s="75"/>
      <c r="BP103" s="75"/>
      <c r="BQ103" s="75"/>
      <c r="BR103" s="75"/>
      <c r="BS103" s="75"/>
      <c r="BT103" s="75"/>
      <c r="BU103" s="75"/>
      <c r="BV103" s="75"/>
      <c r="BW103" s="75"/>
      <c r="BX103" s="75"/>
      <c r="BY103" s="75"/>
      <c r="BZ103" s="75"/>
      <c r="CA103" s="75" t="s">
        <v>791</v>
      </c>
      <c r="CB103" s="75"/>
      <c r="CC103" s="75"/>
      <c r="CD103" s="75"/>
      <c r="CE103" s="75"/>
      <c r="CF103" s="75"/>
      <c r="CG103" s="75"/>
      <c r="CH103" s="75"/>
      <c r="CI103" s="75"/>
      <c r="CJ103" s="76"/>
      <c r="CK103" s="54"/>
      <c r="CL103" s="54"/>
    </row>
    <row r="104" spans="1:90" s="1" customFormat="1" ht="39.75" customHeight="1" x14ac:dyDescent="0.3">
      <c r="A104" s="59">
        <v>102</v>
      </c>
      <c r="B104" s="60">
        <v>42799</v>
      </c>
      <c r="C104" s="61" t="s">
        <v>3135</v>
      </c>
      <c r="D104" s="62" t="s">
        <v>3413</v>
      </c>
      <c r="E104" s="61" t="s">
        <v>3136</v>
      </c>
      <c r="F104" s="63" t="s">
        <v>3246</v>
      </c>
      <c r="G104" s="61" t="s">
        <v>2589</v>
      </c>
      <c r="H104" s="61" t="s">
        <v>3141</v>
      </c>
      <c r="I104" s="61" t="s">
        <v>3140</v>
      </c>
      <c r="J104" s="64" t="s">
        <v>54</v>
      </c>
      <c r="K104" s="65" t="s">
        <v>3147</v>
      </c>
      <c r="L104" s="64" t="s">
        <v>55</v>
      </c>
      <c r="M104" s="64" t="s">
        <v>2313</v>
      </c>
      <c r="N104" s="65" t="s">
        <v>2313</v>
      </c>
      <c r="O104" s="64" t="s">
        <v>2560</v>
      </c>
      <c r="P104" s="65"/>
      <c r="Q104" s="65" t="s">
        <v>3205</v>
      </c>
      <c r="R104" s="66" t="s">
        <v>3167</v>
      </c>
      <c r="S104" s="67" t="s">
        <v>56</v>
      </c>
      <c r="T104" s="65" t="s">
        <v>26</v>
      </c>
      <c r="U104" s="65" t="s">
        <v>3240</v>
      </c>
      <c r="V104" s="68" t="s">
        <v>26</v>
      </c>
      <c r="W104" s="69" t="s">
        <v>3531</v>
      </c>
      <c r="X104" s="68" t="s">
        <v>2890</v>
      </c>
      <c r="Y104" s="70"/>
      <c r="Z104" s="71" t="s">
        <v>792</v>
      </c>
      <c r="AA104" s="65" t="s">
        <v>402</v>
      </c>
      <c r="AB104" s="65" t="s">
        <v>402</v>
      </c>
      <c r="AC104" s="64"/>
      <c r="AD104" s="64" t="s">
        <v>27</v>
      </c>
      <c r="AE104" s="65" t="s">
        <v>3151</v>
      </c>
      <c r="AF104" s="64" t="s">
        <v>3161</v>
      </c>
      <c r="AG104" s="64" t="s">
        <v>3162</v>
      </c>
      <c r="AH104" s="66" t="s">
        <v>3168</v>
      </c>
      <c r="AI104" s="67"/>
      <c r="AJ104" s="68"/>
      <c r="AK104" s="68" t="s">
        <v>793</v>
      </c>
      <c r="AL104" s="66" t="s">
        <v>3167</v>
      </c>
      <c r="AM104" s="72" t="s">
        <v>3197</v>
      </c>
      <c r="AN104" s="65" t="s">
        <v>3197</v>
      </c>
      <c r="AO104" s="65" t="s">
        <v>3197</v>
      </c>
      <c r="AP104" s="64"/>
      <c r="AQ104" s="64"/>
      <c r="AR104" s="64"/>
      <c r="AS104" s="64"/>
      <c r="AT104" s="64"/>
      <c r="AU104" s="73"/>
      <c r="AV104" s="67" t="s">
        <v>3170</v>
      </c>
      <c r="AW104" s="65" t="s">
        <v>3170</v>
      </c>
      <c r="AX104" s="68"/>
      <c r="AY104" s="68" t="s">
        <v>3171</v>
      </c>
      <c r="AZ104" s="65" t="s">
        <v>3171</v>
      </c>
      <c r="BA104" s="68"/>
      <c r="BB104" s="68" t="s">
        <v>3172</v>
      </c>
      <c r="BC104" s="65" t="s">
        <v>3172</v>
      </c>
      <c r="BD104" s="68"/>
      <c r="BE104" s="65" t="s">
        <v>4166</v>
      </c>
      <c r="BF104" s="68" t="s">
        <v>3182</v>
      </c>
      <c r="BG104" s="66" t="s">
        <v>3182</v>
      </c>
      <c r="BH104" s="71"/>
      <c r="BI104" s="64"/>
      <c r="BJ104" s="73"/>
      <c r="BK104" s="74"/>
      <c r="BL104" s="72" t="s">
        <v>3187</v>
      </c>
      <c r="BM104" s="75"/>
      <c r="BN104" s="75"/>
      <c r="BO104" s="75"/>
      <c r="BP104" s="75"/>
      <c r="BQ104" s="75"/>
      <c r="BR104" s="75"/>
      <c r="BS104" s="75"/>
      <c r="BT104" s="75"/>
      <c r="BU104" s="75"/>
      <c r="BV104" s="75"/>
      <c r="BW104" s="75"/>
      <c r="BX104" s="75"/>
      <c r="BY104" s="75"/>
      <c r="BZ104" s="75"/>
      <c r="CA104" s="75" t="s">
        <v>794</v>
      </c>
      <c r="CB104" s="75" t="s">
        <v>795</v>
      </c>
      <c r="CC104" s="75" t="s">
        <v>796</v>
      </c>
      <c r="CD104" s="75"/>
      <c r="CE104" s="75"/>
      <c r="CF104" s="75"/>
      <c r="CG104" s="75"/>
      <c r="CH104" s="75"/>
      <c r="CI104" s="75"/>
      <c r="CJ104" s="76"/>
      <c r="CK104" s="54"/>
      <c r="CL104" s="54"/>
    </row>
    <row r="105" spans="1:90" s="1" customFormat="1" ht="39.75" customHeight="1" x14ac:dyDescent="0.3">
      <c r="A105" s="59">
        <v>103</v>
      </c>
      <c r="B105" s="60">
        <v>42799</v>
      </c>
      <c r="C105" s="61" t="s">
        <v>3135</v>
      </c>
      <c r="D105" s="62" t="s">
        <v>3413</v>
      </c>
      <c r="E105" s="61" t="s">
        <v>3136</v>
      </c>
      <c r="F105" s="63" t="s">
        <v>3246</v>
      </c>
      <c r="G105" s="61" t="s">
        <v>2589</v>
      </c>
      <c r="H105" s="61" t="s">
        <v>3141</v>
      </c>
      <c r="I105" s="61" t="s">
        <v>3140</v>
      </c>
      <c r="J105" s="64" t="s">
        <v>76</v>
      </c>
      <c r="K105" s="65" t="s">
        <v>3144</v>
      </c>
      <c r="L105" s="64" t="s">
        <v>122</v>
      </c>
      <c r="M105" s="64" t="s">
        <v>3401</v>
      </c>
      <c r="N105" s="65" t="s">
        <v>3401</v>
      </c>
      <c r="O105" s="64" t="s">
        <v>797</v>
      </c>
      <c r="P105" s="65"/>
      <c r="Q105" s="65" t="s">
        <v>3205</v>
      </c>
      <c r="R105" s="66" t="s">
        <v>3208</v>
      </c>
      <c r="S105" s="67" t="s">
        <v>56</v>
      </c>
      <c r="T105" s="65" t="s">
        <v>3158</v>
      </c>
      <c r="U105" s="65" t="s">
        <v>3240</v>
      </c>
      <c r="V105" s="68" t="s">
        <v>50</v>
      </c>
      <c r="W105" s="69" t="s">
        <v>3532</v>
      </c>
      <c r="X105" s="68" t="s">
        <v>2967</v>
      </c>
      <c r="Y105" s="70"/>
      <c r="Z105" s="71" t="s">
        <v>798</v>
      </c>
      <c r="AA105" s="65" t="s">
        <v>402</v>
      </c>
      <c r="AB105" s="65" t="s">
        <v>402</v>
      </c>
      <c r="AC105" s="64" t="s">
        <v>799</v>
      </c>
      <c r="AD105" s="64" t="s">
        <v>27</v>
      </c>
      <c r="AE105" s="65" t="s">
        <v>3151</v>
      </c>
      <c r="AF105" s="64" t="s">
        <v>3161</v>
      </c>
      <c r="AG105" s="64" t="s">
        <v>3162</v>
      </c>
      <c r="AH105" s="66" t="s">
        <v>3168</v>
      </c>
      <c r="AI105" s="67" t="s">
        <v>800</v>
      </c>
      <c r="AJ105" s="68"/>
      <c r="AK105" s="68" t="s">
        <v>2652</v>
      </c>
      <c r="AL105" s="66" t="s">
        <v>3410</v>
      </c>
      <c r="AM105" s="72" t="s">
        <v>3197</v>
      </c>
      <c r="AN105" s="65" t="s">
        <v>3197</v>
      </c>
      <c r="AO105" s="65" t="s">
        <v>3197</v>
      </c>
      <c r="AP105" s="64"/>
      <c r="AQ105" s="64"/>
      <c r="AR105" s="64"/>
      <c r="AS105" s="64"/>
      <c r="AT105" s="64"/>
      <c r="AU105" s="73"/>
      <c r="AV105" s="67" t="s">
        <v>3170</v>
      </c>
      <c r="AW105" s="65" t="s">
        <v>3170</v>
      </c>
      <c r="AX105" s="68"/>
      <c r="AY105" s="68" t="s">
        <v>3171</v>
      </c>
      <c r="AZ105" s="65" t="s">
        <v>3171</v>
      </c>
      <c r="BA105" s="68"/>
      <c r="BB105" s="68" t="s">
        <v>3172</v>
      </c>
      <c r="BC105" s="65" t="s">
        <v>3172</v>
      </c>
      <c r="BD105" s="68"/>
      <c r="BE105" s="65" t="s">
        <v>4166</v>
      </c>
      <c r="BF105" s="68" t="s">
        <v>3182</v>
      </c>
      <c r="BG105" s="66" t="s">
        <v>3182</v>
      </c>
      <c r="BH105" s="71"/>
      <c r="BI105" s="64"/>
      <c r="BJ105" s="73"/>
      <c r="BK105" s="74"/>
      <c r="BL105" s="72" t="s">
        <v>3187</v>
      </c>
      <c r="BM105" s="75"/>
      <c r="BN105" s="75"/>
      <c r="BO105" s="75"/>
      <c r="BP105" s="75"/>
      <c r="BQ105" s="75"/>
      <c r="BR105" s="75"/>
      <c r="BS105" s="75"/>
      <c r="BT105" s="75"/>
      <c r="BU105" s="75"/>
      <c r="BV105" s="75"/>
      <c r="BW105" s="75"/>
      <c r="BX105" s="75"/>
      <c r="BY105" s="75"/>
      <c r="BZ105" s="75"/>
      <c r="CA105" s="75" t="s">
        <v>801</v>
      </c>
      <c r="CB105" s="75"/>
      <c r="CC105" s="75"/>
      <c r="CD105" s="75"/>
      <c r="CE105" s="75"/>
      <c r="CF105" s="75"/>
      <c r="CG105" s="75"/>
      <c r="CH105" s="75"/>
      <c r="CI105" s="75"/>
      <c r="CJ105" s="76"/>
      <c r="CK105" s="54"/>
      <c r="CL105" s="54"/>
    </row>
    <row r="106" spans="1:90" s="1" customFormat="1" ht="39.75" customHeight="1" x14ac:dyDescent="0.3">
      <c r="A106" s="59">
        <v>104</v>
      </c>
      <c r="B106" s="60">
        <v>42800</v>
      </c>
      <c r="C106" s="61" t="s">
        <v>3135</v>
      </c>
      <c r="D106" s="62" t="s">
        <v>3413</v>
      </c>
      <c r="E106" s="61" t="s">
        <v>3136</v>
      </c>
      <c r="F106" s="63" t="s">
        <v>3246</v>
      </c>
      <c r="G106" s="61" t="s">
        <v>2590</v>
      </c>
      <c r="H106" s="61" t="s">
        <v>3141</v>
      </c>
      <c r="I106" s="61" t="s">
        <v>3140</v>
      </c>
      <c r="J106" s="64" t="s">
        <v>57</v>
      </c>
      <c r="K106" s="65" t="s">
        <v>3147</v>
      </c>
      <c r="L106" s="64" t="s">
        <v>2336</v>
      </c>
      <c r="M106" s="64" t="s">
        <v>2312</v>
      </c>
      <c r="N106" s="65" t="s">
        <v>2312</v>
      </c>
      <c r="O106" s="64" t="s">
        <v>521</v>
      </c>
      <c r="P106" s="65"/>
      <c r="Q106" s="65" t="s">
        <v>3205</v>
      </c>
      <c r="R106" s="66" t="s">
        <v>3208</v>
      </c>
      <c r="S106" s="67" t="s">
        <v>56</v>
      </c>
      <c r="T106" s="65" t="s">
        <v>26</v>
      </c>
      <c r="U106" s="65" t="s">
        <v>3240</v>
      </c>
      <c r="V106" s="68" t="s">
        <v>26</v>
      </c>
      <c r="W106" s="69" t="s">
        <v>3533</v>
      </c>
      <c r="X106" s="68" t="s">
        <v>2902</v>
      </c>
      <c r="Y106" s="70"/>
      <c r="Z106" s="71" t="s">
        <v>802</v>
      </c>
      <c r="AA106" s="65" t="s">
        <v>402</v>
      </c>
      <c r="AB106" s="65" t="s">
        <v>402</v>
      </c>
      <c r="AC106" s="64" t="s">
        <v>803</v>
      </c>
      <c r="AD106" s="64" t="s">
        <v>40</v>
      </c>
      <c r="AE106" s="65" t="s">
        <v>3152</v>
      </c>
      <c r="AF106" s="64" t="s">
        <v>3161</v>
      </c>
      <c r="AG106" s="64" t="s">
        <v>3162</v>
      </c>
      <c r="AH106" s="66" t="s">
        <v>3168</v>
      </c>
      <c r="AI106" s="67" t="s">
        <v>804</v>
      </c>
      <c r="AJ106" s="68"/>
      <c r="AK106" s="68" t="s">
        <v>805</v>
      </c>
      <c r="AL106" s="66" t="s">
        <v>3407</v>
      </c>
      <c r="AM106" s="72" t="s">
        <v>3197</v>
      </c>
      <c r="AN106" s="65" t="s">
        <v>3197</v>
      </c>
      <c r="AO106" s="65" t="s">
        <v>3197</v>
      </c>
      <c r="AP106" s="64"/>
      <c r="AQ106" s="64"/>
      <c r="AR106" s="64"/>
      <c r="AS106" s="64"/>
      <c r="AT106" s="64"/>
      <c r="AU106" s="73"/>
      <c r="AV106" s="67" t="s">
        <v>3170</v>
      </c>
      <c r="AW106" s="65" t="s">
        <v>3170</v>
      </c>
      <c r="AX106" s="68"/>
      <c r="AY106" s="68" t="s">
        <v>3171</v>
      </c>
      <c r="AZ106" s="65" t="s">
        <v>3171</v>
      </c>
      <c r="BA106" s="68"/>
      <c r="BB106" s="68" t="s">
        <v>3172</v>
      </c>
      <c r="BC106" s="65" t="s">
        <v>3172</v>
      </c>
      <c r="BD106" s="68"/>
      <c r="BE106" s="65" t="s">
        <v>4166</v>
      </c>
      <c r="BF106" s="68" t="s">
        <v>3182</v>
      </c>
      <c r="BG106" s="66" t="s">
        <v>3182</v>
      </c>
      <c r="BH106" s="71"/>
      <c r="BI106" s="64"/>
      <c r="BJ106" s="73"/>
      <c r="BK106" s="74"/>
      <c r="BL106" s="72" t="s">
        <v>3187</v>
      </c>
      <c r="BM106" s="75"/>
      <c r="BN106" s="75"/>
      <c r="BO106" s="75"/>
      <c r="BP106" s="75"/>
      <c r="BQ106" s="75"/>
      <c r="BR106" s="75"/>
      <c r="BS106" s="75"/>
      <c r="BT106" s="75"/>
      <c r="BU106" s="75"/>
      <c r="BV106" s="75"/>
      <c r="BW106" s="75"/>
      <c r="BX106" s="75"/>
      <c r="BY106" s="75"/>
      <c r="BZ106" s="75"/>
      <c r="CA106" s="75" t="s">
        <v>806</v>
      </c>
      <c r="CB106" s="75" t="s">
        <v>807</v>
      </c>
      <c r="CC106" s="75"/>
      <c r="CD106" s="75"/>
      <c r="CE106" s="75"/>
      <c r="CF106" s="75"/>
      <c r="CG106" s="75"/>
      <c r="CH106" s="75"/>
      <c r="CI106" s="75"/>
      <c r="CJ106" s="76"/>
      <c r="CK106" s="54"/>
      <c r="CL106" s="54"/>
    </row>
    <row r="107" spans="1:90" s="1" customFormat="1" ht="39.75" customHeight="1" x14ac:dyDescent="0.3">
      <c r="A107" s="59">
        <v>105</v>
      </c>
      <c r="B107" s="60">
        <v>42800</v>
      </c>
      <c r="C107" s="61" t="s">
        <v>3135</v>
      </c>
      <c r="D107" s="62" t="s">
        <v>3413</v>
      </c>
      <c r="E107" s="61" t="s">
        <v>3136</v>
      </c>
      <c r="F107" s="63" t="s">
        <v>3246</v>
      </c>
      <c r="G107" s="61" t="s">
        <v>2590</v>
      </c>
      <c r="H107" s="61" t="s">
        <v>3141</v>
      </c>
      <c r="I107" s="61" t="s">
        <v>3140</v>
      </c>
      <c r="J107" s="64" t="s">
        <v>144</v>
      </c>
      <c r="K107" s="65" t="s">
        <v>3145</v>
      </c>
      <c r="L107" s="64" t="s">
        <v>161</v>
      </c>
      <c r="M107" s="64" t="s">
        <v>2312</v>
      </c>
      <c r="N107" s="65" t="s">
        <v>2312</v>
      </c>
      <c r="O107" s="64" t="s">
        <v>2449</v>
      </c>
      <c r="P107" s="65"/>
      <c r="Q107" s="65" t="s">
        <v>3204</v>
      </c>
      <c r="R107" s="66" t="s">
        <v>3210</v>
      </c>
      <c r="S107" s="67" t="s">
        <v>248</v>
      </c>
      <c r="T107" s="65" t="s">
        <v>3158</v>
      </c>
      <c r="U107" s="65" t="s">
        <v>3240</v>
      </c>
      <c r="V107" s="68" t="s">
        <v>50</v>
      </c>
      <c r="W107" s="69" t="s">
        <v>3534</v>
      </c>
      <c r="X107" s="68" t="s">
        <v>2973</v>
      </c>
      <c r="Y107" s="70"/>
      <c r="Z107" s="71" t="s">
        <v>808</v>
      </c>
      <c r="AA107" s="65" t="s">
        <v>74</v>
      </c>
      <c r="AB107" s="65" t="s">
        <v>74</v>
      </c>
      <c r="AC107" s="64"/>
      <c r="AD107" s="64" t="s">
        <v>27</v>
      </c>
      <c r="AE107" s="65" t="s">
        <v>3151</v>
      </c>
      <c r="AF107" s="64" t="s">
        <v>24</v>
      </c>
      <c r="AG107" s="64" t="s">
        <v>3162</v>
      </c>
      <c r="AH107" s="66" t="s">
        <v>3166</v>
      </c>
      <c r="AI107" s="67" t="s">
        <v>809</v>
      </c>
      <c r="AJ107" s="68"/>
      <c r="AK107" s="68" t="s">
        <v>810</v>
      </c>
      <c r="AL107" s="66" t="s">
        <v>3403</v>
      </c>
      <c r="AM107" s="72" t="s">
        <v>3197</v>
      </c>
      <c r="AN107" s="65" t="s">
        <v>3197</v>
      </c>
      <c r="AO107" s="65" t="s">
        <v>3197</v>
      </c>
      <c r="AP107" s="64"/>
      <c r="AQ107" s="64"/>
      <c r="AR107" s="64"/>
      <c r="AS107" s="64"/>
      <c r="AT107" s="64"/>
      <c r="AU107" s="73"/>
      <c r="AV107" s="67" t="s">
        <v>3170</v>
      </c>
      <c r="AW107" s="65" t="s">
        <v>3170</v>
      </c>
      <c r="AX107" s="68"/>
      <c r="AY107" s="68" t="s">
        <v>3171</v>
      </c>
      <c r="AZ107" s="65" t="s">
        <v>3171</v>
      </c>
      <c r="BA107" s="68"/>
      <c r="BB107" s="68" t="s">
        <v>3172</v>
      </c>
      <c r="BC107" s="65" t="s">
        <v>3172</v>
      </c>
      <c r="BD107" s="68"/>
      <c r="BE107" s="65" t="s">
        <v>4166</v>
      </c>
      <c r="BF107" s="68" t="s">
        <v>3182</v>
      </c>
      <c r="BG107" s="66" t="s">
        <v>3182</v>
      </c>
      <c r="BH107" s="71"/>
      <c r="BI107" s="64"/>
      <c r="BJ107" s="73"/>
      <c r="BK107" s="74"/>
      <c r="BL107" s="72" t="s">
        <v>3187</v>
      </c>
      <c r="BM107" s="75"/>
      <c r="BN107" s="75"/>
      <c r="BO107" s="75"/>
      <c r="BP107" s="75"/>
      <c r="BQ107" s="75"/>
      <c r="BR107" s="75"/>
      <c r="BS107" s="75"/>
      <c r="BT107" s="75"/>
      <c r="BU107" s="75"/>
      <c r="BV107" s="75"/>
      <c r="BW107" s="75"/>
      <c r="BX107" s="75"/>
      <c r="BY107" s="75"/>
      <c r="BZ107" s="75"/>
      <c r="CA107" s="75" t="s">
        <v>2702</v>
      </c>
      <c r="CB107" s="75"/>
      <c r="CC107" s="75"/>
      <c r="CD107" s="75"/>
      <c r="CE107" s="75"/>
      <c r="CF107" s="75"/>
      <c r="CG107" s="75"/>
      <c r="CH107" s="75"/>
      <c r="CI107" s="75"/>
      <c r="CJ107" s="76"/>
      <c r="CK107" s="54"/>
      <c r="CL107" s="54"/>
    </row>
    <row r="108" spans="1:90" s="1" customFormat="1" ht="39.75" customHeight="1" x14ac:dyDescent="0.3">
      <c r="A108" s="59">
        <v>106</v>
      </c>
      <c r="B108" s="60">
        <v>42801</v>
      </c>
      <c r="C108" s="61" t="s">
        <v>3135</v>
      </c>
      <c r="D108" s="62" t="s">
        <v>3413</v>
      </c>
      <c r="E108" s="61" t="s">
        <v>3136</v>
      </c>
      <c r="F108" s="63" t="s">
        <v>3246</v>
      </c>
      <c r="G108" s="61" t="s">
        <v>2584</v>
      </c>
      <c r="H108" s="61" t="s">
        <v>3141</v>
      </c>
      <c r="I108" s="61" t="s">
        <v>3140</v>
      </c>
      <c r="J108" s="64" t="s">
        <v>42</v>
      </c>
      <c r="K108" s="65" t="s">
        <v>3143</v>
      </c>
      <c r="L108" s="64" t="s">
        <v>100</v>
      </c>
      <c r="M108" s="64" t="s">
        <v>2312</v>
      </c>
      <c r="N108" s="65" t="s">
        <v>2312</v>
      </c>
      <c r="O108" s="64" t="s">
        <v>485</v>
      </c>
      <c r="P108" s="65"/>
      <c r="Q108" s="65" t="s">
        <v>3205</v>
      </c>
      <c r="R108" s="66" t="s">
        <v>3167</v>
      </c>
      <c r="S108" s="67" t="s">
        <v>56</v>
      </c>
      <c r="T108" s="65" t="s">
        <v>26</v>
      </c>
      <c r="U108" s="65" t="s">
        <v>3240</v>
      </c>
      <c r="V108" s="68" t="s">
        <v>26</v>
      </c>
      <c r="W108" s="69" t="s">
        <v>3535</v>
      </c>
      <c r="X108" s="68" t="s">
        <v>2876</v>
      </c>
      <c r="Y108" s="70"/>
      <c r="Z108" s="71" t="s">
        <v>269</v>
      </c>
      <c r="AA108" s="65" t="s">
        <v>402</v>
      </c>
      <c r="AB108" s="65" t="s">
        <v>402</v>
      </c>
      <c r="AC108" s="64"/>
      <c r="AD108" s="64" t="s">
        <v>27</v>
      </c>
      <c r="AE108" s="65" t="s">
        <v>3151</v>
      </c>
      <c r="AF108" s="64" t="s">
        <v>3161</v>
      </c>
      <c r="AG108" s="64" t="s">
        <v>3162</v>
      </c>
      <c r="AH108" s="66" t="s">
        <v>3168</v>
      </c>
      <c r="AI108" s="67" t="s">
        <v>804</v>
      </c>
      <c r="AJ108" s="68"/>
      <c r="AK108" s="68" t="s">
        <v>813</v>
      </c>
      <c r="AL108" s="66" t="s">
        <v>3407</v>
      </c>
      <c r="AM108" s="72" t="s">
        <v>3200</v>
      </c>
      <c r="AN108" s="65" t="s">
        <v>23</v>
      </c>
      <c r="AO108" s="65" t="s">
        <v>3201</v>
      </c>
      <c r="AP108" s="64" t="s">
        <v>23</v>
      </c>
      <c r="AQ108" s="64" t="s">
        <v>2730</v>
      </c>
      <c r="AR108" s="64" t="s">
        <v>2729</v>
      </c>
      <c r="AS108" s="64"/>
      <c r="AT108" s="64"/>
      <c r="AU108" s="73"/>
      <c r="AV108" s="67" t="s">
        <v>3170</v>
      </c>
      <c r="AW108" s="65" t="s">
        <v>3170</v>
      </c>
      <c r="AX108" s="68"/>
      <c r="AY108" s="68" t="s">
        <v>3171</v>
      </c>
      <c r="AZ108" s="65" t="s">
        <v>3171</v>
      </c>
      <c r="BA108" s="68"/>
      <c r="BB108" s="68" t="s">
        <v>3172</v>
      </c>
      <c r="BC108" s="65" t="s">
        <v>3172</v>
      </c>
      <c r="BD108" s="68"/>
      <c r="BE108" s="65" t="s">
        <v>4166</v>
      </c>
      <c r="BF108" s="68" t="s">
        <v>3182</v>
      </c>
      <c r="BG108" s="66" t="s">
        <v>3182</v>
      </c>
      <c r="BH108" s="71"/>
      <c r="BI108" s="64"/>
      <c r="BJ108" s="73"/>
      <c r="BK108" s="74"/>
      <c r="BL108" s="72" t="s">
        <v>3187</v>
      </c>
      <c r="BM108" s="75"/>
      <c r="BN108" s="75"/>
      <c r="BO108" s="75"/>
      <c r="BP108" s="75"/>
      <c r="BQ108" s="75"/>
      <c r="BR108" s="75"/>
      <c r="BS108" s="75"/>
      <c r="BT108" s="75"/>
      <c r="BU108" s="75"/>
      <c r="BV108" s="75"/>
      <c r="BW108" s="75"/>
      <c r="BX108" s="75"/>
      <c r="BY108" s="75"/>
      <c r="BZ108" s="75"/>
      <c r="CA108" s="75" t="s">
        <v>812</v>
      </c>
      <c r="CB108" s="75"/>
      <c r="CC108" s="75"/>
      <c r="CD108" s="75"/>
      <c r="CE108" s="75"/>
      <c r="CF108" s="75"/>
      <c r="CG108" s="75"/>
      <c r="CH108" s="75"/>
      <c r="CI108" s="75"/>
      <c r="CJ108" s="76"/>
      <c r="CK108" s="54"/>
      <c r="CL108" s="54"/>
    </row>
    <row r="109" spans="1:90" s="1" customFormat="1" ht="39.75" customHeight="1" x14ac:dyDescent="0.3">
      <c r="A109" s="59">
        <v>107</v>
      </c>
      <c r="B109" s="60">
        <v>42801</v>
      </c>
      <c r="C109" s="61" t="s">
        <v>3135</v>
      </c>
      <c r="D109" s="62" t="s">
        <v>3413</v>
      </c>
      <c r="E109" s="61" t="s">
        <v>3136</v>
      </c>
      <c r="F109" s="63" t="s">
        <v>3246</v>
      </c>
      <c r="G109" s="61" t="s">
        <v>2584</v>
      </c>
      <c r="H109" s="61" t="s">
        <v>3141</v>
      </c>
      <c r="I109" s="61" t="s">
        <v>3140</v>
      </c>
      <c r="J109" s="64" t="s">
        <v>42</v>
      </c>
      <c r="K109" s="65" t="s">
        <v>3143</v>
      </c>
      <c r="L109" s="64" t="s">
        <v>100</v>
      </c>
      <c r="M109" s="64" t="s">
        <v>2310</v>
      </c>
      <c r="N109" s="65" t="s">
        <v>2310</v>
      </c>
      <c r="O109" s="64" t="s">
        <v>2376</v>
      </c>
      <c r="P109" s="65"/>
      <c r="Q109" s="65" t="s">
        <v>3205</v>
      </c>
      <c r="R109" s="66" t="s">
        <v>3206</v>
      </c>
      <c r="S109" s="67" t="s">
        <v>56</v>
      </c>
      <c r="T109" s="65" t="s">
        <v>26</v>
      </c>
      <c r="U109" s="65" t="s">
        <v>3240</v>
      </c>
      <c r="V109" s="68" t="s">
        <v>26</v>
      </c>
      <c r="W109" s="69" t="s">
        <v>3535</v>
      </c>
      <c r="X109" s="68" t="s">
        <v>2876</v>
      </c>
      <c r="Y109" s="70"/>
      <c r="Z109" s="71" t="s">
        <v>269</v>
      </c>
      <c r="AA109" s="65" t="s">
        <v>402</v>
      </c>
      <c r="AB109" s="65" t="s">
        <v>402</v>
      </c>
      <c r="AC109" s="64"/>
      <c r="AD109" s="64" t="s">
        <v>27</v>
      </c>
      <c r="AE109" s="65" t="s">
        <v>3151</v>
      </c>
      <c r="AF109" s="64" t="s">
        <v>3161</v>
      </c>
      <c r="AG109" s="64" t="s">
        <v>3162</v>
      </c>
      <c r="AH109" s="66" t="s">
        <v>3168</v>
      </c>
      <c r="AI109" s="67"/>
      <c r="AJ109" s="68"/>
      <c r="AK109" s="68" t="s">
        <v>811</v>
      </c>
      <c r="AL109" s="66" t="s">
        <v>3407</v>
      </c>
      <c r="AM109" s="72" t="s">
        <v>3197</v>
      </c>
      <c r="AN109" s="65" t="s">
        <v>3197</v>
      </c>
      <c r="AO109" s="65" t="s">
        <v>3197</v>
      </c>
      <c r="AP109" s="64"/>
      <c r="AQ109" s="64"/>
      <c r="AR109" s="64"/>
      <c r="AS109" s="64"/>
      <c r="AT109" s="64"/>
      <c r="AU109" s="73"/>
      <c r="AV109" s="67" t="s">
        <v>3170</v>
      </c>
      <c r="AW109" s="65" t="s">
        <v>3170</v>
      </c>
      <c r="AX109" s="68"/>
      <c r="AY109" s="68" t="s">
        <v>3171</v>
      </c>
      <c r="AZ109" s="65" t="s">
        <v>3171</v>
      </c>
      <c r="BA109" s="68"/>
      <c r="BB109" s="68" t="s">
        <v>3172</v>
      </c>
      <c r="BC109" s="65" t="s">
        <v>3172</v>
      </c>
      <c r="BD109" s="68"/>
      <c r="BE109" s="65" t="s">
        <v>4166</v>
      </c>
      <c r="BF109" s="68" t="s">
        <v>3182</v>
      </c>
      <c r="BG109" s="66" t="s">
        <v>3182</v>
      </c>
      <c r="BH109" s="71"/>
      <c r="BI109" s="64"/>
      <c r="BJ109" s="73"/>
      <c r="BK109" s="74"/>
      <c r="BL109" s="72" t="s">
        <v>3187</v>
      </c>
      <c r="BM109" s="75"/>
      <c r="BN109" s="75"/>
      <c r="BO109" s="75"/>
      <c r="BP109" s="75"/>
      <c r="BQ109" s="75"/>
      <c r="BR109" s="75"/>
      <c r="BS109" s="75"/>
      <c r="BT109" s="75"/>
      <c r="BU109" s="75"/>
      <c r="BV109" s="75"/>
      <c r="BW109" s="75"/>
      <c r="BX109" s="75"/>
      <c r="BY109" s="75"/>
      <c r="BZ109" s="75"/>
      <c r="CA109" s="75" t="s">
        <v>812</v>
      </c>
      <c r="CB109" s="75"/>
      <c r="CC109" s="75"/>
      <c r="CD109" s="75"/>
      <c r="CE109" s="75"/>
      <c r="CF109" s="75"/>
      <c r="CG109" s="75"/>
      <c r="CH109" s="75"/>
      <c r="CI109" s="75"/>
      <c r="CJ109" s="76"/>
      <c r="CK109" s="54"/>
      <c r="CL109" s="54"/>
    </row>
    <row r="110" spans="1:90" s="1" customFormat="1" ht="39.75" customHeight="1" x14ac:dyDescent="0.3">
      <c r="A110" s="59">
        <v>108</v>
      </c>
      <c r="B110" s="60">
        <v>42801</v>
      </c>
      <c r="C110" s="61" t="s">
        <v>3135</v>
      </c>
      <c r="D110" s="62" t="s">
        <v>3413</v>
      </c>
      <c r="E110" s="61" t="s">
        <v>3136</v>
      </c>
      <c r="F110" s="63" t="s">
        <v>3246</v>
      </c>
      <c r="G110" s="61" t="s">
        <v>2584</v>
      </c>
      <c r="H110" s="61" t="s">
        <v>3141</v>
      </c>
      <c r="I110" s="61" t="s">
        <v>3140</v>
      </c>
      <c r="J110" s="64" t="s">
        <v>44</v>
      </c>
      <c r="K110" s="65" t="s">
        <v>3143</v>
      </c>
      <c r="L110" s="64" t="s">
        <v>234</v>
      </c>
      <c r="M110" s="64" t="s">
        <v>2312</v>
      </c>
      <c r="N110" s="65" t="s">
        <v>2312</v>
      </c>
      <c r="O110" s="64" t="s">
        <v>2422</v>
      </c>
      <c r="P110" s="65"/>
      <c r="Q110" s="65" t="s">
        <v>3205</v>
      </c>
      <c r="R110" s="66" t="s">
        <v>3167</v>
      </c>
      <c r="S110" s="67" t="s">
        <v>56</v>
      </c>
      <c r="T110" s="65" t="s">
        <v>97</v>
      </c>
      <c r="U110" s="65" t="s">
        <v>3240</v>
      </c>
      <c r="V110" s="68" t="s">
        <v>2305</v>
      </c>
      <c r="W110" s="69" t="s">
        <v>3536</v>
      </c>
      <c r="X110" s="68" t="s">
        <v>2904</v>
      </c>
      <c r="Y110" s="70"/>
      <c r="Z110" s="71" t="s">
        <v>818</v>
      </c>
      <c r="AA110" s="65" t="s">
        <v>402</v>
      </c>
      <c r="AB110" s="65" t="s">
        <v>402</v>
      </c>
      <c r="AC110" s="64"/>
      <c r="AD110" s="64" t="s">
        <v>27</v>
      </c>
      <c r="AE110" s="65" t="s">
        <v>3151</v>
      </c>
      <c r="AF110" s="64" t="s">
        <v>3161</v>
      </c>
      <c r="AG110" s="64" t="s">
        <v>3162</v>
      </c>
      <c r="AH110" s="66" t="s">
        <v>3168</v>
      </c>
      <c r="AI110" s="67" t="s">
        <v>819</v>
      </c>
      <c r="AJ110" s="68"/>
      <c r="AK110" s="68" t="s">
        <v>820</v>
      </c>
      <c r="AL110" s="66" t="s">
        <v>3407</v>
      </c>
      <c r="AM110" s="72" t="s">
        <v>3197</v>
      </c>
      <c r="AN110" s="65" t="s">
        <v>3197</v>
      </c>
      <c r="AO110" s="65" t="s">
        <v>3197</v>
      </c>
      <c r="AP110" s="64"/>
      <c r="AQ110" s="64"/>
      <c r="AR110" s="64"/>
      <c r="AS110" s="64"/>
      <c r="AT110" s="64"/>
      <c r="AU110" s="73"/>
      <c r="AV110" s="67" t="s">
        <v>3170</v>
      </c>
      <c r="AW110" s="65" t="s">
        <v>3170</v>
      </c>
      <c r="AX110" s="68"/>
      <c r="AY110" s="68" t="s">
        <v>3171</v>
      </c>
      <c r="AZ110" s="65" t="s">
        <v>3171</v>
      </c>
      <c r="BA110" s="68"/>
      <c r="BB110" s="68" t="s">
        <v>3172</v>
      </c>
      <c r="BC110" s="65" t="s">
        <v>3172</v>
      </c>
      <c r="BD110" s="68"/>
      <c r="BE110" s="65" t="s">
        <v>4166</v>
      </c>
      <c r="BF110" s="68" t="s">
        <v>3182</v>
      </c>
      <c r="BG110" s="66" t="s">
        <v>3182</v>
      </c>
      <c r="BH110" s="71"/>
      <c r="BI110" s="64"/>
      <c r="BJ110" s="73"/>
      <c r="BK110" s="74"/>
      <c r="BL110" s="72" t="s">
        <v>3187</v>
      </c>
      <c r="BM110" s="75"/>
      <c r="BN110" s="75"/>
      <c r="BO110" s="75"/>
      <c r="BP110" s="75"/>
      <c r="BQ110" s="75"/>
      <c r="BR110" s="75"/>
      <c r="BS110" s="75"/>
      <c r="BT110" s="75"/>
      <c r="BU110" s="75"/>
      <c r="BV110" s="75"/>
      <c r="BW110" s="75"/>
      <c r="BX110" s="75"/>
      <c r="BY110" s="75"/>
      <c r="BZ110" s="75"/>
      <c r="CA110" s="75" t="s">
        <v>821</v>
      </c>
      <c r="CB110" s="75"/>
      <c r="CC110" s="75"/>
      <c r="CD110" s="75"/>
      <c r="CE110" s="75"/>
      <c r="CF110" s="75"/>
      <c r="CG110" s="75"/>
      <c r="CH110" s="75"/>
      <c r="CI110" s="75"/>
      <c r="CJ110" s="76"/>
      <c r="CK110" s="54"/>
      <c r="CL110" s="54"/>
    </row>
    <row r="111" spans="1:90" s="1" customFormat="1" ht="39.75" customHeight="1" x14ac:dyDescent="0.3">
      <c r="A111" s="59">
        <v>109</v>
      </c>
      <c r="B111" s="60">
        <v>42801</v>
      </c>
      <c r="C111" s="61" t="s">
        <v>3135</v>
      </c>
      <c r="D111" s="62" t="s">
        <v>3413</v>
      </c>
      <c r="E111" s="61" t="s">
        <v>3136</v>
      </c>
      <c r="F111" s="63" t="s">
        <v>3246</v>
      </c>
      <c r="G111" s="61" t="s">
        <v>2584</v>
      </c>
      <c r="H111" s="61" t="s">
        <v>3141</v>
      </c>
      <c r="I111" s="61" t="s">
        <v>3140</v>
      </c>
      <c r="J111" s="64" t="s">
        <v>44</v>
      </c>
      <c r="K111" s="65" t="s">
        <v>3143</v>
      </c>
      <c r="L111" s="64" t="s">
        <v>69</v>
      </c>
      <c r="M111" s="64" t="s">
        <v>2312</v>
      </c>
      <c r="N111" s="65" t="s">
        <v>2312</v>
      </c>
      <c r="O111" s="64" t="s">
        <v>2515</v>
      </c>
      <c r="P111" s="65"/>
      <c r="Q111" s="65" t="s">
        <v>3205</v>
      </c>
      <c r="R111" s="66" t="s">
        <v>3167</v>
      </c>
      <c r="S111" s="67" t="s">
        <v>56</v>
      </c>
      <c r="T111" s="65" t="s">
        <v>26</v>
      </c>
      <c r="U111" s="65" t="s">
        <v>3240</v>
      </c>
      <c r="V111" s="68" t="s">
        <v>26</v>
      </c>
      <c r="W111" s="69" t="s">
        <v>3537</v>
      </c>
      <c r="X111" s="68" t="s">
        <v>2872</v>
      </c>
      <c r="Y111" s="70"/>
      <c r="Z111" s="71" t="s">
        <v>814</v>
      </c>
      <c r="AA111" s="65" t="s">
        <v>402</v>
      </c>
      <c r="AB111" s="65" t="s">
        <v>402</v>
      </c>
      <c r="AC111" s="64" t="s">
        <v>822</v>
      </c>
      <c r="AD111" s="64" t="s">
        <v>40</v>
      </c>
      <c r="AE111" s="65" t="s">
        <v>3152</v>
      </c>
      <c r="AF111" s="64" t="s">
        <v>3161</v>
      </c>
      <c r="AG111" s="64" t="s">
        <v>3162</v>
      </c>
      <c r="AH111" s="66" t="s">
        <v>3168</v>
      </c>
      <c r="AI111" s="67" t="s">
        <v>804</v>
      </c>
      <c r="AJ111" s="68"/>
      <c r="AK111" s="68" t="s">
        <v>813</v>
      </c>
      <c r="AL111" s="66" t="s">
        <v>3407</v>
      </c>
      <c r="AM111" s="72" t="s">
        <v>3197</v>
      </c>
      <c r="AN111" s="65" t="s">
        <v>3197</v>
      </c>
      <c r="AO111" s="65" t="s">
        <v>3197</v>
      </c>
      <c r="AP111" s="64"/>
      <c r="AQ111" s="64"/>
      <c r="AR111" s="64"/>
      <c r="AS111" s="64"/>
      <c r="AT111" s="64"/>
      <c r="AU111" s="73"/>
      <c r="AV111" s="67" t="s">
        <v>3170</v>
      </c>
      <c r="AW111" s="65" t="s">
        <v>3170</v>
      </c>
      <c r="AX111" s="68"/>
      <c r="AY111" s="68" t="s">
        <v>3171</v>
      </c>
      <c r="AZ111" s="65" t="s">
        <v>3171</v>
      </c>
      <c r="BA111" s="68"/>
      <c r="BB111" s="68" t="s">
        <v>3172</v>
      </c>
      <c r="BC111" s="65" t="s">
        <v>3172</v>
      </c>
      <c r="BD111" s="68"/>
      <c r="BE111" s="65" t="s">
        <v>4166</v>
      </c>
      <c r="BF111" s="68" t="s">
        <v>2349</v>
      </c>
      <c r="BG111" s="66" t="s">
        <v>3183</v>
      </c>
      <c r="BH111" s="71"/>
      <c r="BI111" s="64"/>
      <c r="BJ111" s="73"/>
      <c r="BK111" s="74"/>
      <c r="BL111" s="72" t="s">
        <v>3187</v>
      </c>
      <c r="BM111" s="75"/>
      <c r="BN111" s="75"/>
      <c r="BO111" s="75"/>
      <c r="BP111" s="75"/>
      <c r="BQ111" s="75"/>
      <c r="BR111" s="75"/>
      <c r="BS111" s="75"/>
      <c r="BT111" s="75"/>
      <c r="BU111" s="75"/>
      <c r="BV111" s="75"/>
      <c r="BW111" s="75"/>
      <c r="BX111" s="75"/>
      <c r="BY111" s="75"/>
      <c r="BZ111" s="75"/>
      <c r="CA111" s="75" t="s">
        <v>823</v>
      </c>
      <c r="CB111" s="75" t="s">
        <v>2693</v>
      </c>
      <c r="CC111" s="75"/>
      <c r="CD111" s="75"/>
      <c r="CE111" s="75"/>
      <c r="CF111" s="75"/>
      <c r="CG111" s="75"/>
      <c r="CH111" s="75"/>
      <c r="CI111" s="75"/>
      <c r="CJ111" s="76"/>
      <c r="CK111" s="54"/>
      <c r="CL111" s="54"/>
    </row>
    <row r="112" spans="1:90" s="1" customFormat="1" ht="39.75" customHeight="1" x14ac:dyDescent="0.3">
      <c r="A112" s="59">
        <v>110</v>
      </c>
      <c r="B112" s="60">
        <v>42801</v>
      </c>
      <c r="C112" s="61" t="s">
        <v>3135</v>
      </c>
      <c r="D112" s="62" t="s">
        <v>3413</v>
      </c>
      <c r="E112" s="61" t="s">
        <v>3136</v>
      </c>
      <c r="F112" s="63" t="s">
        <v>3246</v>
      </c>
      <c r="G112" s="61" t="s">
        <v>2584</v>
      </c>
      <c r="H112" s="61" t="s">
        <v>3141</v>
      </c>
      <c r="I112" s="61" t="s">
        <v>3140</v>
      </c>
      <c r="J112" s="64" t="s">
        <v>44</v>
      </c>
      <c r="K112" s="65" t="s">
        <v>3143</v>
      </c>
      <c r="L112" s="64" t="s">
        <v>2788</v>
      </c>
      <c r="M112" s="64" t="s">
        <v>2312</v>
      </c>
      <c r="N112" s="65" t="s">
        <v>2312</v>
      </c>
      <c r="O112" s="64" t="s">
        <v>2423</v>
      </c>
      <c r="P112" s="65"/>
      <c r="Q112" s="65" t="s">
        <v>3205</v>
      </c>
      <c r="R112" s="66" t="s">
        <v>3167</v>
      </c>
      <c r="S112" s="67" t="s">
        <v>56</v>
      </c>
      <c r="T112" s="65" t="s">
        <v>97</v>
      </c>
      <c r="U112" s="65" t="s">
        <v>3240</v>
      </c>
      <c r="V112" s="68" t="s">
        <v>2305</v>
      </c>
      <c r="W112" s="69" t="s">
        <v>3538</v>
      </c>
      <c r="X112" s="68" t="s">
        <v>2905</v>
      </c>
      <c r="Y112" s="70"/>
      <c r="Z112" s="71" t="s">
        <v>814</v>
      </c>
      <c r="AA112" s="65" t="s">
        <v>402</v>
      </c>
      <c r="AB112" s="65" t="s">
        <v>402</v>
      </c>
      <c r="AC112" s="64"/>
      <c r="AD112" s="64" t="s">
        <v>27</v>
      </c>
      <c r="AE112" s="65" t="s">
        <v>3151</v>
      </c>
      <c r="AF112" s="64" t="s">
        <v>3161</v>
      </c>
      <c r="AG112" s="64" t="s">
        <v>3162</v>
      </c>
      <c r="AH112" s="66" t="s">
        <v>3168</v>
      </c>
      <c r="AI112" s="67" t="s">
        <v>815</v>
      </c>
      <c r="AJ112" s="68"/>
      <c r="AK112" s="68" t="s">
        <v>816</v>
      </c>
      <c r="AL112" s="66" t="s">
        <v>3407</v>
      </c>
      <c r="AM112" s="72" t="s">
        <v>3197</v>
      </c>
      <c r="AN112" s="65" t="s">
        <v>3197</v>
      </c>
      <c r="AO112" s="65" t="s">
        <v>3197</v>
      </c>
      <c r="AP112" s="64"/>
      <c r="AQ112" s="64"/>
      <c r="AR112" s="64"/>
      <c r="AS112" s="64"/>
      <c r="AT112" s="64"/>
      <c r="AU112" s="73"/>
      <c r="AV112" s="67" t="s">
        <v>3170</v>
      </c>
      <c r="AW112" s="65" t="s">
        <v>3170</v>
      </c>
      <c r="AX112" s="68"/>
      <c r="AY112" s="68" t="s">
        <v>3171</v>
      </c>
      <c r="AZ112" s="65" t="s">
        <v>3171</v>
      </c>
      <c r="BA112" s="68"/>
      <c r="BB112" s="68" t="s">
        <v>3172</v>
      </c>
      <c r="BC112" s="65" t="s">
        <v>3172</v>
      </c>
      <c r="BD112" s="68"/>
      <c r="BE112" s="65" t="s">
        <v>4166</v>
      </c>
      <c r="BF112" s="68" t="s">
        <v>3182</v>
      </c>
      <c r="BG112" s="66" t="s">
        <v>3182</v>
      </c>
      <c r="BH112" s="71"/>
      <c r="BI112" s="64"/>
      <c r="BJ112" s="73"/>
      <c r="BK112" s="74"/>
      <c r="BL112" s="72" t="s">
        <v>3187</v>
      </c>
      <c r="BM112" s="75"/>
      <c r="BN112" s="75"/>
      <c r="BO112" s="75"/>
      <c r="BP112" s="75"/>
      <c r="BQ112" s="75"/>
      <c r="BR112" s="75"/>
      <c r="BS112" s="75"/>
      <c r="BT112" s="75"/>
      <c r="BU112" s="75"/>
      <c r="BV112" s="75"/>
      <c r="BW112" s="75"/>
      <c r="BX112" s="75"/>
      <c r="BY112" s="75"/>
      <c r="BZ112" s="75"/>
      <c r="CA112" s="75" t="s">
        <v>817</v>
      </c>
      <c r="CB112" s="75"/>
      <c r="CC112" s="75"/>
      <c r="CD112" s="75"/>
      <c r="CE112" s="75"/>
      <c r="CF112" s="75"/>
      <c r="CG112" s="75"/>
      <c r="CH112" s="75"/>
      <c r="CI112" s="75"/>
      <c r="CJ112" s="76"/>
      <c r="CK112" s="54"/>
      <c r="CL112" s="54"/>
    </row>
    <row r="113" spans="1:90" s="1" customFormat="1" ht="39.75" customHeight="1" x14ac:dyDescent="0.3">
      <c r="A113" s="59">
        <v>111</v>
      </c>
      <c r="B113" s="60">
        <v>42801</v>
      </c>
      <c r="C113" s="61" t="s">
        <v>3135</v>
      </c>
      <c r="D113" s="62" t="s">
        <v>3413</v>
      </c>
      <c r="E113" s="61" t="s">
        <v>3136</v>
      </c>
      <c r="F113" s="63" t="s">
        <v>3246</v>
      </c>
      <c r="G113" s="61" t="s">
        <v>2584</v>
      </c>
      <c r="H113" s="61" t="s">
        <v>3141</v>
      </c>
      <c r="I113" s="61" t="s">
        <v>3140</v>
      </c>
      <c r="J113" s="64" t="s">
        <v>108</v>
      </c>
      <c r="K113" s="65" t="s">
        <v>3147</v>
      </c>
      <c r="L113" s="64" t="s">
        <v>421</v>
      </c>
      <c r="M113" s="64" t="s">
        <v>2313</v>
      </c>
      <c r="N113" s="65" t="s">
        <v>2313</v>
      </c>
      <c r="O113" s="64" t="s">
        <v>2577</v>
      </c>
      <c r="P113" s="65"/>
      <c r="Q113" s="65" t="s">
        <v>3205</v>
      </c>
      <c r="R113" s="66" t="s">
        <v>3167</v>
      </c>
      <c r="S113" s="67" t="s">
        <v>56</v>
      </c>
      <c r="T113" s="65" t="s">
        <v>26</v>
      </c>
      <c r="U113" s="65" t="s">
        <v>3240</v>
      </c>
      <c r="V113" s="68" t="s">
        <v>26</v>
      </c>
      <c r="W113" s="69" t="s">
        <v>3539</v>
      </c>
      <c r="X113" s="68" t="s">
        <v>2889</v>
      </c>
      <c r="Y113" s="70"/>
      <c r="Z113" s="71" t="s">
        <v>447</v>
      </c>
      <c r="AA113" s="65" t="s">
        <v>402</v>
      </c>
      <c r="AB113" s="65" t="s">
        <v>402</v>
      </c>
      <c r="AC113" s="64" t="s">
        <v>824</v>
      </c>
      <c r="AD113" s="64" t="s">
        <v>27</v>
      </c>
      <c r="AE113" s="65" t="s">
        <v>3151</v>
      </c>
      <c r="AF113" s="64" t="s">
        <v>3161</v>
      </c>
      <c r="AG113" s="64" t="s">
        <v>3162</v>
      </c>
      <c r="AH113" s="66" t="s">
        <v>3168</v>
      </c>
      <c r="AI113" s="67"/>
      <c r="AJ113" s="68"/>
      <c r="AK113" s="68" t="s">
        <v>825</v>
      </c>
      <c r="AL113" s="66" t="s">
        <v>3405</v>
      </c>
      <c r="AM113" s="72" t="s">
        <v>3197</v>
      </c>
      <c r="AN113" s="65" t="s">
        <v>3197</v>
      </c>
      <c r="AO113" s="65" t="s">
        <v>3197</v>
      </c>
      <c r="AP113" s="64"/>
      <c r="AQ113" s="64"/>
      <c r="AR113" s="64"/>
      <c r="AS113" s="64"/>
      <c r="AT113" s="64"/>
      <c r="AU113" s="73"/>
      <c r="AV113" s="67" t="s">
        <v>3170</v>
      </c>
      <c r="AW113" s="65" t="s">
        <v>3170</v>
      </c>
      <c r="AX113" s="68"/>
      <c r="AY113" s="68" t="s">
        <v>3171</v>
      </c>
      <c r="AZ113" s="65" t="s">
        <v>3171</v>
      </c>
      <c r="BA113" s="68"/>
      <c r="BB113" s="68" t="s">
        <v>3172</v>
      </c>
      <c r="BC113" s="65" t="s">
        <v>3172</v>
      </c>
      <c r="BD113" s="68"/>
      <c r="BE113" s="65" t="s">
        <v>4166</v>
      </c>
      <c r="BF113" s="68" t="s">
        <v>3182</v>
      </c>
      <c r="BG113" s="66" t="s">
        <v>3182</v>
      </c>
      <c r="BH113" s="71"/>
      <c r="BI113" s="64"/>
      <c r="BJ113" s="73"/>
      <c r="BK113" s="74"/>
      <c r="BL113" s="72" t="s">
        <v>3187</v>
      </c>
      <c r="BM113" s="75"/>
      <c r="BN113" s="75"/>
      <c r="BO113" s="75"/>
      <c r="BP113" s="75"/>
      <c r="BQ113" s="75"/>
      <c r="BR113" s="75"/>
      <c r="BS113" s="75"/>
      <c r="BT113" s="75"/>
      <c r="BU113" s="75"/>
      <c r="BV113" s="75"/>
      <c r="BW113" s="75"/>
      <c r="BX113" s="75"/>
      <c r="BY113" s="75"/>
      <c r="BZ113" s="75"/>
      <c r="CA113" s="75" t="s">
        <v>826</v>
      </c>
      <c r="CB113" s="75"/>
      <c r="CC113" s="75"/>
      <c r="CD113" s="75"/>
      <c r="CE113" s="75"/>
      <c r="CF113" s="75"/>
      <c r="CG113" s="75"/>
      <c r="CH113" s="75"/>
      <c r="CI113" s="75"/>
      <c r="CJ113" s="76"/>
      <c r="CK113" s="54"/>
      <c r="CL113" s="54"/>
    </row>
    <row r="114" spans="1:90" s="1" customFormat="1" ht="39.75" customHeight="1" x14ac:dyDescent="0.3">
      <c r="A114" s="59">
        <v>112</v>
      </c>
      <c r="B114" s="60">
        <v>42801</v>
      </c>
      <c r="C114" s="61" t="s">
        <v>3135</v>
      </c>
      <c r="D114" s="62" t="s">
        <v>3413</v>
      </c>
      <c r="E114" s="61" t="s">
        <v>3136</v>
      </c>
      <c r="F114" s="63" t="s">
        <v>3246</v>
      </c>
      <c r="G114" s="61" t="s">
        <v>2584</v>
      </c>
      <c r="H114" s="61" t="s">
        <v>3141</v>
      </c>
      <c r="I114" s="61" t="s">
        <v>3140</v>
      </c>
      <c r="J114" s="64" t="s">
        <v>57</v>
      </c>
      <c r="K114" s="65" t="s">
        <v>3147</v>
      </c>
      <c r="L114" s="64" t="s">
        <v>2336</v>
      </c>
      <c r="M114" s="64" t="s">
        <v>2312</v>
      </c>
      <c r="N114" s="65" t="s">
        <v>2312</v>
      </c>
      <c r="O114" s="64" t="s">
        <v>521</v>
      </c>
      <c r="P114" s="65"/>
      <c r="Q114" s="65" t="s">
        <v>3205</v>
      </c>
      <c r="R114" s="66" t="s">
        <v>3208</v>
      </c>
      <c r="S114" s="67" t="s">
        <v>56</v>
      </c>
      <c r="T114" s="65" t="s">
        <v>26</v>
      </c>
      <c r="U114" s="65" t="s">
        <v>3240</v>
      </c>
      <c r="V114" s="68" t="s">
        <v>26</v>
      </c>
      <c r="W114" s="69" t="s">
        <v>3540</v>
      </c>
      <c r="X114" s="68" t="s">
        <v>2902</v>
      </c>
      <c r="Y114" s="70"/>
      <c r="Z114" s="71" t="s">
        <v>802</v>
      </c>
      <c r="AA114" s="65" t="s">
        <v>402</v>
      </c>
      <c r="AB114" s="65" t="s">
        <v>402</v>
      </c>
      <c r="AC114" s="64" t="s">
        <v>803</v>
      </c>
      <c r="AD114" s="64" t="s">
        <v>40</v>
      </c>
      <c r="AE114" s="65" t="s">
        <v>3152</v>
      </c>
      <c r="AF114" s="64" t="s">
        <v>3161</v>
      </c>
      <c r="AG114" s="64" t="s">
        <v>3162</v>
      </c>
      <c r="AH114" s="66" t="s">
        <v>3168</v>
      </c>
      <c r="AI114" s="67" t="s">
        <v>804</v>
      </c>
      <c r="AJ114" s="68"/>
      <c r="AK114" s="68" t="s">
        <v>805</v>
      </c>
      <c r="AL114" s="66" t="s">
        <v>3407</v>
      </c>
      <c r="AM114" s="72" t="s">
        <v>3197</v>
      </c>
      <c r="AN114" s="65" t="s">
        <v>3197</v>
      </c>
      <c r="AO114" s="65" t="s">
        <v>3197</v>
      </c>
      <c r="AP114" s="64"/>
      <c r="AQ114" s="64"/>
      <c r="AR114" s="64"/>
      <c r="AS114" s="64"/>
      <c r="AT114" s="64"/>
      <c r="AU114" s="73"/>
      <c r="AV114" s="67" t="s">
        <v>3170</v>
      </c>
      <c r="AW114" s="65" t="s">
        <v>3170</v>
      </c>
      <c r="AX114" s="68"/>
      <c r="AY114" s="68" t="s">
        <v>3171</v>
      </c>
      <c r="AZ114" s="65" t="s">
        <v>3171</v>
      </c>
      <c r="BA114" s="68"/>
      <c r="BB114" s="68" t="s">
        <v>3172</v>
      </c>
      <c r="BC114" s="65" t="s">
        <v>3172</v>
      </c>
      <c r="BD114" s="68"/>
      <c r="BE114" s="65" t="s">
        <v>4166</v>
      </c>
      <c r="BF114" s="68" t="s">
        <v>3182</v>
      </c>
      <c r="BG114" s="66" t="s">
        <v>3182</v>
      </c>
      <c r="BH114" s="71"/>
      <c r="BI114" s="64"/>
      <c r="BJ114" s="73"/>
      <c r="BK114" s="74"/>
      <c r="BL114" s="72" t="s">
        <v>3187</v>
      </c>
      <c r="BM114" s="75"/>
      <c r="BN114" s="75"/>
      <c r="BO114" s="75"/>
      <c r="BP114" s="75"/>
      <c r="BQ114" s="75"/>
      <c r="BR114" s="75"/>
      <c r="BS114" s="75"/>
      <c r="BT114" s="75"/>
      <c r="BU114" s="75"/>
      <c r="BV114" s="75"/>
      <c r="BW114" s="75"/>
      <c r="BX114" s="75"/>
      <c r="BY114" s="75"/>
      <c r="BZ114" s="75"/>
      <c r="CA114" s="75" t="s">
        <v>806</v>
      </c>
      <c r="CB114" s="75" t="s">
        <v>807</v>
      </c>
      <c r="CC114" s="75"/>
      <c r="CD114" s="75"/>
      <c r="CE114" s="75"/>
      <c r="CF114" s="75"/>
      <c r="CG114" s="75"/>
      <c r="CH114" s="75"/>
      <c r="CI114" s="75"/>
      <c r="CJ114" s="76"/>
      <c r="CK114" s="54"/>
      <c r="CL114" s="54"/>
    </row>
    <row r="115" spans="1:90" s="1" customFormat="1" ht="39.75" customHeight="1" x14ac:dyDescent="0.3">
      <c r="A115" s="59">
        <v>113</v>
      </c>
      <c r="B115" s="60">
        <v>42801</v>
      </c>
      <c r="C115" s="61" t="s">
        <v>3135</v>
      </c>
      <c r="D115" s="62" t="s">
        <v>3413</v>
      </c>
      <c r="E115" s="61" t="s">
        <v>3136</v>
      </c>
      <c r="F115" s="63" t="s">
        <v>3246</v>
      </c>
      <c r="G115" s="61" t="s">
        <v>2584</v>
      </c>
      <c r="H115" s="61" t="s">
        <v>3141</v>
      </c>
      <c r="I115" s="61" t="s">
        <v>3140</v>
      </c>
      <c r="J115" s="64" t="s">
        <v>57</v>
      </c>
      <c r="K115" s="65" t="s">
        <v>3147</v>
      </c>
      <c r="L115" s="64" t="s">
        <v>407</v>
      </c>
      <c r="M115" s="64" t="s">
        <v>3401</v>
      </c>
      <c r="N115" s="65" t="s">
        <v>3401</v>
      </c>
      <c r="O115" s="64" t="s">
        <v>827</v>
      </c>
      <c r="P115" s="65"/>
      <c r="Q115" s="65" t="s">
        <v>3205</v>
      </c>
      <c r="R115" s="66" t="s">
        <v>3208</v>
      </c>
      <c r="S115" s="67" t="s">
        <v>56</v>
      </c>
      <c r="T115" s="65" t="s">
        <v>97</v>
      </c>
      <c r="U115" s="65" t="s">
        <v>3240</v>
      </c>
      <c r="V115" s="68" t="s">
        <v>97</v>
      </c>
      <c r="W115" s="69" t="s">
        <v>3541</v>
      </c>
      <c r="X115" s="68" t="s">
        <v>2920</v>
      </c>
      <c r="Y115" s="70"/>
      <c r="Z115" s="71" t="s">
        <v>828</v>
      </c>
      <c r="AA115" s="65" t="s">
        <v>402</v>
      </c>
      <c r="AB115" s="65" t="s">
        <v>402</v>
      </c>
      <c r="AC115" s="64" t="s">
        <v>829</v>
      </c>
      <c r="AD115" s="64" t="s">
        <v>27</v>
      </c>
      <c r="AE115" s="65" t="s">
        <v>3151</v>
      </c>
      <c r="AF115" s="64" t="s">
        <v>3161</v>
      </c>
      <c r="AG115" s="64" t="s">
        <v>3162</v>
      </c>
      <c r="AH115" s="66" t="s">
        <v>3168</v>
      </c>
      <c r="AI115" s="67" t="s">
        <v>830</v>
      </c>
      <c r="AJ115" s="68"/>
      <c r="AK115" s="68" t="s">
        <v>816</v>
      </c>
      <c r="AL115" s="66" t="s">
        <v>3407</v>
      </c>
      <c r="AM115" s="72" t="s">
        <v>3197</v>
      </c>
      <c r="AN115" s="65" t="s">
        <v>3197</v>
      </c>
      <c r="AO115" s="65" t="s">
        <v>3197</v>
      </c>
      <c r="AP115" s="64"/>
      <c r="AQ115" s="64"/>
      <c r="AR115" s="64"/>
      <c r="AS115" s="64"/>
      <c r="AT115" s="64"/>
      <c r="AU115" s="73"/>
      <c r="AV115" s="67" t="s">
        <v>3170</v>
      </c>
      <c r="AW115" s="65" t="s">
        <v>3170</v>
      </c>
      <c r="AX115" s="68"/>
      <c r="AY115" s="68" t="s">
        <v>3171</v>
      </c>
      <c r="AZ115" s="65" t="s">
        <v>3171</v>
      </c>
      <c r="BA115" s="68"/>
      <c r="BB115" s="68" t="s">
        <v>3172</v>
      </c>
      <c r="BC115" s="65" t="s">
        <v>3172</v>
      </c>
      <c r="BD115" s="68"/>
      <c r="BE115" s="65" t="s">
        <v>4166</v>
      </c>
      <c r="BF115" s="68" t="s">
        <v>3182</v>
      </c>
      <c r="BG115" s="66" t="s">
        <v>3182</v>
      </c>
      <c r="BH115" s="71"/>
      <c r="BI115" s="64"/>
      <c r="BJ115" s="73"/>
      <c r="BK115" s="74"/>
      <c r="BL115" s="72" t="s">
        <v>3187</v>
      </c>
      <c r="BM115" s="75"/>
      <c r="BN115" s="75"/>
      <c r="BO115" s="75"/>
      <c r="BP115" s="75"/>
      <c r="BQ115" s="75"/>
      <c r="BR115" s="75"/>
      <c r="BS115" s="75"/>
      <c r="BT115" s="75"/>
      <c r="BU115" s="75"/>
      <c r="BV115" s="75"/>
      <c r="BW115" s="75"/>
      <c r="BX115" s="75"/>
      <c r="BY115" s="75"/>
      <c r="BZ115" s="75"/>
      <c r="CA115" s="75" t="s">
        <v>831</v>
      </c>
      <c r="CB115" s="75" t="s">
        <v>832</v>
      </c>
      <c r="CC115" s="75"/>
      <c r="CD115" s="75"/>
      <c r="CE115" s="75"/>
      <c r="CF115" s="75"/>
      <c r="CG115" s="75"/>
      <c r="CH115" s="75"/>
      <c r="CI115" s="75"/>
      <c r="CJ115" s="76"/>
      <c r="CK115" s="54"/>
      <c r="CL115" s="54"/>
    </row>
    <row r="116" spans="1:90" s="1" customFormat="1" ht="39.75" customHeight="1" x14ac:dyDescent="0.3">
      <c r="A116" s="59">
        <v>114</v>
      </c>
      <c r="B116" s="60">
        <v>42801</v>
      </c>
      <c r="C116" s="61" t="s">
        <v>3135</v>
      </c>
      <c r="D116" s="62" t="s">
        <v>3413</v>
      </c>
      <c r="E116" s="61" t="s">
        <v>3136</v>
      </c>
      <c r="F116" s="63" t="s">
        <v>3246</v>
      </c>
      <c r="G116" s="61" t="s">
        <v>2584</v>
      </c>
      <c r="H116" s="61" t="s">
        <v>3141</v>
      </c>
      <c r="I116" s="61" t="s">
        <v>3140</v>
      </c>
      <c r="J116" s="64" t="s">
        <v>130</v>
      </c>
      <c r="K116" s="65" t="s">
        <v>3146</v>
      </c>
      <c r="L116" s="64" t="s">
        <v>131</v>
      </c>
      <c r="M116" s="64" t="s">
        <v>2312</v>
      </c>
      <c r="N116" s="65" t="s">
        <v>2312</v>
      </c>
      <c r="O116" s="64" t="s">
        <v>2320</v>
      </c>
      <c r="P116" s="65"/>
      <c r="Q116" s="65" t="s">
        <v>3205</v>
      </c>
      <c r="R116" s="66" t="s">
        <v>3208</v>
      </c>
      <c r="S116" s="67" t="s">
        <v>56</v>
      </c>
      <c r="T116" s="65" t="s">
        <v>26</v>
      </c>
      <c r="U116" s="65" t="s">
        <v>3240</v>
      </c>
      <c r="V116" s="68" t="s">
        <v>26</v>
      </c>
      <c r="W116" s="69" t="s">
        <v>3542</v>
      </c>
      <c r="X116" s="68" t="s">
        <v>2894</v>
      </c>
      <c r="Y116" s="70"/>
      <c r="Z116" s="71" t="s">
        <v>833</v>
      </c>
      <c r="AA116" s="65" t="s">
        <v>402</v>
      </c>
      <c r="AB116" s="65" t="s">
        <v>402</v>
      </c>
      <c r="AC116" s="64"/>
      <c r="AD116" s="64" t="s">
        <v>27</v>
      </c>
      <c r="AE116" s="65" t="s">
        <v>3151</v>
      </c>
      <c r="AF116" s="64" t="s">
        <v>3161</v>
      </c>
      <c r="AG116" s="64" t="s">
        <v>3162</v>
      </c>
      <c r="AH116" s="66" t="s">
        <v>3168</v>
      </c>
      <c r="AI116" s="67" t="s">
        <v>804</v>
      </c>
      <c r="AJ116" s="68"/>
      <c r="AK116" s="68" t="s">
        <v>813</v>
      </c>
      <c r="AL116" s="66" t="s">
        <v>3407</v>
      </c>
      <c r="AM116" s="72" t="s">
        <v>3197</v>
      </c>
      <c r="AN116" s="65" t="s">
        <v>3197</v>
      </c>
      <c r="AO116" s="65" t="s">
        <v>3197</v>
      </c>
      <c r="AP116" s="64"/>
      <c r="AQ116" s="64"/>
      <c r="AR116" s="64"/>
      <c r="AS116" s="64"/>
      <c r="AT116" s="64"/>
      <c r="AU116" s="73"/>
      <c r="AV116" s="67" t="s">
        <v>3170</v>
      </c>
      <c r="AW116" s="65" t="s">
        <v>3170</v>
      </c>
      <c r="AX116" s="68"/>
      <c r="AY116" s="68" t="s">
        <v>3171</v>
      </c>
      <c r="AZ116" s="65" t="s">
        <v>3171</v>
      </c>
      <c r="BA116" s="68"/>
      <c r="BB116" s="68" t="s">
        <v>3172</v>
      </c>
      <c r="BC116" s="65" t="s">
        <v>3172</v>
      </c>
      <c r="BD116" s="68"/>
      <c r="BE116" s="65" t="s">
        <v>4166</v>
      </c>
      <c r="BF116" s="68" t="s">
        <v>3182</v>
      </c>
      <c r="BG116" s="66" t="s">
        <v>3182</v>
      </c>
      <c r="BH116" s="71"/>
      <c r="BI116" s="64"/>
      <c r="BJ116" s="73"/>
      <c r="BK116" s="74"/>
      <c r="BL116" s="72" t="s">
        <v>3187</v>
      </c>
      <c r="BM116" s="75"/>
      <c r="BN116" s="75"/>
      <c r="BO116" s="75"/>
      <c r="BP116" s="75"/>
      <c r="BQ116" s="75"/>
      <c r="BR116" s="75"/>
      <c r="BS116" s="75"/>
      <c r="BT116" s="75"/>
      <c r="BU116" s="75"/>
      <c r="BV116" s="75"/>
      <c r="BW116" s="75"/>
      <c r="BX116" s="75"/>
      <c r="BY116" s="75"/>
      <c r="BZ116" s="75"/>
      <c r="CA116" s="75" t="s">
        <v>823</v>
      </c>
      <c r="CB116" s="75" t="s">
        <v>834</v>
      </c>
      <c r="CC116" s="75"/>
      <c r="CD116" s="75"/>
      <c r="CE116" s="75"/>
      <c r="CF116" s="75"/>
      <c r="CG116" s="75"/>
      <c r="CH116" s="75"/>
      <c r="CI116" s="75"/>
      <c r="CJ116" s="76"/>
      <c r="CK116" s="54"/>
      <c r="CL116" s="54"/>
    </row>
    <row r="117" spans="1:90" s="1" customFormat="1" ht="39.75" customHeight="1" x14ac:dyDescent="0.3">
      <c r="A117" s="59">
        <v>115</v>
      </c>
      <c r="B117" s="60">
        <v>42801</v>
      </c>
      <c r="C117" s="61" t="s">
        <v>3135</v>
      </c>
      <c r="D117" s="62" t="s">
        <v>3413</v>
      </c>
      <c r="E117" s="61" t="s">
        <v>3136</v>
      </c>
      <c r="F117" s="63" t="s">
        <v>3246</v>
      </c>
      <c r="G117" s="61" t="s">
        <v>2584</v>
      </c>
      <c r="H117" s="61" t="s">
        <v>3141</v>
      </c>
      <c r="I117" s="61" t="s">
        <v>3140</v>
      </c>
      <c r="J117" s="64" t="s">
        <v>173</v>
      </c>
      <c r="K117" s="65" t="s">
        <v>3146</v>
      </c>
      <c r="L117" s="64" t="s">
        <v>290</v>
      </c>
      <c r="M117" s="64" t="s">
        <v>3401</v>
      </c>
      <c r="N117" s="65" t="s">
        <v>3401</v>
      </c>
      <c r="O117" s="64" t="s">
        <v>835</v>
      </c>
      <c r="P117" s="65"/>
      <c r="Q117" s="65" t="s">
        <v>3205</v>
      </c>
      <c r="R117" s="66" t="s">
        <v>3167</v>
      </c>
      <c r="S117" s="67" t="s">
        <v>56</v>
      </c>
      <c r="T117" s="65" t="s">
        <v>26</v>
      </c>
      <c r="U117" s="65" t="s">
        <v>3240</v>
      </c>
      <c r="V117" s="68" t="s">
        <v>26</v>
      </c>
      <c r="W117" s="69" t="s">
        <v>3543</v>
      </c>
      <c r="X117" s="68" t="s">
        <v>3118</v>
      </c>
      <c r="Y117" s="70"/>
      <c r="Z117" s="71" t="s">
        <v>836</v>
      </c>
      <c r="AA117" s="65" t="s">
        <v>402</v>
      </c>
      <c r="AB117" s="65" t="s">
        <v>402</v>
      </c>
      <c r="AC117" s="64"/>
      <c r="AD117" s="64" t="s">
        <v>27</v>
      </c>
      <c r="AE117" s="65" t="s">
        <v>3151</v>
      </c>
      <c r="AF117" s="64" t="s">
        <v>3161</v>
      </c>
      <c r="AG117" s="64" t="s">
        <v>3162</v>
      </c>
      <c r="AH117" s="66" t="s">
        <v>3168</v>
      </c>
      <c r="AI117" s="67" t="s">
        <v>804</v>
      </c>
      <c r="AJ117" s="68"/>
      <c r="AK117" s="68" t="s">
        <v>813</v>
      </c>
      <c r="AL117" s="66" t="s">
        <v>3407</v>
      </c>
      <c r="AM117" s="72" t="s">
        <v>3197</v>
      </c>
      <c r="AN117" s="65" t="s">
        <v>3197</v>
      </c>
      <c r="AO117" s="65" t="s">
        <v>3197</v>
      </c>
      <c r="AP117" s="64"/>
      <c r="AQ117" s="64"/>
      <c r="AR117" s="64"/>
      <c r="AS117" s="64"/>
      <c r="AT117" s="64"/>
      <c r="AU117" s="73"/>
      <c r="AV117" s="67" t="s">
        <v>3170</v>
      </c>
      <c r="AW117" s="65" t="s">
        <v>3170</v>
      </c>
      <c r="AX117" s="68"/>
      <c r="AY117" s="68" t="s">
        <v>3171</v>
      </c>
      <c r="AZ117" s="65" t="s">
        <v>3171</v>
      </c>
      <c r="BA117" s="68"/>
      <c r="BB117" s="68" t="s">
        <v>3172</v>
      </c>
      <c r="BC117" s="65" t="s">
        <v>3172</v>
      </c>
      <c r="BD117" s="68"/>
      <c r="BE117" s="65" t="s">
        <v>4166</v>
      </c>
      <c r="BF117" s="68" t="s">
        <v>3182</v>
      </c>
      <c r="BG117" s="66" t="s">
        <v>3182</v>
      </c>
      <c r="BH117" s="71"/>
      <c r="BI117" s="64"/>
      <c r="BJ117" s="73"/>
      <c r="BK117" s="74"/>
      <c r="BL117" s="72" t="s">
        <v>3187</v>
      </c>
      <c r="BM117" s="75"/>
      <c r="BN117" s="75"/>
      <c r="BO117" s="75"/>
      <c r="BP117" s="75"/>
      <c r="BQ117" s="75"/>
      <c r="BR117" s="75"/>
      <c r="BS117" s="75"/>
      <c r="BT117" s="75"/>
      <c r="BU117" s="75"/>
      <c r="BV117" s="75"/>
      <c r="BW117" s="75"/>
      <c r="BX117" s="75"/>
      <c r="BY117" s="75"/>
      <c r="BZ117" s="75"/>
      <c r="CA117" s="75" t="s">
        <v>837</v>
      </c>
      <c r="CB117" s="75"/>
      <c r="CC117" s="75"/>
      <c r="CD117" s="75"/>
      <c r="CE117" s="75"/>
      <c r="CF117" s="75"/>
      <c r="CG117" s="75"/>
      <c r="CH117" s="75"/>
      <c r="CI117" s="75"/>
      <c r="CJ117" s="76"/>
      <c r="CK117" s="54"/>
      <c r="CL117" s="54"/>
    </row>
    <row r="118" spans="1:90" s="1" customFormat="1" ht="39.75" customHeight="1" x14ac:dyDescent="0.3">
      <c r="A118" s="59">
        <v>116</v>
      </c>
      <c r="B118" s="60">
        <v>42802</v>
      </c>
      <c r="C118" s="61" t="s">
        <v>3135</v>
      </c>
      <c r="D118" s="62" t="s">
        <v>3413</v>
      </c>
      <c r="E118" s="61" t="s">
        <v>3136</v>
      </c>
      <c r="F118" s="63" t="s">
        <v>3246</v>
      </c>
      <c r="G118" s="61" t="s">
        <v>2585</v>
      </c>
      <c r="H118" s="61" t="s">
        <v>3141</v>
      </c>
      <c r="I118" s="61" t="s">
        <v>3140</v>
      </c>
      <c r="J118" s="64" t="s">
        <v>133</v>
      </c>
      <c r="K118" s="65" t="s">
        <v>3146</v>
      </c>
      <c r="L118" s="64" t="s">
        <v>206</v>
      </c>
      <c r="M118" s="64" t="s">
        <v>2312</v>
      </c>
      <c r="N118" s="65" t="s">
        <v>2312</v>
      </c>
      <c r="O118" s="64" t="s">
        <v>2528</v>
      </c>
      <c r="P118" s="65"/>
      <c r="Q118" s="65" t="s">
        <v>3205</v>
      </c>
      <c r="R118" s="66" t="s">
        <v>3167</v>
      </c>
      <c r="S118" s="67" t="s">
        <v>31</v>
      </c>
      <c r="T118" s="65" t="s">
        <v>3158</v>
      </c>
      <c r="U118" s="65" t="s">
        <v>3240</v>
      </c>
      <c r="V118" s="68" t="s">
        <v>50</v>
      </c>
      <c r="W118" s="69" t="s">
        <v>3544</v>
      </c>
      <c r="X118" s="68" t="s">
        <v>3086</v>
      </c>
      <c r="Y118" s="70"/>
      <c r="Z118" s="71" t="s">
        <v>838</v>
      </c>
      <c r="AA118" s="65" t="s">
        <v>402</v>
      </c>
      <c r="AB118" s="65" t="s">
        <v>402</v>
      </c>
      <c r="AC118" s="64"/>
      <c r="AD118" s="64" t="s">
        <v>27</v>
      </c>
      <c r="AE118" s="65" t="s">
        <v>3151</v>
      </c>
      <c r="AF118" s="64" t="s">
        <v>3161</v>
      </c>
      <c r="AG118" s="64" t="s">
        <v>3162</v>
      </c>
      <c r="AH118" s="66" t="s">
        <v>3168</v>
      </c>
      <c r="AI118" s="67" t="s">
        <v>839</v>
      </c>
      <c r="AJ118" s="68"/>
      <c r="AK118" s="68" t="s">
        <v>840</v>
      </c>
      <c r="AL118" s="66" t="s">
        <v>3167</v>
      </c>
      <c r="AM118" s="72" t="s">
        <v>3197</v>
      </c>
      <c r="AN118" s="65" t="s">
        <v>3197</v>
      </c>
      <c r="AO118" s="65" t="s">
        <v>3197</v>
      </c>
      <c r="AP118" s="64"/>
      <c r="AQ118" s="64"/>
      <c r="AR118" s="64"/>
      <c r="AS118" s="64"/>
      <c r="AT118" s="64"/>
      <c r="AU118" s="73"/>
      <c r="AV118" s="67" t="s">
        <v>3170</v>
      </c>
      <c r="AW118" s="65" t="s">
        <v>3170</v>
      </c>
      <c r="AX118" s="68"/>
      <c r="AY118" s="68" t="s">
        <v>3171</v>
      </c>
      <c r="AZ118" s="65" t="s">
        <v>3171</v>
      </c>
      <c r="BA118" s="68"/>
      <c r="BB118" s="68" t="s">
        <v>3172</v>
      </c>
      <c r="BC118" s="65" t="s">
        <v>3172</v>
      </c>
      <c r="BD118" s="68"/>
      <c r="BE118" s="65" t="s">
        <v>4166</v>
      </c>
      <c r="BF118" s="68" t="s">
        <v>3182</v>
      </c>
      <c r="BG118" s="66" t="s">
        <v>3182</v>
      </c>
      <c r="BH118" s="71"/>
      <c r="BI118" s="64"/>
      <c r="BJ118" s="73"/>
      <c r="BK118" s="74"/>
      <c r="BL118" s="72" t="s">
        <v>3187</v>
      </c>
      <c r="BM118" s="75"/>
      <c r="BN118" s="75"/>
      <c r="BO118" s="75"/>
      <c r="BP118" s="75"/>
      <c r="BQ118" s="75"/>
      <c r="BR118" s="75"/>
      <c r="BS118" s="75"/>
      <c r="BT118" s="75"/>
      <c r="BU118" s="75"/>
      <c r="BV118" s="75"/>
      <c r="BW118" s="75"/>
      <c r="BX118" s="75"/>
      <c r="BY118" s="75"/>
      <c r="BZ118" s="75"/>
      <c r="CA118" s="75" t="s">
        <v>841</v>
      </c>
      <c r="CB118" s="75"/>
      <c r="CC118" s="75"/>
      <c r="CD118" s="75"/>
      <c r="CE118" s="75"/>
      <c r="CF118" s="75"/>
      <c r="CG118" s="75"/>
      <c r="CH118" s="75"/>
      <c r="CI118" s="75"/>
      <c r="CJ118" s="76"/>
      <c r="CK118" s="54"/>
      <c r="CL118" s="54"/>
    </row>
    <row r="119" spans="1:90" s="1" customFormat="1" ht="39.75" customHeight="1" x14ac:dyDescent="0.3">
      <c r="A119" s="59">
        <v>117</v>
      </c>
      <c r="B119" s="60">
        <v>42803</v>
      </c>
      <c r="C119" s="61" t="s">
        <v>3135</v>
      </c>
      <c r="D119" s="62" t="s">
        <v>3413</v>
      </c>
      <c r="E119" s="61" t="s">
        <v>3136</v>
      </c>
      <c r="F119" s="63" t="s">
        <v>3246</v>
      </c>
      <c r="G119" s="61" t="s">
        <v>2586</v>
      </c>
      <c r="H119" s="61" t="s">
        <v>3141</v>
      </c>
      <c r="I119" s="61" t="s">
        <v>3140</v>
      </c>
      <c r="J119" s="64" t="s">
        <v>133</v>
      </c>
      <c r="K119" s="65" t="s">
        <v>3146</v>
      </c>
      <c r="L119" s="64" t="s">
        <v>136</v>
      </c>
      <c r="M119" s="64" t="s">
        <v>2310</v>
      </c>
      <c r="N119" s="65" t="s">
        <v>2310</v>
      </c>
      <c r="O119" s="64" t="s">
        <v>2535</v>
      </c>
      <c r="P119" s="65"/>
      <c r="Q119" s="65" t="s">
        <v>3204</v>
      </c>
      <c r="R119" s="66" t="s">
        <v>3209</v>
      </c>
      <c r="S119" s="67" t="s">
        <v>248</v>
      </c>
      <c r="T119" s="65" t="s">
        <v>3158</v>
      </c>
      <c r="U119" s="65" t="s">
        <v>3240</v>
      </c>
      <c r="V119" s="68" t="s">
        <v>50</v>
      </c>
      <c r="W119" s="69" t="s">
        <v>3545</v>
      </c>
      <c r="X119" s="68" t="s">
        <v>3038</v>
      </c>
      <c r="Y119" s="70"/>
      <c r="Z119" s="71" t="s">
        <v>842</v>
      </c>
      <c r="AA119" s="65" t="s">
        <v>74</v>
      </c>
      <c r="AB119" s="65" t="s">
        <v>74</v>
      </c>
      <c r="AC119" s="64"/>
      <c r="AD119" s="64" t="s">
        <v>27</v>
      </c>
      <c r="AE119" s="65" t="s">
        <v>3151</v>
      </c>
      <c r="AF119" s="64" t="s">
        <v>24</v>
      </c>
      <c r="AG119" s="64" t="s">
        <v>3162</v>
      </c>
      <c r="AH119" s="66" t="s">
        <v>3166</v>
      </c>
      <c r="AI119" s="67"/>
      <c r="AJ119" s="68"/>
      <c r="AK119" s="68" t="s">
        <v>3261</v>
      </c>
      <c r="AL119" s="66" t="s">
        <v>3403</v>
      </c>
      <c r="AM119" s="72" t="s">
        <v>3197</v>
      </c>
      <c r="AN119" s="65" t="s">
        <v>3197</v>
      </c>
      <c r="AO119" s="65" t="s">
        <v>3197</v>
      </c>
      <c r="AP119" s="64"/>
      <c r="AQ119" s="64"/>
      <c r="AR119" s="64"/>
      <c r="AS119" s="64"/>
      <c r="AT119" s="64"/>
      <c r="AU119" s="73"/>
      <c r="AV119" s="67" t="s">
        <v>3170</v>
      </c>
      <c r="AW119" s="65" t="s">
        <v>3170</v>
      </c>
      <c r="AX119" s="68"/>
      <c r="AY119" s="68" t="s">
        <v>3171</v>
      </c>
      <c r="AZ119" s="65" t="s">
        <v>3171</v>
      </c>
      <c r="BA119" s="68"/>
      <c r="BB119" s="68" t="s">
        <v>3172</v>
      </c>
      <c r="BC119" s="65" t="s">
        <v>3172</v>
      </c>
      <c r="BD119" s="68"/>
      <c r="BE119" s="65" t="s">
        <v>4166</v>
      </c>
      <c r="BF119" s="68" t="s">
        <v>3182</v>
      </c>
      <c r="BG119" s="66" t="s">
        <v>3182</v>
      </c>
      <c r="BH119" s="71"/>
      <c r="BI119" s="64"/>
      <c r="BJ119" s="73"/>
      <c r="BK119" s="74"/>
      <c r="BL119" s="72" t="s">
        <v>3187</v>
      </c>
      <c r="BM119" s="75"/>
      <c r="BN119" s="75"/>
      <c r="BO119" s="75"/>
      <c r="BP119" s="75"/>
      <c r="BQ119" s="75"/>
      <c r="BR119" s="75"/>
      <c r="BS119" s="75"/>
      <c r="BT119" s="75"/>
      <c r="BU119" s="75"/>
      <c r="BV119" s="75"/>
      <c r="BW119" s="75"/>
      <c r="BX119" s="75"/>
      <c r="BY119" s="75"/>
      <c r="BZ119" s="75"/>
      <c r="CA119" s="75" t="s">
        <v>843</v>
      </c>
      <c r="CB119" s="75" t="s">
        <v>844</v>
      </c>
      <c r="CC119" s="75"/>
      <c r="CD119" s="75"/>
      <c r="CE119" s="75"/>
      <c r="CF119" s="75"/>
      <c r="CG119" s="75"/>
      <c r="CH119" s="75"/>
      <c r="CI119" s="75"/>
      <c r="CJ119" s="76"/>
      <c r="CK119" s="54"/>
      <c r="CL119" s="54"/>
    </row>
    <row r="120" spans="1:90" s="1" customFormat="1" ht="39.75" customHeight="1" x14ac:dyDescent="0.3">
      <c r="A120" s="59">
        <v>118</v>
      </c>
      <c r="B120" s="60">
        <v>42805</v>
      </c>
      <c r="C120" s="61" t="s">
        <v>3135</v>
      </c>
      <c r="D120" s="62" t="s">
        <v>3413</v>
      </c>
      <c r="E120" s="61" t="s">
        <v>3136</v>
      </c>
      <c r="F120" s="63" t="s">
        <v>3246</v>
      </c>
      <c r="G120" s="61" t="s">
        <v>2588</v>
      </c>
      <c r="H120" s="61" t="s">
        <v>3141</v>
      </c>
      <c r="I120" s="61" t="s">
        <v>3140</v>
      </c>
      <c r="J120" s="64" t="s">
        <v>133</v>
      </c>
      <c r="K120" s="65" t="s">
        <v>3146</v>
      </c>
      <c r="L120" s="64" t="s">
        <v>362</v>
      </c>
      <c r="M120" s="64" t="s">
        <v>2312</v>
      </c>
      <c r="N120" s="65" t="s">
        <v>2312</v>
      </c>
      <c r="O120" s="64" t="s">
        <v>2523</v>
      </c>
      <c r="P120" s="65"/>
      <c r="Q120" s="65" t="s">
        <v>3205</v>
      </c>
      <c r="R120" s="66" t="s">
        <v>3167</v>
      </c>
      <c r="S120" s="67" t="s">
        <v>31</v>
      </c>
      <c r="T120" s="65" t="s">
        <v>3156</v>
      </c>
      <c r="U120" s="65" t="s">
        <v>3239</v>
      </c>
      <c r="V120" s="68" t="s">
        <v>178</v>
      </c>
      <c r="W120" s="69" t="s">
        <v>3546</v>
      </c>
      <c r="X120" s="68" t="s">
        <v>2845</v>
      </c>
      <c r="Y120" s="70"/>
      <c r="Z120" s="71" t="s">
        <v>845</v>
      </c>
      <c r="AA120" s="65" t="s">
        <v>3232</v>
      </c>
      <c r="AB120" s="65" t="s">
        <v>3226</v>
      </c>
      <c r="AC120" s="64"/>
      <c r="AD120" s="64" t="s">
        <v>27</v>
      </c>
      <c r="AE120" s="65" t="s">
        <v>3151</v>
      </c>
      <c r="AF120" s="64" t="s">
        <v>3161</v>
      </c>
      <c r="AG120" s="64" t="s">
        <v>3162</v>
      </c>
      <c r="AH120" s="66" t="s">
        <v>3168</v>
      </c>
      <c r="AI120" s="67" t="s">
        <v>2599</v>
      </c>
      <c r="AJ120" s="68"/>
      <c r="AK120" s="68" t="s">
        <v>2600</v>
      </c>
      <c r="AL120" s="66" t="s">
        <v>3412</v>
      </c>
      <c r="AM120" s="72" t="s">
        <v>3197</v>
      </c>
      <c r="AN120" s="65" t="s">
        <v>3197</v>
      </c>
      <c r="AO120" s="65" t="s">
        <v>3197</v>
      </c>
      <c r="AP120" s="64"/>
      <c r="AQ120" s="64"/>
      <c r="AR120" s="64"/>
      <c r="AS120" s="64"/>
      <c r="AT120" s="64"/>
      <c r="AU120" s="73"/>
      <c r="AV120" s="67" t="s">
        <v>3170</v>
      </c>
      <c r="AW120" s="65" t="s">
        <v>3170</v>
      </c>
      <c r="AX120" s="68"/>
      <c r="AY120" s="68" t="s">
        <v>3171</v>
      </c>
      <c r="AZ120" s="65" t="s">
        <v>3171</v>
      </c>
      <c r="BA120" s="68"/>
      <c r="BB120" s="68" t="s">
        <v>3172</v>
      </c>
      <c r="BC120" s="65" t="s">
        <v>3172</v>
      </c>
      <c r="BD120" s="68"/>
      <c r="BE120" s="65" t="s">
        <v>4166</v>
      </c>
      <c r="BF120" s="68" t="s">
        <v>3182</v>
      </c>
      <c r="BG120" s="66" t="s">
        <v>3182</v>
      </c>
      <c r="BH120" s="71"/>
      <c r="BI120" s="64"/>
      <c r="BJ120" s="73"/>
      <c r="BK120" s="74"/>
      <c r="BL120" s="72" t="s">
        <v>3187</v>
      </c>
      <c r="BM120" s="75"/>
      <c r="BN120" s="75"/>
      <c r="BO120" s="75"/>
      <c r="BP120" s="75"/>
      <c r="BQ120" s="75"/>
      <c r="BR120" s="75"/>
      <c r="BS120" s="75"/>
      <c r="BT120" s="75"/>
      <c r="BU120" s="75"/>
      <c r="BV120" s="75"/>
      <c r="BW120" s="75"/>
      <c r="BX120" s="75"/>
      <c r="BY120" s="75"/>
      <c r="BZ120" s="75"/>
      <c r="CA120" s="75" t="s">
        <v>846</v>
      </c>
      <c r="CB120" s="75"/>
      <c r="CC120" s="75"/>
      <c r="CD120" s="75"/>
      <c r="CE120" s="75"/>
      <c r="CF120" s="75"/>
      <c r="CG120" s="75"/>
      <c r="CH120" s="75"/>
      <c r="CI120" s="75"/>
      <c r="CJ120" s="76"/>
      <c r="CK120" s="54"/>
      <c r="CL120" s="54"/>
    </row>
    <row r="121" spans="1:90" s="1" customFormat="1" ht="39.75" customHeight="1" x14ac:dyDescent="0.3">
      <c r="A121" s="59">
        <v>119</v>
      </c>
      <c r="B121" s="60">
        <v>42805</v>
      </c>
      <c r="C121" s="61" t="s">
        <v>3135</v>
      </c>
      <c r="D121" s="62" t="s">
        <v>3413</v>
      </c>
      <c r="E121" s="61" t="s">
        <v>3136</v>
      </c>
      <c r="F121" s="63" t="s">
        <v>3246</v>
      </c>
      <c r="G121" s="61" t="s">
        <v>2588</v>
      </c>
      <c r="H121" s="61" t="s">
        <v>3141</v>
      </c>
      <c r="I121" s="61" t="s">
        <v>3140</v>
      </c>
      <c r="J121" s="64" t="s">
        <v>138</v>
      </c>
      <c r="K121" s="65" t="s">
        <v>3146</v>
      </c>
      <c r="L121" s="64" t="s">
        <v>384</v>
      </c>
      <c r="M121" s="64" t="s">
        <v>2312</v>
      </c>
      <c r="N121" s="65" t="s">
        <v>2312</v>
      </c>
      <c r="O121" s="64" t="s">
        <v>2381</v>
      </c>
      <c r="P121" s="65"/>
      <c r="Q121" s="65" t="s">
        <v>3205</v>
      </c>
      <c r="R121" s="66" t="s">
        <v>3167</v>
      </c>
      <c r="S121" s="67" t="s">
        <v>56</v>
      </c>
      <c r="T121" s="65" t="s">
        <v>97</v>
      </c>
      <c r="U121" s="65" t="s">
        <v>3240</v>
      </c>
      <c r="V121" s="68" t="s">
        <v>97</v>
      </c>
      <c r="W121" s="69" t="s">
        <v>3547</v>
      </c>
      <c r="X121" s="68" t="s">
        <v>2919</v>
      </c>
      <c r="Y121" s="70"/>
      <c r="Z121" s="71" t="s">
        <v>847</v>
      </c>
      <c r="AA121" s="65" t="s">
        <v>402</v>
      </c>
      <c r="AB121" s="65" t="s">
        <v>402</v>
      </c>
      <c r="AC121" s="64"/>
      <c r="AD121" s="64" t="s">
        <v>27</v>
      </c>
      <c r="AE121" s="65" t="s">
        <v>3151</v>
      </c>
      <c r="AF121" s="64" t="s">
        <v>3161</v>
      </c>
      <c r="AG121" s="64" t="s">
        <v>3162</v>
      </c>
      <c r="AH121" s="66" t="s">
        <v>3168</v>
      </c>
      <c r="AI121" s="67" t="s">
        <v>848</v>
      </c>
      <c r="AJ121" s="68"/>
      <c r="AK121" s="68" t="s">
        <v>849</v>
      </c>
      <c r="AL121" s="66" t="s">
        <v>3408</v>
      </c>
      <c r="AM121" s="72" t="s">
        <v>3197</v>
      </c>
      <c r="AN121" s="65" t="s">
        <v>3197</v>
      </c>
      <c r="AO121" s="65" t="s">
        <v>3197</v>
      </c>
      <c r="AP121" s="64"/>
      <c r="AQ121" s="64"/>
      <c r="AR121" s="64"/>
      <c r="AS121" s="64"/>
      <c r="AT121" s="64"/>
      <c r="AU121" s="73"/>
      <c r="AV121" s="67" t="s">
        <v>3170</v>
      </c>
      <c r="AW121" s="65" t="s">
        <v>3170</v>
      </c>
      <c r="AX121" s="68"/>
      <c r="AY121" s="68" t="s">
        <v>3171</v>
      </c>
      <c r="AZ121" s="65" t="s">
        <v>3171</v>
      </c>
      <c r="BA121" s="68"/>
      <c r="BB121" s="68" t="s">
        <v>3172</v>
      </c>
      <c r="BC121" s="65" t="s">
        <v>3172</v>
      </c>
      <c r="BD121" s="68"/>
      <c r="BE121" s="65" t="s">
        <v>4166</v>
      </c>
      <c r="BF121" s="68" t="s">
        <v>3182</v>
      </c>
      <c r="BG121" s="66" t="s">
        <v>3182</v>
      </c>
      <c r="BH121" s="71"/>
      <c r="BI121" s="64"/>
      <c r="BJ121" s="73"/>
      <c r="BK121" s="74"/>
      <c r="BL121" s="72" t="s">
        <v>3187</v>
      </c>
      <c r="BM121" s="75"/>
      <c r="BN121" s="75"/>
      <c r="BO121" s="75"/>
      <c r="BP121" s="75"/>
      <c r="BQ121" s="75"/>
      <c r="BR121" s="75"/>
      <c r="BS121" s="75"/>
      <c r="BT121" s="75"/>
      <c r="BU121" s="75"/>
      <c r="BV121" s="75"/>
      <c r="BW121" s="75"/>
      <c r="BX121" s="75"/>
      <c r="BY121" s="75"/>
      <c r="BZ121" s="75"/>
      <c r="CA121" s="75" t="s">
        <v>850</v>
      </c>
      <c r="CB121" s="75" t="s">
        <v>851</v>
      </c>
      <c r="CC121" s="75"/>
      <c r="CD121" s="75"/>
      <c r="CE121" s="75"/>
      <c r="CF121" s="75"/>
      <c r="CG121" s="75"/>
      <c r="CH121" s="75"/>
      <c r="CI121" s="75"/>
      <c r="CJ121" s="76"/>
      <c r="CK121" s="54"/>
      <c r="CL121" s="54"/>
    </row>
    <row r="122" spans="1:90" s="1" customFormat="1" ht="39.75" customHeight="1" x14ac:dyDescent="0.3">
      <c r="A122" s="59">
        <v>120</v>
      </c>
      <c r="B122" s="60">
        <v>42806</v>
      </c>
      <c r="C122" s="61" t="s">
        <v>3135</v>
      </c>
      <c r="D122" s="62" t="s">
        <v>3413</v>
      </c>
      <c r="E122" s="61" t="s">
        <v>3136</v>
      </c>
      <c r="F122" s="63" t="s">
        <v>3246</v>
      </c>
      <c r="G122" s="61" t="s">
        <v>2589</v>
      </c>
      <c r="H122" s="61" t="s">
        <v>3141</v>
      </c>
      <c r="I122" s="61" t="s">
        <v>3140</v>
      </c>
      <c r="J122" s="64" t="s">
        <v>54</v>
      </c>
      <c r="K122" s="65" t="s">
        <v>3147</v>
      </c>
      <c r="L122" s="64" t="s">
        <v>397</v>
      </c>
      <c r="M122" s="64" t="s">
        <v>2310</v>
      </c>
      <c r="N122" s="65" t="s">
        <v>2310</v>
      </c>
      <c r="O122" s="64" t="s">
        <v>3290</v>
      </c>
      <c r="P122" s="65"/>
      <c r="Q122" s="65" t="s">
        <v>3205</v>
      </c>
      <c r="R122" s="66" t="s">
        <v>3167</v>
      </c>
      <c r="S122" s="67" t="s">
        <v>56</v>
      </c>
      <c r="T122" s="65" t="s">
        <v>3156</v>
      </c>
      <c r="U122" s="65" t="s">
        <v>3239</v>
      </c>
      <c r="V122" s="68" t="s">
        <v>259</v>
      </c>
      <c r="W122" s="69" t="s">
        <v>3548</v>
      </c>
      <c r="X122" s="68" t="s">
        <v>3110</v>
      </c>
      <c r="Y122" s="70"/>
      <c r="Z122" s="71" t="s">
        <v>855</v>
      </c>
      <c r="AA122" s="65" t="s">
        <v>402</v>
      </c>
      <c r="AB122" s="65" t="s">
        <v>402</v>
      </c>
      <c r="AC122" s="64"/>
      <c r="AD122" s="64">
        <v>5</v>
      </c>
      <c r="AE122" s="65" t="s">
        <v>3151</v>
      </c>
      <c r="AF122" s="64" t="s">
        <v>3161</v>
      </c>
      <c r="AG122" s="64" t="s">
        <v>3162</v>
      </c>
      <c r="AH122" s="66" t="s">
        <v>3168</v>
      </c>
      <c r="AI122" s="67"/>
      <c r="AJ122" s="68"/>
      <c r="AK122" s="68" t="s">
        <v>856</v>
      </c>
      <c r="AL122" s="66" t="s">
        <v>3167</v>
      </c>
      <c r="AM122" s="72" t="s">
        <v>3197</v>
      </c>
      <c r="AN122" s="65" t="s">
        <v>3197</v>
      </c>
      <c r="AO122" s="65" t="s">
        <v>3197</v>
      </c>
      <c r="AP122" s="64"/>
      <c r="AQ122" s="64"/>
      <c r="AR122" s="64"/>
      <c r="AS122" s="64"/>
      <c r="AT122" s="64"/>
      <c r="AU122" s="73"/>
      <c r="AV122" s="67">
        <v>1</v>
      </c>
      <c r="AW122" s="65" t="s">
        <v>3169</v>
      </c>
      <c r="AX122" s="68" t="s">
        <v>2350</v>
      </c>
      <c r="AY122" s="68" t="s">
        <v>3171</v>
      </c>
      <c r="AZ122" s="65" t="s">
        <v>3171</v>
      </c>
      <c r="BA122" s="68"/>
      <c r="BB122" s="68" t="s">
        <v>3172</v>
      </c>
      <c r="BC122" s="65" t="s">
        <v>3172</v>
      </c>
      <c r="BD122" s="68"/>
      <c r="BE122" s="65" t="s">
        <v>4164</v>
      </c>
      <c r="BF122" s="68" t="s">
        <v>3182</v>
      </c>
      <c r="BG122" s="66" t="s">
        <v>3182</v>
      </c>
      <c r="BH122" s="71"/>
      <c r="BI122" s="64"/>
      <c r="BJ122" s="73"/>
      <c r="BK122" s="74"/>
      <c r="BL122" s="72" t="s">
        <v>3187</v>
      </c>
      <c r="BM122" s="75"/>
      <c r="BN122" s="75"/>
      <c r="BO122" s="75"/>
      <c r="BP122" s="75"/>
      <c r="BQ122" s="75"/>
      <c r="BR122" s="75"/>
      <c r="BS122" s="75"/>
      <c r="BT122" s="75"/>
      <c r="BU122" s="75"/>
      <c r="BV122" s="75"/>
      <c r="BW122" s="75"/>
      <c r="BX122" s="75"/>
      <c r="BY122" s="75"/>
      <c r="BZ122" s="75"/>
      <c r="CA122" s="75" t="s">
        <v>857</v>
      </c>
      <c r="CB122" s="75" t="s">
        <v>858</v>
      </c>
      <c r="CC122" s="75"/>
      <c r="CD122" s="75"/>
      <c r="CE122" s="75"/>
      <c r="CF122" s="75"/>
      <c r="CG122" s="75"/>
      <c r="CH122" s="75"/>
      <c r="CI122" s="75"/>
      <c r="CJ122" s="76"/>
      <c r="CK122" s="54"/>
      <c r="CL122" s="54"/>
    </row>
    <row r="123" spans="1:90" s="1" customFormat="1" ht="39.75" customHeight="1" x14ac:dyDescent="0.3">
      <c r="A123" s="59">
        <v>121</v>
      </c>
      <c r="B123" s="60">
        <v>42806</v>
      </c>
      <c r="C123" s="61" t="s">
        <v>3135</v>
      </c>
      <c r="D123" s="62" t="s">
        <v>3413</v>
      </c>
      <c r="E123" s="61" t="s">
        <v>3136</v>
      </c>
      <c r="F123" s="63" t="s">
        <v>3246</v>
      </c>
      <c r="G123" s="61" t="s">
        <v>2589</v>
      </c>
      <c r="H123" s="61" t="s">
        <v>3141</v>
      </c>
      <c r="I123" s="61" t="s">
        <v>3140</v>
      </c>
      <c r="J123" s="64" t="s">
        <v>54</v>
      </c>
      <c r="K123" s="65" t="s">
        <v>3147</v>
      </c>
      <c r="L123" s="64" t="s">
        <v>397</v>
      </c>
      <c r="M123" s="64" t="s">
        <v>2310</v>
      </c>
      <c r="N123" s="65" t="s">
        <v>2310</v>
      </c>
      <c r="O123" s="64" t="s">
        <v>3281</v>
      </c>
      <c r="P123" s="65"/>
      <c r="Q123" s="65" t="s">
        <v>3205</v>
      </c>
      <c r="R123" s="66" t="s">
        <v>3167</v>
      </c>
      <c r="S123" s="67" t="s">
        <v>56</v>
      </c>
      <c r="T123" s="65" t="s">
        <v>26</v>
      </c>
      <c r="U123" s="65" t="s">
        <v>3240</v>
      </c>
      <c r="V123" s="68" t="s">
        <v>26</v>
      </c>
      <c r="W123" s="69" t="s">
        <v>3549</v>
      </c>
      <c r="X123" s="68" t="s">
        <v>2892</v>
      </c>
      <c r="Y123" s="70"/>
      <c r="Z123" s="71" t="s">
        <v>852</v>
      </c>
      <c r="AA123" s="65" t="s">
        <v>402</v>
      </c>
      <c r="AB123" s="65" t="s">
        <v>402</v>
      </c>
      <c r="AC123" s="64"/>
      <c r="AD123" s="64" t="s">
        <v>27</v>
      </c>
      <c r="AE123" s="65" t="s">
        <v>3151</v>
      </c>
      <c r="AF123" s="64" t="s">
        <v>3161</v>
      </c>
      <c r="AG123" s="64" t="s">
        <v>3162</v>
      </c>
      <c r="AH123" s="66" t="s">
        <v>3168</v>
      </c>
      <c r="AI123" s="67"/>
      <c r="AJ123" s="68"/>
      <c r="AK123" s="68" t="s">
        <v>3282</v>
      </c>
      <c r="AL123" s="66" t="s">
        <v>3167</v>
      </c>
      <c r="AM123" s="72" t="s">
        <v>3197</v>
      </c>
      <c r="AN123" s="65" t="s">
        <v>3197</v>
      </c>
      <c r="AO123" s="65" t="s">
        <v>3197</v>
      </c>
      <c r="AP123" s="64"/>
      <c r="AQ123" s="64"/>
      <c r="AR123" s="64"/>
      <c r="AS123" s="64"/>
      <c r="AT123" s="64"/>
      <c r="AU123" s="73"/>
      <c r="AV123" s="67" t="s">
        <v>3170</v>
      </c>
      <c r="AW123" s="65" t="s">
        <v>3170</v>
      </c>
      <c r="AX123" s="68"/>
      <c r="AY123" s="68" t="s">
        <v>3171</v>
      </c>
      <c r="AZ123" s="65" t="s">
        <v>3171</v>
      </c>
      <c r="BA123" s="68"/>
      <c r="BB123" s="68" t="s">
        <v>3172</v>
      </c>
      <c r="BC123" s="65" t="s">
        <v>3172</v>
      </c>
      <c r="BD123" s="68"/>
      <c r="BE123" s="65" t="s">
        <v>4166</v>
      </c>
      <c r="BF123" s="68" t="s">
        <v>3182</v>
      </c>
      <c r="BG123" s="66" t="s">
        <v>3182</v>
      </c>
      <c r="BH123" s="71"/>
      <c r="BI123" s="64"/>
      <c r="BJ123" s="73"/>
      <c r="BK123" s="74"/>
      <c r="BL123" s="72" t="s">
        <v>3187</v>
      </c>
      <c r="BM123" s="75"/>
      <c r="BN123" s="75"/>
      <c r="BO123" s="75"/>
      <c r="BP123" s="75"/>
      <c r="BQ123" s="75"/>
      <c r="BR123" s="75"/>
      <c r="BS123" s="75"/>
      <c r="BT123" s="75"/>
      <c r="BU123" s="75"/>
      <c r="BV123" s="75"/>
      <c r="BW123" s="75"/>
      <c r="BX123" s="75"/>
      <c r="BY123" s="75"/>
      <c r="BZ123" s="75"/>
      <c r="CA123" s="75" t="s">
        <v>853</v>
      </c>
      <c r="CB123" s="75" t="s">
        <v>854</v>
      </c>
      <c r="CC123" s="75"/>
      <c r="CD123" s="75"/>
      <c r="CE123" s="75"/>
      <c r="CF123" s="75"/>
      <c r="CG123" s="75"/>
      <c r="CH123" s="75"/>
      <c r="CI123" s="75"/>
      <c r="CJ123" s="76"/>
      <c r="CK123" s="54"/>
      <c r="CL123" s="54"/>
    </row>
    <row r="124" spans="1:90" s="1" customFormat="1" ht="39.75" customHeight="1" x14ac:dyDescent="0.3">
      <c r="A124" s="59">
        <v>122</v>
      </c>
      <c r="B124" s="60">
        <v>42806</v>
      </c>
      <c r="C124" s="61" t="s">
        <v>3135</v>
      </c>
      <c r="D124" s="62" t="s">
        <v>3413</v>
      </c>
      <c r="E124" s="61" t="s">
        <v>3136</v>
      </c>
      <c r="F124" s="63" t="s">
        <v>3246</v>
      </c>
      <c r="G124" s="61" t="s">
        <v>2589</v>
      </c>
      <c r="H124" s="61" t="s">
        <v>3141</v>
      </c>
      <c r="I124" s="61" t="s">
        <v>3140</v>
      </c>
      <c r="J124" s="64" t="s">
        <v>186</v>
      </c>
      <c r="K124" s="65" t="s">
        <v>3145</v>
      </c>
      <c r="L124" s="64" t="s">
        <v>298</v>
      </c>
      <c r="M124" s="64" t="s">
        <v>2312</v>
      </c>
      <c r="N124" s="65" t="s">
        <v>2312</v>
      </c>
      <c r="O124" s="64" t="s">
        <v>2322</v>
      </c>
      <c r="P124" s="65"/>
      <c r="Q124" s="65" t="s">
        <v>3205</v>
      </c>
      <c r="R124" s="66" t="s">
        <v>3208</v>
      </c>
      <c r="S124" s="67" t="s">
        <v>31</v>
      </c>
      <c r="T124" s="65" t="s">
        <v>3158</v>
      </c>
      <c r="U124" s="65" t="s">
        <v>3240</v>
      </c>
      <c r="V124" s="68" t="s">
        <v>50</v>
      </c>
      <c r="W124" s="69" t="s">
        <v>3550</v>
      </c>
      <c r="X124" s="68" t="s">
        <v>3084</v>
      </c>
      <c r="Y124" s="70"/>
      <c r="Z124" s="71" t="s">
        <v>859</v>
      </c>
      <c r="AA124" s="65" t="s">
        <v>3233</v>
      </c>
      <c r="AB124" s="65" t="s">
        <v>3229</v>
      </c>
      <c r="AC124" s="64"/>
      <c r="AD124" s="64" t="s">
        <v>27</v>
      </c>
      <c r="AE124" s="65" t="s">
        <v>3151</v>
      </c>
      <c r="AF124" s="64" t="s">
        <v>3161</v>
      </c>
      <c r="AG124" s="64" t="s">
        <v>3162</v>
      </c>
      <c r="AH124" s="66" t="s">
        <v>3168</v>
      </c>
      <c r="AI124" s="67"/>
      <c r="AJ124" s="68"/>
      <c r="AK124" s="68" t="s">
        <v>860</v>
      </c>
      <c r="AL124" s="66" t="s">
        <v>3412</v>
      </c>
      <c r="AM124" s="72" t="s">
        <v>3197</v>
      </c>
      <c r="AN124" s="65" t="s">
        <v>3197</v>
      </c>
      <c r="AO124" s="65" t="s">
        <v>3197</v>
      </c>
      <c r="AP124" s="64"/>
      <c r="AQ124" s="64"/>
      <c r="AR124" s="64"/>
      <c r="AS124" s="64"/>
      <c r="AT124" s="64"/>
      <c r="AU124" s="73"/>
      <c r="AV124" s="67" t="s">
        <v>3170</v>
      </c>
      <c r="AW124" s="65" t="s">
        <v>3170</v>
      </c>
      <c r="AX124" s="68"/>
      <c r="AY124" s="68" t="s">
        <v>3171</v>
      </c>
      <c r="AZ124" s="65" t="s">
        <v>3171</v>
      </c>
      <c r="BA124" s="68"/>
      <c r="BB124" s="68" t="s">
        <v>3172</v>
      </c>
      <c r="BC124" s="65" t="s">
        <v>3172</v>
      </c>
      <c r="BD124" s="68"/>
      <c r="BE124" s="65" t="s">
        <v>4166</v>
      </c>
      <c r="BF124" s="68" t="s">
        <v>3182</v>
      </c>
      <c r="BG124" s="66" t="s">
        <v>3182</v>
      </c>
      <c r="BH124" s="71"/>
      <c r="BI124" s="64"/>
      <c r="BJ124" s="73"/>
      <c r="BK124" s="74"/>
      <c r="BL124" s="72" t="s">
        <v>3187</v>
      </c>
      <c r="BM124" s="75"/>
      <c r="BN124" s="75"/>
      <c r="BO124" s="75"/>
      <c r="BP124" s="75"/>
      <c r="BQ124" s="75"/>
      <c r="BR124" s="75"/>
      <c r="BS124" s="75"/>
      <c r="BT124" s="75"/>
      <c r="BU124" s="75"/>
      <c r="BV124" s="75"/>
      <c r="BW124" s="75"/>
      <c r="BX124" s="75"/>
      <c r="BY124" s="75"/>
      <c r="BZ124" s="75"/>
      <c r="CA124" s="75" t="s">
        <v>861</v>
      </c>
      <c r="CB124" s="75"/>
      <c r="CC124" s="75"/>
      <c r="CD124" s="75"/>
      <c r="CE124" s="75"/>
      <c r="CF124" s="75"/>
      <c r="CG124" s="75"/>
      <c r="CH124" s="75"/>
      <c r="CI124" s="75"/>
      <c r="CJ124" s="76"/>
      <c r="CK124" s="54"/>
      <c r="CL124" s="54"/>
    </row>
    <row r="125" spans="1:90" s="1" customFormat="1" ht="39.75" customHeight="1" x14ac:dyDescent="0.3">
      <c r="A125" s="59">
        <v>123</v>
      </c>
      <c r="B125" s="60">
        <v>42809</v>
      </c>
      <c r="C125" s="61" t="s">
        <v>3135</v>
      </c>
      <c r="D125" s="62" t="s">
        <v>3413</v>
      </c>
      <c r="E125" s="61" t="s">
        <v>3136</v>
      </c>
      <c r="F125" s="63" t="s">
        <v>3246</v>
      </c>
      <c r="G125" s="61" t="s">
        <v>2585</v>
      </c>
      <c r="H125" s="61" t="s">
        <v>3141</v>
      </c>
      <c r="I125" s="61" t="s">
        <v>3140</v>
      </c>
      <c r="J125" s="64" t="s">
        <v>44</v>
      </c>
      <c r="K125" s="65" t="s">
        <v>3143</v>
      </c>
      <c r="L125" s="64" t="s">
        <v>69</v>
      </c>
      <c r="M125" s="64" t="s">
        <v>2312</v>
      </c>
      <c r="N125" s="65" t="s">
        <v>2312</v>
      </c>
      <c r="O125" s="64" t="s">
        <v>2405</v>
      </c>
      <c r="P125" s="65"/>
      <c r="Q125" s="65" t="s">
        <v>3205</v>
      </c>
      <c r="R125" s="66" t="s">
        <v>3211</v>
      </c>
      <c r="S125" s="67" t="s">
        <v>31</v>
      </c>
      <c r="T125" s="65" t="s">
        <v>3158</v>
      </c>
      <c r="U125" s="65" t="s">
        <v>3240</v>
      </c>
      <c r="V125" s="68" t="s">
        <v>50</v>
      </c>
      <c r="W125" s="69" t="s">
        <v>3551</v>
      </c>
      <c r="X125" s="68" t="s">
        <v>2992</v>
      </c>
      <c r="Y125" s="70"/>
      <c r="Z125" s="71" t="s">
        <v>862</v>
      </c>
      <c r="AA125" s="65" t="s">
        <v>3234</v>
      </c>
      <c r="AB125" s="65" t="s">
        <v>3234</v>
      </c>
      <c r="AC125" s="64"/>
      <c r="AD125" s="64" t="s">
        <v>27</v>
      </c>
      <c r="AE125" s="65" t="s">
        <v>3151</v>
      </c>
      <c r="AF125" s="64" t="s">
        <v>2782</v>
      </c>
      <c r="AG125" s="64" t="s">
        <v>3162</v>
      </c>
      <c r="AH125" s="66" t="s">
        <v>3166</v>
      </c>
      <c r="AI125" s="67" t="s">
        <v>863</v>
      </c>
      <c r="AJ125" s="68"/>
      <c r="AK125" s="68" t="s">
        <v>2343</v>
      </c>
      <c r="AL125" s="66" t="s">
        <v>3405</v>
      </c>
      <c r="AM125" s="72" t="s">
        <v>3197</v>
      </c>
      <c r="AN125" s="65" t="s">
        <v>3197</v>
      </c>
      <c r="AO125" s="65" t="s">
        <v>3197</v>
      </c>
      <c r="AP125" s="64"/>
      <c r="AQ125" s="64"/>
      <c r="AR125" s="64"/>
      <c r="AS125" s="64"/>
      <c r="AT125" s="64"/>
      <c r="AU125" s="73"/>
      <c r="AV125" s="67" t="s">
        <v>3170</v>
      </c>
      <c r="AW125" s="65" t="s">
        <v>3170</v>
      </c>
      <c r="AX125" s="68"/>
      <c r="AY125" s="68" t="s">
        <v>3171</v>
      </c>
      <c r="AZ125" s="65" t="s">
        <v>3171</v>
      </c>
      <c r="BA125" s="68"/>
      <c r="BB125" s="68" t="s">
        <v>3172</v>
      </c>
      <c r="BC125" s="65" t="s">
        <v>3172</v>
      </c>
      <c r="BD125" s="68"/>
      <c r="BE125" s="65" t="s">
        <v>4166</v>
      </c>
      <c r="BF125" s="68" t="s">
        <v>3182</v>
      </c>
      <c r="BG125" s="66" t="s">
        <v>3182</v>
      </c>
      <c r="BH125" s="71"/>
      <c r="BI125" s="64"/>
      <c r="BJ125" s="73"/>
      <c r="BK125" s="74"/>
      <c r="BL125" s="72" t="s">
        <v>3187</v>
      </c>
      <c r="BM125" s="75"/>
      <c r="BN125" s="75"/>
      <c r="BO125" s="75"/>
      <c r="BP125" s="75"/>
      <c r="BQ125" s="75"/>
      <c r="BR125" s="75"/>
      <c r="BS125" s="75"/>
      <c r="BT125" s="75"/>
      <c r="BU125" s="75"/>
      <c r="BV125" s="75"/>
      <c r="BW125" s="75"/>
      <c r="BX125" s="75"/>
      <c r="BY125" s="75"/>
      <c r="BZ125" s="75"/>
      <c r="CA125" s="75" t="s">
        <v>864</v>
      </c>
      <c r="CB125" s="75"/>
      <c r="CC125" s="75"/>
      <c r="CD125" s="75"/>
      <c r="CE125" s="75"/>
      <c r="CF125" s="75"/>
      <c r="CG125" s="75"/>
      <c r="CH125" s="75"/>
      <c r="CI125" s="75"/>
      <c r="CJ125" s="76"/>
      <c r="CK125" s="54"/>
      <c r="CL125" s="54"/>
    </row>
    <row r="126" spans="1:90" s="1" customFormat="1" ht="39.75" customHeight="1" x14ac:dyDescent="0.3">
      <c r="A126" s="59">
        <v>124</v>
      </c>
      <c r="B126" s="60">
        <v>42809</v>
      </c>
      <c r="C126" s="61" t="s">
        <v>3135</v>
      </c>
      <c r="D126" s="62" t="s">
        <v>3413</v>
      </c>
      <c r="E126" s="61" t="s">
        <v>3136</v>
      </c>
      <c r="F126" s="63" t="s">
        <v>3246</v>
      </c>
      <c r="G126" s="61" t="s">
        <v>2585</v>
      </c>
      <c r="H126" s="61" t="s">
        <v>3141</v>
      </c>
      <c r="I126" s="61" t="s">
        <v>3140</v>
      </c>
      <c r="J126" s="64" t="s">
        <v>130</v>
      </c>
      <c r="K126" s="65" t="s">
        <v>3146</v>
      </c>
      <c r="L126" s="64" t="s">
        <v>292</v>
      </c>
      <c r="M126" s="64" t="s">
        <v>2313</v>
      </c>
      <c r="N126" s="65" t="s">
        <v>2313</v>
      </c>
      <c r="O126" s="64" t="s">
        <v>2566</v>
      </c>
      <c r="P126" s="65"/>
      <c r="Q126" s="65" t="s">
        <v>3205</v>
      </c>
      <c r="R126" s="66" t="s">
        <v>3167</v>
      </c>
      <c r="S126" s="67" t="s">
        <v>31</v>
      </c>
      <c r="T126" s="65" t="s">
        <v>3156</v>
      </c>
      <c r="U126" s="65" t="s">
        <v>3239</v>
      </c>
      <c r="V126" s="68" t="s">
        <v>178</v>
      </c>
      <c r="W126" s="69" t="s">
        <v>3552</v>
      </c>
      <c r="X126" s="68" t="s">
        <v>2838</v>
      </c>
      <c r="Y126" s="70"/>
      <c r="Z126" s="71" t="s">
        <v>865</v>
      </c>
      <c r="AA126" s="65" t="s">
        <v>3232</v>
      </c>
      <c r="AB126" s="65" t="s">
        <v>3226</v>
      </c>
      <c r="AC126" s="64"/>
      <c r="AD126" s="64" t="s">
        <v>27</v>
      </c>
      <c r="AE126" s="65" t="s">
        <v>3151</v>
      </c>
      <c r="AF126" s="64" t="s">
        <v>3161</v>
      </c>
      <c r="AG126" s="64" t="s">
        <v>3162</v>
      </c>
      <c r="AH126" s="66" t="s">
        <v>3168</v>
      </c>
      <c r="AI126" s="67" t="s">
        <v>866</v>
      </c>
      <c r="AJ126" s="68"/>
      <c r="AK126" s="68" t="s">
        <v>867</v>
      </c>
      <c r="AL126" s="66" t="s">
        <v>3412</v>
      </c>
      <c r="AM126" s="72" t="s">
        <v>3197</v>
      </c>
      <c r="AN126" s="65" t="s">
        <v>3197</v>
      </c>
      <c r="AO126" s="65" t="s">
        <v>3197</v>
      </c>
      <c r="AP126" s="64"/>
      <c r="AQ126" s="64"/>
      <c r="AR126" s="64"/>
      <c r="AS126" s="64"/>
      <c r="AT126" s="64"/>
      <c r="AU126" s="73"/>
      <c r="AV126" s="67" t="s">
        <v>3170</v>
      </c>
      <c r="AW126" s="65" t="s">
        <v>3170</v>
      </c>
      <c r="AX126" s="68"/>
      <c r="AY126" s="68" t="s">
        <v>3171</v>
      </c>
      <c r="AZ126" s="65" t="s">
        <v>3171</v>
      </c>
      <c r="BA126" s="68"/>
      <c r="BB126" s="68" t="s">
        <v>3172</v>
      </c>
      <c r="BC126" s="65" t="s">
        <v>3172</v>
      </c>
      <c r="BD126" s="68"/>
      <c r="BE126" s="65" t="s">
        <v>4166</v>
      </c>
      <c r="BF126" s="68" t="s">
        <v>3182</v>
      </c>
      <c r="BG126" s="66" t="s">
        <v>3182</v>
      </c>
      <c r="BH126" s="71"/>
      <c r="BI126" s="64"/>
      <c r="BJ126" s="73"/>
      <c r="BK126" s="74"/>
      <c r="BL126" s="72" t="s">
        <v>3187</v>
      </c>
      <c r="BM126" s="75"/>
      <c r="BN126" s="75"/>
      <c r="BO126" s="75"/>
      <c r="BP126" s="75"/>
      <c r="BQ126" s="75"/>
      <c r="BR126" s="75"/>
      <c r="BS126" s="75"/>
      <c r="BT126" s="75"/>
      <c r="BU126" s="75"/>
      <c r="BV126" s="75"/>
      <c r="BW126" s="75"/>
      <c r="BX126" s="75"/>
      <c r="BY126" s="75"/>
      <c r="BZ126" s="75"/>
      <c r="CA126" s="75" t="s">
        <v>868</v>
      </c>
      <c r="CB126" s="75"/>
      <c r="CC126" s="75"/>
      <c r="CD126" s="75"/>
      <c r="CE126" s="75"/>
      <c r="CF126" s="75"/>
      <c r="CG126" s="75"/>
      <c r="CH126" s="75"/>
      <c r="CI126" s="75"/>
      <c r="CJ126" s="76"/>
      <c r="CK126" s="54"/>
      <c r="CL126" s="54"/>
    </row>
    <row r="127" spans="1:90" s="1" customFormat="1" ht="39.75" customHeight="1" x14ac:dyDescent="0.3">
      <c r="A127" s="59">
        <v>125</v>
      </c>
      <c r="B127" s="60">
        <v>42810</v>
      </c>
      <c r="C127" s="61" t="s">
        <v>3135</v>
      </c>
      <c r="D127" s="62" t="s">
        <v>3413</v>
      </c>
      <c r="E127" s="61" t="s">
        <v>3136</v>
      </c>
      <c r="F127" s="63" t="s">
        <v>3246</v>
      </c>
      <c r="G127" s="61" t="s">
        <v>2586</v>
      </c>
      <c r="H127" s="61" t="s">
        <v>3141</v>
      </c>
      <c r="I127" s="61" t="s">
        <v>3140</v>
      </c>
      <c r="J127" s="64" t="s">
        <v>44</v>
      </c>
      <c r="K127" s="65" t="s">
        <v>3143</v>
      </c>
      <c r="L127" s="64" t="s">
        <v>45</v>
      </c>
      <c r="M127" s="64" t="s">
        <v>2310</v>
      </c>
      <c r="N127" s="65" t="s">
        <v>2310</v>
      </c>
      <c r="O127" s="64" t="s">
        <v>2545</v>
      </c>
      <c r="P127" s="65"/>
      <c r="Q127" s="65" t="s">
        <v>3205</v>
      </c>
      <c r="R127" s="66" t="s">
        <v>3167</v>
      </c>
      <c r="S127" s="67" t="s">
        <v>31</v>
      </c>
      <c r="T127" s="65" t="s">
        <v>3158</v>
      </c>
      <c r="U127" s="65" t="s">
        <v>3240</v>
      </c>
      <c r="V127" s="68" t="s">
        <v>50</v>
      </c>
      <c r="W127" s="69" t="s">
        <v>3553</v>
      </c>
      <c r="X127" s="68" t="s">
        <v>2935</v>
      </c>
      <c r="Y127" s="70"/>
      <c r="Z127" s="71" t="s">
        <v>455</v>
      </c>
      <c r="AA127" s="65" t="s">
        <v>3232</v>
      </c>
      <c r="AB127" s="65" t="s">
        <v>3226</v>
      </c>
      <c r="AC127" s="64"/>
      <c r="AD127" s="64" t="s">
        <v>27</v>
      </c>
      <c r="AE127" s="65" t="s">
        <v>3151</v>
      </c>
      <c r="AF127" s="64" t="s">
        <v>3161</v>
      </c>
      <c r="AG127" s="64" t="s">
        <v>3162</v>
      </c>
      <c r="AH127" s="66" t="s">
        <v>3168</v>
      </c>
      <c r="AI127" s="67"/>
      <c r="AJ127" s="68"/>
      <c r="AK127" s="68" t="s">
        <v>869</v>
      </c>
      <c r="AL127" s="66" t="s">
        <v>3412</v>
      </c>
      <c r="AM127" s="72" t="s">
        <v>3197</v>
      </c>
      <c r="AN127" s="65" t="s">
        <v>3197</v>
      </c>
      <c r="AO127" s="65" t="s">
        <v>3197</v>
      </c>
      <c r="AP127" s="64"/>
      <c r="AQ127" s="64"/>
      <c r="AR127" s="64"/>
      <c r="AS127" s="64"/>
      <c r="AT127" s="64"/>
      <c r="AU127" s="73"/>
      <c r="AV127" s="67" t="s">
        <v>3170</v>
      </c>
      <c r="AW127" s="65" t="s">
        <v>3170</v>
      </c>
      <c r="AX127" s="68"/>
      <c r="AY127" s="68" t="s">
        <v>3171</v>
      </c>
      <c r="AZ127" s="65" t="s">
        <v>3171</v>
      </c>
      <c r="BA127" s="68"/>
      <c r="BB127" s="68" t="s">
        <v>3172</v>
      </c>
      <c r="BC127" s="65" t="s">
        <v>3172</v>
      </c>
      <c r="BD127" s="68"/>
      <c r="BE127" s="65" t="s">
        <v>4166</v>
      </c>
      <c r="BF127" s="68" t="s">
        <v>3182</v>
      </c>
      <c r="BG127" s="66" t="s">
        <v>3182</v>
      </c>
      <c r="BH127" s="71"/>
      <c r="BI127" s="64"/>
      <c r="BJ127" s="73"/>
      <c r="BK127" s="74"/>
      <c r="BL127" s="72" t="s">
        <v>3187</v>
      </c>
      <c r="BM127" s="75"/>
      <c r="BN127" s="75"/>
      <c r="BO127" s="75"/>
      <c r="BP127" s="75"/>
      <c r="BQ127" s="75"/>
      <c r="BR127" s="75"/>
      <c r="BS127" s="75"/>
      <c r="BT127" s="75"/>
      <c r="BU127" s="75"/>
      <c r="BV127" s="75"/>
      <c r="BW127" s="75"/>
      <c r="BX127" s="75"/>
      <c r="BY127" s="75"/>
      <c r="BZ127" s="75"/>
      <c r="CA127" s="75" t="s">
        <v>870</v>
      </c>
      <c r="CB127" s="75"/>
      <c r="CC127" s="75"/>
      <c r="CD127" s="75"/>
      <c r="CE127" s="75"/>
      <c r="CF127" s="75"/>
      <c r="CG127" s="75"/>
      <c r="CH127" s="75"/>
      <c r="CI127" s="75"/>
      <c r="CJ127" s="76"/>
      <c r="CK127" s="54"/>
      <c r="CL127" s="54"/>
    </row>
    <row r="128" spans="1:90" s="1" customFormat="1" ht="39.75" customHeight="1" x14ac:dyDescent="0.3">
      <c r="A128" s="59">
        <v>126</v>
      </c>
      <c r="B128" s="60">
        <v>42810</v>
      </c>
      <c r="C128" s="61" t="s">
        <v>3135</v>
      </c>
      <c r="D128" s="62" t="s">
        <v>3413</v>
      </c>
      <c r="E128" s="61" t="s">
        <v>3136</v>
      </c>
      <c r="F128" s="63" t="s">
        <v>3246</v>
      </c>
      <c r="G128" s="61" t="s">
        <v>2586</v>
      </c>
      <c r="H128" s="61" t="s">
        <v>3141</v>
      </c>
      <c r="I128" s="61" t="s">
        <v>3140</v>
      </c>
      <c r="J128" s="64" t="s">
        <v>115</v>
      </c>
      <c r="K128" s="65" t="s">
        <v>3147</v>
      </c>
      <c r="L128" s="64" t="s">
        <v>116</v>
      </c>
      <c r="M128" s="64" t="s">
        <v>2312</v>
      </c>
      <c r="N128" s="65" t="s">
        <v>2312</v>
      </c>
      <c r="O128" s="64" t="s">
        <v>2412</v>
      </c>
      <c r="P128" s="65"/>
      <c r="Q128" s="65" t="s">
        <v>3205</v>
      </c>
      <c r="R128" s="66" t="s">
        <v>3167</v>
      </c>
      <c r="S128" s="67" t="s">
        <v>31</v>
      </c>
      <c r="T128" s="65" t="s">
        <v>3158</v>
      </c>
      <c r="U128" s="65" t="s">
        <v>3240</v>
      </c>
      <c r="V128" s="68" t="s">
        <v>50</v>
      </c>
      <c r="W128" s="69" t="s">
        <v>3554</v>
      </c>
      <c r="X128" s="68" t="s">
        <v>2938</v>
      </c>
      <c r="Y128" s="70"/>
      <c r="Z128" s="71" t="s">
        <v>871</v>
      </c>
      <c r="AA128" s="65" t="s">
        <v>3232</v>
      </c>
      <c r="AB128" s="65" t="s">
        <v>3227</v>
      </c>
      <c r="AC128" s="64"/>
      <c r="AD128" s="64" t="s">
        <v>27</v>
      </c>
      <c r="AE128" s="65" t="s">
        <v>3151</v>
      </c>
      <c r="AF128" s="64" t="s">
        <v>3161</v>
      </c>
      <c r="AG128" s="64" t="s">
        <v>3162</v>
      </c>
      <c r="AH128" s="66" t="s">
        <v>3168</v>
      </c>
      <c r="AI128" s="67" t="s">
        <v>872</v>
      </c>
      <c r="AJ128" s="68"/>
      <c r="AK128" s="68" t="s">
        <v>873</v>
      </c>
      <c r="AL128" s="66" t="s">
        <v>3412</v>
      </c>
      <c r="AM128" s="72" t="s">
        <v>3197</v>
      </c>
      <c r="AN128" s="65" t="s">
        <v>3197</v>
      </c>
      <c r="AO128" s="65" t="s">
        <v>3197</v>
      </c>
      <c r="AP128" s="64"/>
      <c r="AQ128" s="64"/>
      <c r="AR128" s="64"/>
      <c r="AS128" s="64"/>
      <c r="AT128" s="64"/>
      <c r="AU128" s="73"/>
      <c r="AV128" s="67" t="s">
        <v>3170</v>
      </c>
      <c r="AW128" s="65" t="s">
        <v>3170</v>
      </c>
      <c r="AX128" s="68"/>
      <c r="AY128" s="68" t="s">
        <v>3171</v>
      </c>
      <c r="AZ128" s="65" t="s">
        <v>3171</v>
      </c>
      <c r="BA128" s="68"/>
      <c r="BB128" s="68" t="s">
        <v>3172</v>
      </c>
      <c r="BC128" s="65" t="s">
        <v>3172</v>
      </c>
      <c r="BD128" s="68"/>
      <c r="BE128" s="65" t="s">
        <v>4166</v>
      </c>
      <c r="BF128" s="68" t="s">
        <v>3182</v>
      </c>
      <c r="BG128" s="66" t="s">
        <v>3182</v>
      </c>
      <c r="BH128" s="71"/>
      <c r="BI128" s="64"/>
      <c r="BJ128" s="73"/>
      <c r="BK128" s="74"/>
      <c r="BL128" s="72" t="s">
        <v>3187</v>
      </c>
      <c r="BM128" s="75"/>
      <c r="BN128" s="75"/>
      <c r="BO128" s="75"/>
      <c r="BP128" s="75"/>
      <c r="BQ128" s="75"/>
      <c r="BR128" s="75"/>
      <c r="BS128" s="75"/>
      <c r="BT128" s="75"/>
      <c r="BU128" s="75"/>
      <c r="BV128" s="75"/>
      <c r="BW128" s="75"/>
      <c r="BX128" s="75"/>
      <c r="BY128" s="75"/>
      <c r="BZ128" s="75"/>
      <c r="CA128" s="75" t="s">
        <v>874</v>
      </c>
      <c r="CB128" s="75" t="s">
        <v>875</v>
      </c>
      <c r="CC128" s="75" t="s">
        <v>876</v>
      </c>
      <c r="CD128" s="75"/>
      <c r="CE128" s="75"/>
      <c r="CF128" s="75"/>
      <c r="CG128" s="75"/>
      <c r="CH128" s="75"/>
      <c r="CI128" s="75"/>
      <c r="CJ128" s="76"/>
      <c r="CK128" s="54"/>
      <c r="CL128" s="54"/>
    </row>
    <row r="129" spans="1:90" s="1" customFormat="1" ht="39.75" customHeight="1" x14ac:dyDescent="0.3">
      <c r="A129" s="59">
        <v>127</v>
      </c>
      <c r="B129" s="60">
        <v>42812</v>
      </c>
      <c r="C129" s="61" t="s">
        <v>3135</v>
      </c>
      <c r="D129" s="62" t="s">
        <v>3413</v>
      </c>
      <c r="E129" s="61" t="s">
        <v>3136</v>
      </c>
      <c r="F129" s="63" t="s">
        <v>3246</v>
      </c>
      <c r="G129" s="61" t="s">
        <v>2588</v>
      </c>
      <c r="H129" s="61" t="s">
        <v>3141</v>
      </c>
      <c r="I129" s="61" t="s">
        <v>3140</v>
      </c>
      <c r="J129" s="64" t="s">
        <v>18</v>
      </c>
      <c r="K129" s="65" t="s">
        <v>3143</v>
      </c>
      <c r="L129" s="64" t="s">
        <v>275</v>
      </c>
      <c r="M129" s="64" t="s">
        <v>2310</v>
      </c>
      <c r="N129" s="65" t="s">
        <v>2310</v>
      </c>
      <c r="O129" s="64" t="s">
        <v>2533</v>
      </c>
      <c r="P129" s="65"/>
      <c r="Q129" s="65" t="s">
        <v>3205</v>
      </c>
      <c r="R129" s="66" t="s">
        <v>3167</v>
      </c>
      <c r="S129" s="67" t="s">
        <v>56</v>
      </c>
      <c r="T129" s="65" t="s">
        <v>3158</v>
      </c>
      <c r="U129" s="65" t="s">
        <v>3240</v>
      </c>
      <c r="V129" s="68" t="s">
        <v>50</v>
      </c>
      <c r="W129" s="69" t="s">
        <v>3555</v>
      </c>
      <c r="X129" s="68" t="s">
        <v>2954</v>
      </c>
      <c r="Y129" s="70"/>
      <c r="Z129" s="71" t="s">
        <v>507</v>
      </c>
      <c r="AA129" s="65" t="s">
        <v>402</v>
      </c>
      <c r="AB129" s="65" t="s">
        <v>402</v>
      </c>
      <c r="AC129" s="64"/>
      <c r="AD129" s="64" t="s">
        <v>27</v>
      </c>
      <c r="AE129" s="65" t="s">
        <v>3151</v>
      </c>
      <c r="AF129" s="64" t="s">
        <v>3161</v>
      </c>
      <c r="AG129" s="64" t="s">
        <v>3162</v>
      </c>
      <c r="AH129" s="66" t="s">
        <v>3168</v>
      </c>
      <c r="AI129" s="67" t="s">
        <v>877</v>
      </c>
      <c r="AJ129" s="68"/>
      <c r="AK129" s="68" t="s">
        <v>878</v>
      </c>
      <c r="AL129" s="66" t="s">
        <v>3167</v>
      </c>
      <c r="AM129" s="72" t="s">
        <v>3197</v>
      </c>
      <c r="AN129" s="65" t="s">
        <v>3197</v>
      </c>
      <c r="AO129" s="65" t="s">
        <v>3197</v>
      </c>
      <c r="AP129" s="64"/>
      <c r="AQ129" s="64"/>
      <c r="AR129" s="64"/>
      <c r="AS129" s="64"/>
      <c r="AT129" s="64"/>
      <c r="AU129" s="73"/>
      <c r="AV129" s="67" t="s">
        <v>3170</v>
      </c>
      <c r="AW129" s="65" t="s">
        <v>3170</v>
      </c>
      <c r="AX129" s="68"/>
      <c r="AY129" s="68" t="s">
        <v>3171</v>
      </c>
      <c r="AZ129" s="65" t="s">
        <v>3171</v>
      </c>
      <c r="BA129" s="68"/>
      <c r="BB129" s="68" t="s">
        <v>3172</v>
      </c>
      <c r="BC129" s="65" t="s">
        <v>3172</v>
      </c>
      <c r="BD129" s="68"/>
      <c r="BE129" s="65" t="s">
        <v>4166</v>
      </c>
      <c r="BF129" s="68" t="s">
        <v>3182</v>
      </c>
      <c r="BG129" s="66" t="s">
        <v>3182</v>
      </c>
      <c r="BH129" s="71"/>
      <c r="BI129" s="64"/>
      <c r="BJ129" s="73"/>
      <c r="BK129" s="74"/>
      <c r="BL129" s="72" t="s">
        <v>3187</v>
      </c>
      <c r="BM129" s="75"/>
      <c r="BN129" s="75"/>
      <c r="BO129" s="75"/>
      <c r="BP129" s="75"/>
      <c r="BQ129" s="75"/>
      <c r="BR129" s="75"/>
      <c r="BS129" s="75"/>
      <c r="BT129" s="75"/>
      <c r="BU129" s="75"/>
      <c r="BV129" s="75"/>
      <c r="BW129" s="75"/>
      <c r="BX129" s="75"/>
      <c r="BY129" s="75"/>
      <c r="BZ129" s="75"/>
      <c r="CA129" s="75" t="s">
        <v>879</v>
      </c>
      <c r="CB129" s="75"/>
      <c r="CC129" s="75"/>
      <c r="CD129" s="75"/>
      <c r="CE129" s="75"/>
      <c r="CF129" s="75"/>
      <c r="CG129" s="75"/>
      <c r="CH129" s="75"/>
      <c r="CI129" s="75"/>
      <c r="CJ129" s="76"/>
      <c r="CK129" s="54"/>
      <c r="CL129" s="54"/>
    </row>
    <row r="130" spans="1:90" s="1" customFormat="1" ht="39.75" customHeight="1" x14ac:dyDescent="0.3">
      <c r="A130" s="59">
        <v>128</v>
      </c>
      <c r="B130" s="60">
        <v>42812</v>
      </c>
      <c r="C130" s="61" t="s">
        <v>3135</v>
      </c>
      <c r="D130" s="62" t="s">
        <v>3413</v>
      </c>
      <c r="E130" s="61" t="s">
        <v>3136</v>
      </c>
      <c r="F130" s="63" t="s">
        <v>3246</v>
      </c>
      <c r="G130" s="61" t="s">
        <v>2588</v>
      </c>
      <c r="H130" s="61" t="s">
        <v>3141</v>
      </c>
      <c r="I130" s="61" t="s">
        <v>3140</v>
      </c>
      <c r="J130" s="64" t="s">
        <v>46</v>
      </c>
      <c r="K130" s="65" t="s">
        <v>3147</v>
      </c>
      <c r="L130" s="64" t="s">
        <v>358</v>
      </c>
      <c r="M130" s="64" t="s">
        <v>2312</v>
      </c>
      <c r="N130" s="65" t="s">
        <v>2312</v>
      </c>
      <c r="O130" s="64" t="s">
        <v>2407</v>
      </c>
      <c r="P130" s="65"/>
      <c r="Q130" s="65" t="s">
        <v>3205</v>
      </c>
      <c r="R130" s="66" t="s">
        <v>3211</v>
      </c>
      <c r="S130" s="67" t="s">
        <v>56</v>
      </c>
      <c r="T130" s="65" t="s">
        <v>26</v>
      </c>
      <c r="U130" s="65" t="s">
        <v>3240</v>
      </c>
      <c r="V130" s="68" t="s">
        <v>26</v>
      </c>
      <c r="W130" s="69" t="s">
        <v>3556</v>
      </c>
      <c r="X130" s="68" t="s">
        <v>2879</v>
      </c>
      <c r="Y130" s="70"/>
      <c r="Z130" s="71" t="s">
        <v>880</v>
      </c>
      <c r="AA130" s="65" t="s">
        <v>402</v>
      </c>
      <c r="AB130" s="65" t="s">
        <v>402</v>
      </c>
      <c r="AC130" s="64"/>
      <c r="AD130" s="64" t="s">
        <v>27</v>
      </c>
      <c r="AE130" s="65" t="s">
        <v>3151</v>
      </c>
      <c r="AF130" s="64" t="s">
        <v>2762</v>
      </c>
      <c r="AG130" s="64" t="s">
        <v>3162</v>
      </c>
      <c r="AH130" s="66" t="s">
        <v>3166</v>
      </c>
      <c r="AI130" s="67" t="s">
        <v>881</v>
      </c>
      <c r="AJ130" s="68"/>
      <c r="AK130" s="68" t="s">
        <v>3266</v>
      </c>
      <c r="AL130" s="66" t="s">
        <v>3408</v>
      </c>
      <c r="AM130" s="72" t="s">
        <v>3197</v>
      </c>
      <c r="AN130" s="65" t="s">
        <v>3197</v>
      </c>
      <c r="AO130" s="65" t="s">
        <v>3197</v>
      </c>
      <c r="AP130" s="64"/>
      <c r="AQ130" s="64"/>
      <c r="AR130" s="64"/>
      <c r="AS130" s="64"/>
      <c r="AT130" s="64"/>
      <c r="AU130" s="73"/>
      <c r="AV130" s="67" t="s">
        <v>3170</v>
      </c>
      <c r="AW130" s="65" t="s">
        <v>3170</v>
      </c>
      <c r="AX130" s="68"/>
      <c r="AY130" s="68" t="s">
        <v>3171</v>
      </c>
      <c r="AZ130" s="65" t="s">
        <v>3171</v>
      </c>
      <c r="BA130" s="68"/>
      <c r="BB130" s="68" t="s">
        <v>3172</v>
      </c>
      <c r="BC130" s="65" t="s">
        <v>3172</v>
      </c>
      <c r="BD130" s="68"/>
      <c r="BE130" s="65" t="s">
        <v>4166</v>
      </c>
      <c r="BF130" s="68" t="s">
        <v>3182</v>
      </c>
      <c r="BG130" s="66" t="s">
        <v>3182</v>
      </c>
      <c r="BH130" s="71"/>
      <c r="BI130" s="64"/>
      <c r="BJ130" s="73"/>
      <c r="BK130" s="74"/>
      <c r="BL130" s="72" t="s">
        <v>3187</v>
      </c>
      <c r="BM130" s="75"/>
      <c r="BN130" s="75"/>
      <c r="BO130" s="75"/>
      <c r="BP130" s="75"/>
      <c r="BQ130" s="75"/>
      <c r="BR130" s="75"/>
      <c r="BS130" s="75"/>
      <c r="BT130" s="75"/>
      <c r="BU130" s="75"/>
      <c r="BV130" s="75"/>
      <c r="BW130" s="75"/>
      <c r="BX130" s="75"/>
      <c r="BY130" s="75"/>
      <c r="BZ130" s="75"/>
      <c r="CA130" s="75" t="s">
        <v>882</v>
      </c>
      <c r="CB130" s="75" t="s">
        <v>883</v>
      </c>
      <c r="CC130" s="75"/>
      <c r="CD130" s="75"/>
      <c r="CE130" s="75"/>
      <c r="CF130" s="75"/>
      <c r="CG130" s="75"/>
      <c r="CH130" s="75"/>
      <c r="CI130" s="75"/>
      <c r="CJ130" s="76"/>
      <c r="CK130" s="54"/>
      <c r="CL130" s="54"/>
    </row>
    <row r="131" spans="1:90" s="1" customFormat="1" ht="39.75" customHeight="1" x14ac:dyDescent="0.3">
      <c r="A131" s="59">
        <v>129</v>
      </c>
      <c r="B131" s="60">
        <v>42812</v>
      </c>
      <c r="C131" s="61" t="s">
        <v>3135</v>
      </c>
      <c r="D131" s="62" t="s">
        <v>3413</v>
      </c>
      <c r="E131" s="61" t="s">
        <v>3136</v>
      </c>
      <c r="F131" s="63" t="s">
        <v>3246</v>
      </c>
      <c r="G131" s="61" t="s">
        <v>2588</v>
      </c>
      <c r="H131" s="61" t="s">
        <v>3141</v>
      </c>
      <c r="I131" s="61" t="s">
        <v>3140</v>
      </c>
      <c r="J131" s="64" t="s">
        <v>51</v>
      </c>
      <c r="K131" s="65" t="s">
        <v>3147</v>
      </c>
      <c r="L131" s="64" t="s">
        <v>156</v>
      </c>
      <c r="M131" s="64" t="s">
        <v>2312</v>
      </c>
      <c r="N131" s="65" t="s">
        <v>2312</v>
      </c>
      <c r="O131" s="64" t="s">
        <v>3327</v>
      </c>
      <c r="P131" s="65"/>
      <c r="Q131" s="65" t="s">
        <v>3205</v>
      </c>
      <c r="R131" s="66" t="s">
        <v>3167</v>
      </c>
      <c r="S131" s="67" t="s">
        <v>31</v>
      </c>
      <c r="T131" s="65" t="s">
        <v>3156</v>
      </c>
      <c r="U131" s="65" t="s">
        <v>3239</v>
      </c>
      <c r="V131" s="68" t="s">
        <v>337</v>
      </c>
      <c r="W131" s="69" t="s">
        <v>3557</v>
      </c>
      <c r="X131" s="68" t="s">
        <v>3104</v>
      </c>
      <c r="Y131" s="70"/>
      <c r="Z131" s="71" t="s">
        <v>3328</v>
      </c>
      <c r="AA131" s="65" t="s">
        <v>3233</v>
      </c>
      <c r="AB131" s="65" t="s">
        <v>3229</v>
      </c>
      <c r="AC131" s="64"/>
      <c r="AD131" s="64" t="s">
        <v>27</v>
      </c>
      <c r="AE131" s="65" t="s">
        <v>3151</v>
      </c>
      <c r="AF131" s="64" t="s">
        <v>3161</v>
      </c>
      <c r="AG131" s="64" t="s">
        <v>3162</v>
      </c>
      <c r="AH131" s="66" t="s">
        <v>3168</v>
      </c>
      <c r="AI131" s="67" t="s">
        <v>3329</v>
      </c>
      <c r="AJ131" s="68"/>
      <c r="AK131" s="68" t="s">
        <v>3330</v>
      </c>
      <c r="AL131" s="66" t="s">
        <v>3412</v>
      </c>
      <c r="AM131" s="72" t="s">
        <v>3197</v>
      </c>
      <c r="AN131" s="65" t="s">
        <v>3197</v>
      </c>
      <c r="AO131" s="65" t="s">
        <v>3197</v>
      </c>
      <c r="AP131" s="64"/>
      <c r="AQ131" s="64"/>
      <c r="AR131" s="64"/>
      <c r="AS131" s="64"/>
      <c r="AT131" s="64"/>
      <c r="AU131" s="73"/>
      <c r="AV131" s="67" t="s">
        <v>3170</v>
      </c>
      <c r="AW131" s="65" t="s">
        <v>3170</v>
      </c>
      <c r="AX131" s="68"/>
      <c r="AY131" s="68" t="s">
        <v>3171</v>
      </c>
      <c r="AZ131" s="65" t="s">
        <v>3171</v>
      </c>
      <c r="BA131" s="68"/>
      <c r="BB131" s="68" t="s">
        <v>3172</v>
      </c>
      <c r="BC131" s="65" t="s">
        <v>3172</v>
      </c>
      <c r="BD131" s="68"/>
      <c r="BE131" s="65" t="s">
        <v>4166</v>
      </c>
      <c r="BF131" s="68" t="s">
        <v>3182</v>
      </c>
      <c r="BG131" s="66" t="s">
        <v>3182</v>
      </c>
      <c r="BH131" s="71"/>
      <c r="BI131" s="64"/>
      <c r="BJ131" s="73"/>
      <c r="BK131" s="74"/>
      <c r="BL131" s="72" t="s">
        <v>3187</v>
      </c>
      <c r="BM131" s="75"/>
      <c r="BN131" s="75"/>
      <c r="BO131" s="75"/>
      <c r="BP131" s="75"/>
      <c r="BQ131" s="75"/>
      <c r="BR131" s="75"/>
      <c r="BS131" s="75"/>
      <c r="BT131" s="75"/>
      <c r="BU131" s="75"/>
      <c r="BV131" s="75"/>
      <c r="BW131" s="75"/>
      <c r="BX131" s="75"/>
      <c r="BY131" s="75"/>
      <c r="BZ131" s="75"/>
      <c r="CA131" s="75" t="s">
        <v>884</v>
      </c>
      <c r="CB131" s="75" t="s">
        <v>885</v>
      </c>
      <c r="CC131" s="75"/>
      <c r="CD131" s="75"/>
      <c r="CE131" s="75"/>
      <c r="CF131" s="75"/>
      <c r="CG131" s="75"/>
      <c r="CH131" s="75"/>
      <c r="CI131" s="75"/>
      <c r="CJ131" s="76"/>
      <c r="CK131" s="54"/>
      <c r="CL131" s="54"/>
    </row>
    <row r="132" spans="1:90" s="1" customFormat="1" ht="39.75" customHeight="1" x14ac:dyDescent="0.3">
      <c r="A132" s="59">
        <v>130</v>
      </c>
      <c r="B132" s="60">
        <v>42812</v>
      </c>
      <c r="C132" s="61" t="s">
        <v>3135</v>
      </c>
      <c r="D132" s="62" t="s">
        <v>3413</v>
      </c>
      <c r="E132" s="61" t="s">
        <v>3136</v>
      </c>
      <c r="F132" s="63" t="s">
        <v>3246</v>
      </c>
      <c r="G132" s="61" t="s">
        <v>2588</v>
      </c>
      <c r="H132" s="61" t="s">
        <v>3141</v>
      </c>
      <c r="I132" s="61" t="s">
        <v>3140</v>
      </c>
      <c r="J132" s="64" t="s">
        <v>138</v>
      </c>
      <c r="K132" s="65" t="s">
        <v>3146</v>
      </c>
      <c r="L132" s="64" t="s">
        <v>220</v>
      </c>
      <c r="M132" s="64" t="s">
        <v>2312</v>
      </c>
      <c r="N132" s="65" t="s">
        <v>2312</v>
      </c>
      <c r="O132" s="64" t="s">
        <v>2754</v>
      </c>
      <c r="P132" s="65"/>
      <c r="Q132" s="65" t="s">
        <v>3205</v>
      </c>
      <c r="R132" s="66" t="s">
        <v>3212</v>
      </c>
      <c r="S132" s="67" t="s">
        <v>31</v>
      </c>
      <c r="T132" s="65" t="s">
        <v>3156</v>
      </c>
      <c r="U132" s="65" t="s">
        <v>3239</v>
      </c>
      <c r="V132" s="68" t="s">
        <v>191</v>
      </c>
      <c r="W132" s="69" t="s">
        <v>3558</v>
      </c>
      <c r="X132" s="68" t="s">
        <v>2850</v>
      </c>
      <c r="Y132" s="70"/>
      <c r="Z132" s="71" t="s">
        <v>886</v>
      </c>
      <c r="AA132" s="65" t="s">
        <v>3234</v>
      </c>
      <c r="AB132" s="65" t="s">
        <v>3234</v>
      </c>
      <c r="AC132" s="64"/>
      <c r="AD132" s="64" t="s">
        <v>40</v>
      </c>
      <c r="AE132" s="65" t="s">
        <v>3152</v>
      </c>
      <c r="AF132" s="64" t="s">
        <v>3161</v>
      </c>
      <c r="AG132" s="64" t="s">
        <v>3162</v>
      </c>
      <c r="AH132" s="66" t="s">
        <v>3168</v>
      </c>
      <c r="AI132" s="67" t="s">
        <v>887</v>
      </c>
      <c r="AJ132" s="68"/>
      <c r="AK132" s="68" t="s">
        <v>284</v>
      </c>
      <c r="AL132" s="66" t="s">
        <v>3405</v>
      </c>
      <c r="AM132" s="72" t="s">
        <v>3197</v>
      </c>
      <c r="AN132" s="65" t="s">
        <v>3197</v>
      </c>
      <c r="AO132" s="65" t="s">
        <v>3197</v>
      </c>
      <c r="AP132" s="64"/>
      <c r="AQ132" s="64"/>
      <c r="AR132" s="64"/>
      <c r="AS132" s="64"/>
      <c r="AT132" s="64"/>
      <c r="AU132" s="73"/>
      <c r="AV132" s="67" t="s">
        <v>3170</v>
      </c>
      <c r="AW132" s="65" t="s">
        <v>3170</v>
      </c>
      <c r="AX132" s="68"/>
      <c r="AY132" s="68" t="s">
        <v>3171</v>
      </c>
      <c r="AZ132" s="65" t="s">
        <v>3171</v>
      </c>
      <c r="BA132" s="68"/>
      <c r="BB132" s="68" t="s">
        <v>3172</v>
      </c>
      <c r="BC132" s="65" t="s">
        <v>3172</v>
      </c>
      <c r="BD132" s="68"/>
      <c r="BE132" s="65" t="s">
        <v>4166</v>
      </c>
      <c r="BF132" s="68" t="s">
        <v>3182</v>
      </c>
      <c r="BG132" s="66" t="s">
        <v>3182</v>
      </c>
      <c r="BH132" s="71"/>
      <c r="BI132" s="64"/>
      <c r="BJ132" s="73"/>
      <c r="BK132" s="74"/>
      <c r="BL132" s="72" t="s">
        <v>3187</v>
      </c>
      <c r="BM132" s="75"/>
      <c r="BN132" s="75"/>
      <c r="BO132" s="75"/>
      <c r="BP132" s="75"/>
      <c r="BQ132" s="75"/>
      <c r="BR132" s="75"/>
      <c r="BS132" s="75"/>
      <c r="BT132" s="75"/>
      <c r="BU132" s="75"/>
      <c r="BV132" s="75"/>
      <c r="BW132" s="75"/>
      <c r="BX132" s="75"/>
      <c r="BY132" s="75"/>
      <c r="BZ132" s="75"/>
      <c r="CA132" s="75" t="s">
        <v>888</v>
      </c>
      <c r="CB132" s="75" t="s">
        <v>889</v>
      </c>
      <c r="CC132" s="75" t="s">
        <v>890</v>
      </c>
      <c r="CD132" s="75"/>
      <c r="CE132" s="75"/>
      <c r="CF132" s="75"/>
      <c r="CG132" s="75"/>
      <c r="CH132" s="75"/>
      <c r="CI132" s="75"/>
      <c r="CJ132" s="76"/>
      <c r="CK132" s="54"/>
      <c r="CL132" s="54"/>
    </row>
    <row r="133" spans="1:90" s="1" customFormat="1" ht="39.75" customHeight="1" x14ac:dyDescent="0.3">
      <c r="A133" s="59">
        <v>131</v>
      </c>
      <c r="B133" s="60">
        <v>42812</v>
      </c>
      <c r="C133" s="61" t="s">
        <v>3135</v>
      </c>
      <c r="D133" s="62" t="s">
        <v>3413</v>
      </c>
      <c r="E133" s="61" t="s">
        <v>3136</v>
      </c>
      <c r="F133" s="63" t="s">
        <v>3246</v>
      </c>
      <c r="G133" s="61" t="s">
        <v>2588</v>
      </c>
      <c r="H133" s="61" t="s">
        <v>3141</v>
      </c>
      <c r="I133" s="61" t="s">
        <v>3140</v>
      </c>
      <c r="J133" s="64" t="s">
        <v>140</v>
      </c>
      <c r="K133" s="65" t="s">
        <v>3146</v>
      </c>
      <c r="L133" s="64" t="s">
        <v>223</v>
      </c>
      <c r="M133" s="64" t="s">
        <v>2312</v>
      </c>
      <c r="N133" s="65" t="s">
        <v>2312</v>
      </c>
      <c r="O133" s="64" t="s">
        <v>3295</v>
      </c>
      <c r="P133" s="65"/>
      <c r="Q133" s="65" t="s">
        <v>3205</v>
      </c>
      <c r="R133" s="66" t="s">
        <v>3167</v>
      </c>
      <c r="S133" s="67" t="s">
        <v>56</v>
      </c>
      <c r="T133" s="65" t="s">
        <v>3156</v>
      </c>
      <c r="U133" s="65" t="s">
        <v>3239</v>
      </c>
      <c r="V133" s="68" t="s">
        <v>259</v>
      </c>
      <c r="W133" s="69" t="s">
        <v>3559</v>
      </c>
      <c r="X133" s="68" t="s">
        <v>2855</v>
      </c>
      <c r="Y133" s="70"/>
      <c r="Z133" s="71" t="s">
        <v>891</v>
      </c>
      <c r="AA133" s="65" t="s">
        <v>402</v>
      </c>
      <c r="AB133" s="65" t="s">
        <v>402</v>
      </c>
      <c r="AC133" s="64"/>
      <c r="AD133" s="64" t="s">
        <v>283</v>
      </c>
      <c r="AE133" s="65" t="s">
        <v>3150</v>
      </c>
      <c r="AF133" s="64" t="s">
        <v>3161</v>
      </c>
      <c r="AG133" s="64" t="s">
        <v>3162</v>
      </c>
      <c r="AH133" s="66" t="s">
        <v>3168</v>
      </c>
      <c r="AI133" s="67" t="s">
        <v>2679</v>
      </c>
      <c r="AJ133" s="68"/>
      <c r="AK133" s="68" t="s">
        <v>892</v>
      </c>
      <c r="AL133" s="66" t="s">
        <v>3408</v>
      </c>
      <c r="AM133" s="72" t="s">
        <v>3197</v>
      </c>
      <c r="AN133" s="65" t="s">
        <v>3197</v>
      </c>
      <c r="AO133" s="65" t="s">
        <v>3197</v>
      </c>
      <c r="AP133" s="64"/>
      <c r="AQ133" s="64"/>
      <c r="AR133" s="64"/>
      <c r="AS133" s="64"/>
      <c r="AT133" s="64"/>
      <c r="AU133" s="73"/>
      <c r="AV133" s="67" t="s">
        <v>3170</v>
      </c>
      <c r="AW133" s="65" t="s">
        <v>3170</v>
      </c>
      <c r="AX133" s="68"/>
      <c r="AY133" s="68" t="s">
        <v>3171</v>
      </c>
      <c r="AZ133" s="65" t="s">
        <v>3171</v>
      </c>
      <c r="BA133" s="68"/>
      <c r="BB133" s="68" t="s">
        <v>3172</v>
      </c>
      <c r="BC133" s="65" t="s">
        <v>3172</v>
      </c>
      <c r="BD133" s="68"/>
      <c r="BE133" s="65" t="s">
        <v>4166</v>
      </c>
      <c r="BF133" s="68" t="s">
        <v>3182</v>
      </c>
      <c r="BG133" s="66" t="s">
        <v>3182</v>
      </c>
      <c r="BH133" s="71"/>
      <c r="BI133" s="64"/>
      <c r="BJ133" s="73"/>
      <c r="BK133" s="74"/>
      <c r="BL133" s="72" t="s">
        <v>3184</v>
      </c>
      <c r="BM133" s="75"/>
      <c r="BN133" s="75" t="s">
        <v>893</v>
      </c>
      <c r="BO133" s="75"/>
      <c r="BP133" s="75"/>
      <c r="BQ133" s="75"/>
      <c r="BR133" s="75"/>
      <c r="BS133" s="75"/>
      <c r="BT133" s="75"/>
      <c r="BU133" s="75"/>
      <c r="BV133" s="75"/>
      <c r="BW133" s="75"/>
      <c r="BX133" s="75"/>
      <c r="BY133" s="75"/>
      <c r="BZ133" s="75"/>
      <c r="CA133" s="75"/>
      <c r="CB133" s="75"/>
      <c r="CC133" s="75"/>
      <c r="CD133" s="75"/>
      <c r="CE133" s="75"/>
      <c r="CF133" s="75"/>
      <c r="CG133" s="75"/>
      <c r="CH133" s="75"/>
      <c r="CI133" s="75"/>
      <c r="CJ133" s="76"/>
      <c r="CK133" s="54"/>
      <c r="CL133" s="54"/>
    </row>
    <row r="134" spans="1:90" s="1" customFormat="1" ht="39.75" customHeight="1" x14ac:dyDescent="0.3">
      <c r="A134" s="59">
        <v>132</v>
      </c>
      <c r="B134" s="60">
        <v>42812</v>
      </c>
      <c r="C134" s="61" t="s">
        <v>3135</v>
      </c>
      <c r="D134" s="62" t="s">
        <v>3413</v>
      </c>
      <c r="E134" s="61" t="s">
        <v>3136</v>
      </c>
      <c r="F134" s="63" t="s">
        <v>3246</v>
      </c>
      <c r="G134" s="61" t="s">
        <v>2588</v>
      </c>
      <c r="H134" s="61" t="s">
        <v>3141</v>
      </c>
      <c r="I134" s="61" t="s">
        <v>3140</v>
      </c>
      <c r="J134" s="64" t="s">
        <v>141</v>
      </c>
      <c r="K134" s="65" t="s">
        <v>3146</v>
      </c>
      <c r="L134" s="64" t="s">
        <v>2271</v>
      </c>
      <c r="M134" s="64" t="s">
        <v>2312</v>
      </c>
      <c r="N134" s="65" t="s">
        <v>2312</v>
      </c>
      <c r="O134" s="64" t="s">
        <v>2429</v>
      </c>
      <c r="P134" s="65"/>
      <c r="Q134" s="65" t="s">
        <v>3205</v>
      </c>
      <c r="R134" s="66" t="s">
        <v>3167</v>
      </c>
      <c r="S134" s="67" t="s">
        <v>56</v>
      </c>
      <c r="T134" s="65" t="s">
        <v>3156</v>
      </c>
      <c r="U134" s="65" t="s">
        <v>3239</v>
      </c>
      <c r="V134" s="68" t="s">
        <v>259</v>
      </c>
      <c r="W134" s="69" t="s">
        <v>3560</v>
      </c>
      <c r="X134" s="68" t="s">
        <v>2857</v>
      </c>
      <c r="Y134" s="70"/>
      <c r="Z134" s="71" t="s">
        <v>894</v>
      </c>
      <c r="AA134" s="65" t="s">
        <v>402</v>
      </c>
      <c r="AB134" s="65" t="s">
        <v>402</v>
      </c>
      <c r="AC134" s="64"/>
      <c r="AD134" s="64">
        <v>3</v>
      </c>
      <c r="AE134" s="65" t="s">
        <v>3151</v>
      </c>
      <c r="AF134" s="64" t="s">
        <v>3161</v>
      </c>
      <c r="AG134" s="64" t="s">
        <v>3162</v>
      </c>
      <c r="AH134" s="66" t="s">
        <v>3168</v>
      </c>
      <c r="AI134" s="67" t="s">
        <v>895</v>
      </c>
      <c r="AJ134" s="68"/>
      <c r="AK134" s="68" t="s">
        <v>3256</v>
      </c>
      <c r="AL134" s="66" t="s">
        <v>3167</v>
      </c>
      <c r="AM134" s="72" t="s">
        <v>3197</v>
      </c>
      <c r="AN134" s="65" t="s">
        <v>3197</v>
      </c>
      <c r="AO134" s="65" t="s">
        <v>3197</v>
      </c>
      <c r="AP134" s="64"/>
      <c r="AQ134" s="64"/>
      <c r="AR134" s="64"/>
      <c r="AS134" s="64"/>
      <c r="AT134" s="64"/>
      <c r="AU134" s="73"/>
      <c r="AV134" s="67" t="s">
        <v>3170</v>
      </c>
      <c r="AW134" s="65" t="s">
        <v>3170</v>
      </c>
      <c r="AX134" s="68"/>
      <c r="AY134" s="68" t="s">
        <v>3171</v>
      </c>
      <c r="AZ134" s="65" t="s">
        <v>3171</v>
      </c>
      <c r="BA134" s="68"/>
      <c r="BB134" s="68" t="s">
        <v>3172</v>
      </c>
      <c r="BC134" s="65" t="s">
        <v>3172</v>
      </c>
      <c r="BD134" s="68"/>
      <c r="BE134" s="65" t="s">
        <v>4166</v>
      </c>
      <c r="BF134" s="68" t="s">
        <v>3182</v>
      </c>
      <c r="BG134" s="66" t="s">
        <v>3182</v>
      </c>
      <c r="BH134" s="71"/>
      <c r="BI134" s="64"/>
      <c r="BJ134" s="73"/>
      <c r="BK134" s="74" t="s">
        <v>3283</v>
      </c>
      <c r="BL134" s="72" t="s">
        <v>3187</v>
      </c>
      <c r="BM134" s="75"/>
      <c r="BN134" s="75"/>
      <c r="BO134" s="75"/>
      <c r="BP134" s="75"/>
      <c r="BQ134" s="75"/>
      <c r="BR134" s="75"/>
      <c r="BS134" s="75"/>
      <c r="BT134" s="75"/>
      <c r="BU134" s="75"/>
      <c r="BV134" s="75"/>
      <c r="BW134" s="75"/>
      <c r="BX134" s="75"/>
      <c r="BY134" s="75"/>
      <c r="BZ134" s="75"/>
      <c r="CA134" s="75" t="s">
        <v>896</v>
      </c>
      <c r="CB134" s="75"/>
      <c r="CC134" s="75"/>
      <c r="CD134" s="75"/>
      <c r="CE134" s="75"/>
      <c r="CF134" s="75"/>
      <c r="CG134" s="75"/>
      <c r="CH134" s="75"/>
      <c r="CI134" s="75"/>
      <c r="CJ134" s="76"/>
      <c r="CK134" s="54"/>
      <c r="CL134" s="54"/>
    </row>
    <row r="135" spans="1:90" s="1" customFormat="1" ht="39.75" customHeight="1" x14ac:dyDescent="0.3">
      <c r="A135" s="59">
        <v>133</v>
      </c>
      <c r="B135" s="60">
        <v>42812</v>
      </c>
      <c r="C135" s="61" t="s">
        <v>3135</v>
      </c>
      <c r="D135" s="62" t="s">
        <v>3413</v>
      </c>
      <c r="E135" s="61" t="s">
        <v>3136</v>
      </c>
      <c r="F135" s="63" t="s">
        <v>3246</v>
      </c>
      <c r="G135" s="61" t="s">
        <v>2588</v>
      </c>
      <c r="H135" s="61" t="s">
        <v>3141</v>
      </c>
      <c r="I135" s="61" t="s">
        <v>3140</v>
      </c>
      <c r="J135" s="64" t="s">
        <v>141</v>
      </c>
      <c r="K135" s="65" t="s">
        <v>3146</v>
      </c>
      <c r="L135" s="64" t="s">
        <v>2271</v>
      </c>
      <c r="M135" s="64" t="s">
        <v>2312</v>
      </c>
      <c r="N135" s="65" t="s">
        <v>2312</v>
      </c>
      <c r="O135" s="64" t="s">
        <v>2450</v>
      </c>
      <c r="P135" s="65"/>
      <c r="Q135" s="65" t="s">
        <v>3205</v>
      </c>
      <c r="R135" s="66" t="s">
        <v>3167</v>
      </c>
      <c r="S135" s="67" t="s">
        <v>56</v>
      </c>
      <c r="T135" s="65" t="s">
        <v>3156</v>
      </c>
      <c r="U135" s="65" t="s">
        <v>3239</v>
      </c>
      <c r="V135" s="68" t="s">
        <v>259</v>
      </c>
      <c r="W135" s="69" t="s">
        <v>3560</v>
      </c>
      <c r="X135" s="68" t="s">
        <v>2857</v>
      </c>
      <c r="Y135" s="70"/>
      <c r="Z135" s="71" t="s">
        <v>894</v>
      </c>
      <c r="AA135" s="65" t="s">
        <v>402</v>
      </c>
      <c r="AB135" s="65" t="s">
        <v>402</v>
      </c>
      <c r="AC135" s="64"/>
      <c r="AD135" s="64">
        <v>2</v>
      </c>
      <c r="AE135" s="65" t="s">
        <v>3151</v>
      </c>
      <c r="AF135" s="64" t="s">
        <v>3161</v>
      </c>
      <c r="AG135" s="64" t="s">
        <v>3162</v>
      </c>
      <c r="AH135" s="66" t="s">
        <v>3168</v>
      </c>
      <c r="AI135" s="67" t="s">
        <v>897</v>
      </c>
      <c r="AJ135" s="68"/>
      <c r="AK135" s="68" t="s">
        <v>898</v>
      </c>
      <c r="AL135" s="66" t="s">
        <v>3167</v>
      </c>
      <c r="AM135" s="72" t="s">
        <v>3197</v>
      </c>
      <c r="AN135" s="65" t="s">
        <v>3197</v>
      </c>
      <c r="AO135" s="65" t="s">
        <v>3197</v>
      </c>
      <c r="AP135" s="64"/>
      <c r="AQ135" s="64"/>
      <c r="AR135" s="64"/>
      <c r="AS135" s="64"/>
      <c r="AT135" s="64"/>
      <c r="AU135" s="73"/>
      <c r="AV135" s="67" t="s">
        <v>3170</v>
      </c>
      <c r="AW135" s="65" t="s">
        <v>3170</v>
      </c>
      <c r="AX135" s="68"/>
      <c r="AY135" s="68" t="s">
        <v>3171</v>
      </c>
      <c r="AZ135" s="65" t="s">
        <v>3171</v>
      </c>
      <c r="BA135" s="68"/>
      <c r="BB135" s="68" t="s">
        <v>3172</v>
      </c>
      <c r="BC135" s="65" t="s">
        <v>3172</v>
      </c>
      <c r="BD135" s="68"/>
      <c r="BE135" s="65" t="s">
        <v>4166</v>
      </c>
      <c r="BF135" s="68" t="s">
        <v>3182</v>
      </c>
      <c r="BG135" s="66" t="s">
        <v>3182</v>
      </c>
      <c r="BH135" s="71"/>
      <c r="BI135" s="64"/>
      <c r="BJ135" s="73"/>
      <c r="BK135" s="74" t="s">
        <v>3283</v>
      </c>
      <c r="BL135" s="72" t="s">
        <v>3187</v>
      </c>
      <c r="BM135" s="75"/>
      <c r="BN135" s="75"/>
      <c r="BO135" s="75"/>
      <c r="BP135" s="75"/>
      <c r="BQ135" s="75"/>
      <c r="BR135" s="75"/>
      <c r="BS135" s="75"/>
      <c r="BT135" s="75"/>
      <c r="BU135" s="75"/>
      <c r="BV135" s="75"/>
      <c r="BW135" s="75"/>
      <c r="BX135" s="75"/>
      <c r="BY135" s="75"/>
      <c r="BZ135" s="75"/>
      <c r="CA135" s="75" t="s">
        <v>896</v>
      </c>
      <c r="CB135" s="75"/>
      <c r="CC135" s="75"/>
      <c r="CD135" s="75"/>
      <c r="CE135" s="75"/>
      <c r="CF135" s="75"/>
      <c r="CG135" s="75"/>
      <c r="CH135" s="75"/>
      <c r="CI135" s="75"/>
      <c r="CJ135" s="76"/>
      <c r="CK135" s="54"/>
      <c r="CL135" s="54"/>
    </row>
    <row r="136" spans="1:90" s="1" customFormat="1" ht="39.75" customHeight="1" x14ac:dyDescent="0.3">
      <c r="A136" s="59">
        <v>134</v>
      </c>
      <c r="B136" s="60">
        <v>42813</v>
      </c>
      <c r="C136" s="61" t="s">
        <v>3135</v>
      </c>
      <c r="D136" s="62" t="s">
        <v>3413</v>
      </c>
      <c r="E136" s="61" t="s">
        <v>3136</v>
      </c>
      <c r="F136" s="63" t="s">
        <v>3246</v>
      </c>
      <c r="G136" s="61" t="s">
        <v>2589</v>
      </c>
      <c r="H136" s="61" t="s">
        <v>3141</v>
      </c>
      <c r="I136" s="61" t="s">
        <v>3140</v>
      </c>
      <c r="J136" s="64" t="s">
        <v>44</v>
      </c>
      <c r="K136" s="65" t="s">
        <v>3143</v>
      </c>
      <c r="L136" s="64" t="s">
        <v>194</v>
      </c>
      <c r="M136" s="64" t="s">
        <v>2312</v>
      </c>
      <c r="N136" s="65" t="s">
        <v>2312</v>
      </c>
      <c r="O136" s="64" t="s">
        <v>2430</v>
      </c>
      <c r="P136" s="65">
        <v>3</v>
      </c>
      <c r="Q136" s="65" t="s">
        <v>3205</v>
      </c>
      <c r="R136" s="66" t="s">
        <v>3208</v>
      </c>
      <c r="S136" s="67" t="s">
        <v>31</v>
      </c>
      <c r="T136" s="65" t="s">
        <v>3156</v>
      </c>
      <c r="U136" s="65" t="s">
        <v>3239</v>
      </c>
      <c r="V136" s="68" t="s">
        <v>178</v>
      </c>
      <c r="W136" s="69" t="s">
        <v>3561</v>
      </c>
      <c r="X136" s="68" t="s">
        <v>2820</v>
      </c>
      <c r="Y136" s="70"/>
      <c r="Z136" s="71" t="s">
        <v>899</v>
      </c>
      <c r="AA136" s="65" t="s">
        <v>3233</v>
      </c>
      <c r="AB136" s="65" t="s">
        <v>3229</v>
      </c>
      <c r="AC136" s="64"/>
      <c r="AD136" s="64" t="s">
        <v>27</v>
      </c>
      <c r="AE136" s="65" t="s">
        <v>3151</v>
      </c>
      <c r="AF136" s="64" t="s">
        <v>3161</v>
      </c>
      <c r="AG136" s="64" t="s">
        <v>3162</v>
      </c>
      <c r="AH136" s="66" t="s">
        <v>3168</v>
      </c>
      <c r="AI136" s="67"/>
      <c r="AJ136" s="68"/>
      <c r="AK136" s="68" t="s">
        <v>900</v>
      </c>
      <c r="AL136" s="66" t="s">
        <v>3412</v>
      </c>
      <c r="AM136" s="72" t="s">
        <v>3197</v>
      </c>
      <c r="AN136" s="65" t="s">
        <v>3197</v>
      </c>
      <c r="AO136" s="65" t="s">
        <v>3197</v>
      </c>
      <c r="AP136" s="64"/>
      <c r="AQ136" s="64"/>
      <c r="AR136" s="64"/>
      <c r="AS136" s="64"/>
      <c r="AT136" s="64"/>
      <c r="AU136" s="73"/>
      <c r="AV136" s="67" t="s">
        <v>3170</v>
      </c>
      <c r="AW136" s="65" t="s">
        <v>3170</v>
      </c>
      <c r="AX136" s="68"/>
      <c r="AY136" s="68" t="s">
        <v>3171</v>
      </c>
      <c r="AZ136" s="65" t="s">
        <v>3171</v>
      </c>
      <c r="BA136" s="68"/>
      <c r="BB136" s="68" t="s">
        <v>3172</v>
      </c>
      <c r="BC136" s="65" t="s">
        <v>3172</v>
      </c>
      <c r="BD136" s="68"/>
      <c r="BE136" s="65" t="s">
        <v>4166</v>
      </c>
      <c r="BF136" s="68" t="s">
        <v>3182</v>
      </c>
      <c r="BG136" s="66" t="s">
        <v>3182</v>
      </c>
      <c r="BH136" s="71"/>
      <c r="BI136" s="64"/>
      <c r="BJ136" s="73"/>
      <c r="BK136" s="74"/>
      <c r="BL136" s="72" t="s">
        <v>3187</v>
      </c>
      <c r="BM136" s="75"/>
      <c r="BN136" s="75"/>
      <c r="BO136" s="75"/>
      <c r="BP136" s="75"/>
      <c r="BQ136" s="75"/>
      <c r="BR136" s="75"/>
      <c r="BS136" s="75"/>
      <c r="BT136" s="75"/>
      <c r="BU136" s="75"/>
      <c r="BV136" s="75"/>
      <c r="BW136" s="75"/>
      <c r="BX136" s="75"/>
      <c r="BY136" s="75"/>
      <c r="BZ136" s="75"/>
      <c r="CA136" s="75" t="s">
        <v>901</v>
      </c>
      <c r="CB136" s="75" t="s">
        <v>902</v>
      </c>
      <c r="CC136" s="75"/>
      <c r="CD136" s="75"/>
      <c r="CE136" s="75"/>
      <c r="CF136" s="75"/>
      <c r="CG136" s="75"/>
      <c r="CH136" s="75"/>
      <c r="CI136" s="75"/>
      <c r="CJ136" s="76"/>
      <c r="CK136" s="54"/>
      <c r="CL136" s="54"/>
    </row>
    <row r="137" spans="1:90" s="1" customFormat="1" ht="39.75" customHeight="1" x14ac:dyDescent="0.3">
      <c r="A137" s="59">
        <v>135</v>
      </c>
      <c r="B137" s="60">
        <v>42813</v>
      </c>
      <c r="C137" s="61" t="s">
        <v>3135</v>
      </c>
      <c r="D137" s="62" t="s">
        <v>3413</v>
      </c>
      <c r="E137" s="61" t="s">
        <v>3136</v>
      </c>
      <c r="F137" s="63" t="s">
        <v>3246</v>
      </c>
      <c r="G137" s="61" t="s">
        <v>2589</v>
      </c>
      <c r="H137" s="61" t="s">
        <v>3141</v>
      </c>
      <c r="I137" s="61" t="s">
        <v>3140</v>
      </c>
      <c r="J137" s="64" t="s">
        <v>138</v>
      </c>
      <c r="K137" s="65" t="s">
        <v>3146</v>
      </c>
      <c r="L137" s="64" t="s">
        <v>139</v>
      </c>
      <c r="M137" s="64" t="s">
        <v>2313</v>
      </c>
      <c r="N137" s="65" t="s">
        <v>2313</v>
      </c>
      <c r="O137" s="64" t="s">
        <v>2564</v>
      </c>
      <c r="P137" s="65"/>
      <c r="Q137" s="65" t="s">
        <v>3204</v>
      </c>
      <c r="R137" s="66" t="s">
        <v>3210</v>
      </c>
      <c r="S137" s="67" t="s">
        <v>56</v>
      </c>
      <c r="T137" s="65" t="s">
        <v>3158</v>
      </c>
      <c r="U137" s="65" t="s">
        <v>3240</v>
      </c>
      <c r="V137" s="68" t="s">
        <v>50</v>
      </c>
      <c r="W137" s="69" t="s">
        <v>3562</v>
      </c>
      <c r="X137" s="68" t="s">
        <v>2974</v>
      </c>
      <c r="Y137" s="70"/>
      <c r="Z137" s="71" t="s">
        <v>903</v>
      </c>
      <c r="AA137" s="65" t="s">
        <v>402</v>
      </c>
      <c r="AB137" s="65" t="s">
        <v>402</v>
      </c>
      <c r="AC137" s="64"/>
      <c r="AD137" s="64" t="s">
        <v>27</v>
      </c>
      <c r="AE137" s="65" t="s">
        <v>3151</v>
      </c>
      <c r="AF137" s="64" t="s">
        <v>2785</v>
      </c>
      <c r="AG137" s="64" t="s">
        <v>3162</v>
      </c>
      <c r="AH137" s="66" t="s">
        <v>3166</v>
      </c>
      <c r="AI137" s="67"/>
      <c r="AJ137" s="68"/>
      <c r="AK137" s="68" t="s">
        <v>904</v>
      </c>
      <c r="AL137" s="66" t="s">
        <v>3167</v>
      </c>
      <c r="AM137" s="72" t="s">
        <v>3197</v>
      </c>
      <c r="AN137" s="65" t="s">
        <v>3197</v>
      </c>
      <c r="AO137" s="65" t="s">
        <v>3197</v>
      </c>
      <c r="AP137" s="64"/>
      <c r="AQ137" s="64"/>
      <c r="AR137" s="64"/>
      <c r="AS137" s="64"/>
      <c r="AT137" s="64"/>
      <c r="AU137" s="73"/>
      <c r="AV137" s="67" t="s">
        <v>3170</v>
      </c>
      <c r="AW137" s="65" t="s">
        <v>3170</v>
      </c>
      <c r="AX137" s="68"/>
      <c r="AY137" s="68" t="s">
        <v>3171</v>
      </c>
      <c r="AZ137" s="65" t="s">
        <v>3171</v>
      </c>
      <c r="BA137" s="68"/>
      <c r="BB137" s="68" t="s">
        <v>3172</v>
      </c>
      <c r="BC137" s="65" t="s">
        <v>3172</v>
      </c>
      <c r="BD137" s="68"/>
      <c r="BE137" s="65" t="s">
        <v>4166</v>
      </c>
      <c r="BF137" s="68" t="s">
        <v>3182</v>
      </c>
      <c r="BG137" s="66" t="s">
        <v>3182</v>
      </c>
      <c r="BH137" s="71"/>
      <c r="BI137" s="64"/>
      <c r="BJ137" s="73"/>
      <c r="BK137" s="74"/>
      <c r="BL137" s="72" t="s">
        <v>3187</v>
      </c>
      <c r="BM137" s="75"/>
      <c r="BN137" s="75"/>
      <c r="BO137" s="75"/>
      <c r="BP137" s="75"/>
      <c r="BQ137" s="75"/>
      <c r="BR137" s="75"/>
      <c r="BS137" s="75"/>
      <c r="BT137" s="75"/>
      <c r="BU137" s="75"/>
      <c r="BV137" s="75"/>
      <c r="BW137" s="75"/>
      <c r="BX137" s="75"/>
      <c r="BY137" s="75"/>
      <c r="BZ137" s="75"/>
      <c r="CA137" s="75" t="s">
        <v>905</v>
      </c>
      <c r="CB137" s="75"/>
      <c r="CC137" s="75"/>
      <c r="CD137" s="75"/>
      <c r="CE137" s="75"/>
      <c r="CF137" s="75"/>
      <c r="CG137" s="75"/>
      <c r="CH137" s="75"/>
      <c r="CI137" s="75"/>
      <c r="CJ137" s="76"/>
      <c r="CK137" s="54"/>
      <c r="CL137" s="54"/>
    </row>
    <row r="138" spans="1:90" s="1" customFormat="1" ht="39.75" customHeight="1" x14ac:dyDescent="0.3">
      <c r="A138" s="59">
        <v>136</v>
      </c>
      <c r="B138" s="60">
        <v>42814</v>
      </c>
      <c r="C138" s="61" t="s">
        <v>3135</v>
      </c>
      <c r="D138" s="62" t="s">
        <v>3413</v>
      </c>
      <c r="E138" s="61" t="s">
        <v>3136</v>
      </c>
      <c r="F138" s="63" t="s">
        <v>3246</v>
      </c>
      <c r="G138" s="61" t="s">
        <v>2590</v>
      </c>
      <c r="H138" s="61" t="s">
        <v>3141</v>
      </c>
      <c r="I138" s="61" t="s">
        <v>3140</v>
      </c>
      <c r="J138" s="64" t="s">
        <v>18</v>
      </c>
      <c r="K138" s="65" t="s">
        <v>3143</v>
      </c>
      <c r="L138" s="64" t="s">
        <v>35</v>
      </c>
      <c r="M138" s="64" t="s">
        <v>2312</v>
      </c>
      <c r="N138" s="65" t="s">
        <v>2312</v>
      </c>
      <c r="O138" s="64" t="s">
        <v>2716</v>
      </c>
      <c r="P138" s="65"/>
      <c r="Q138" s="65" t="s">
        <v>3205</v>
      </c>
      <c r="R138" s="66" t="s">
        <v>3212</v>
      </c>
      <c r="S138" s="67" t="s">
        <v>31</v>
      </c>
      <c r="T138" s="65" t="s">
        <v>3158</v>
      </c>
      <c r="U138" s="65" t="s">
        <v>3240</v>
      </c>
      <c r="V138" s="68" t="s">
        <v>50</v>
      </c>
      <c r="W138" s="69" t="s">
        <v>3563</v>
      </c>
      <c r="X138" s="68" t="s">
        <v>2959</v>
      </c>
      <c r="Y138" s="70"/>
      <c r="Z138" s="71" t="s">
        <v>906</v>
      </c>
      <c r="AA138" s="65" t="s">
        <v>3234</v>
      </c>
      <c r="AB138" s="65" t="s">
        <v>3234</v>
      </c>
      <c r="AC138" s="64" t="s">
        <v>907</v>
      </c>
      <c r="AD138" s="64" t="s">
        <v>27</v>
      </c>
      <c r="AE138" s="65" t="s">
        <v>3151</v>
      </c>
      <c r="AF138" s="64" t="s">
        <v>3161</v>
      </c>
      <c r="AG138" s="64" t="s">
        <v>3162</v>
      </c>
      <c r="AH138" s="66" t="s">
        <v>3168</v>
      </c>
      <c r="AI138" s="67"/>
      <c r="AJ138" s="68"/>
      <c r="AK138" s="68" t="s">
        <v>908</v>
      </c>
      <c r="AL138" s="66" t="s">
        <v>3412</v>
      </c>
      <c r="AM138" s="72" t="s">
        <v>3197</v>
      </c>
      <c r="AN138" s="65" t="s">
        <v>3197</v>
      </c>
      <c r="AO138" s="65" t="s">
        <v>3197</v>
      </c>
      <c r="AP138" s="64"/>
      <c r="AQ138" s="64"/>
      <c r="AR138" s="64"/>
      <c r="AS138" s="64"/>
      <c r="AT138" s="64"/>
      <c r="AU138" s="73"/>
      <c r="AV138" s="67" t="s">
        <v>3170</v>
      </c>
      <c r="AW138" s="65" t="s">
        <v>3170</v>
      </c>
      <c r="AX138" s="68"/>
      <c r="AY138" s="68" t="s">
        <v>3171</v>
      </c>
      <c r="AZ138" s="65" t="s">
        <v>3171</v>
      </c>
      <c r="BA138" s="68"/>
      <c r="BB138" s="68" t="s">
        <v>3172</v>
      </c>
      <c r="BC138" s="65" t="s">
        <v>3172</v>
      </c>
      <c r="BD138" s="68"/>
      <c r="BE138" s="65" t="s">
        <v>4166</v>
      </c>
      <c r="BF138" s="68" t="s">
        <v>3182</v>
      </c>
      <c r="BG138" s="66" t="s">
        <v>3182</v>
      </c>
      <c r="BH138" s="71"/>
      <c r="BI138" s="64"/>
      <c r="BJ138" s="73"/>
      <c r="BK138" s="74"/>
      <c r="BL138" s="72" t="s">
        <v>3187</v>
      </c>
      <c r="BM138" s="75"/>
      <c r="BN138" s="75"/>
      <c r="BO138" s="75"/>
      <c r="BP138" s="75"/>
      <c r="BQ138" s="75"/>
      <c r="BR138" s="75"/>
      <c r="BS138" s="75"/>
      <c r="BT138" s="75"/>
      <c r="BU138" s="75"/>
      <c r="BV138" s="75"/>
      <c r="BW138" s="75"/>
      <c r="BX138" s="75"/>
      <c r="BY138" s="75"/>
      <c r="BZ138" s="75"/>
      <c r="CA138" s="75" t="s">
        <v>909</v>
      </c>
      <c r="CB138" s="75" t="s">
        <v>910</v>
      </c>
      <c r="CC138" s="75"/>
      <c r="CD138" s="75"/>
      <c r="CE138" s="75"/>
      <c r="CF138" s="75"/>
      <c r="CG138" s="75"/>
      <c r="CH138" s="75"/>
      <c r="CI138" s="75"/>
      <c r="CJ138" s="76"/>
      <c r="CK138" s="54"/>
      <c r="CL138" s="54"/>
    </row>
    <row r="139" spans="1:90" s="1" customFormat="1" ht="39.75" customHeight="1" x14ac:dyDescent="0.3">
      <c r="A139" s="59">
        <v>137</v>
      </c>
      <c r="B139" s="60">
        <v>42814</v>
      </c>
      <c r="C139" s="61" t="s">
        <v>3135</v>
      </c>
      <c r="D139" s="62" t="s">
        <v>3413</v>
      </c>
      <c r="E139" s="61" t="s">
        <v>3136</v>
      </c>
      <c r="F139" s="63" t="s">
        <v>3246</v>
      </c>
      <c r="G139" s="61" t="s">
        <v>2590</v>
      </c>
      <c r="H139" s="61" t="s">
        <v>3141</v>
      </c>
      <c r="I139" s="61" t="s">
        <v>3140</v>
      </c>
      <c r="J139" s="64" t="s">
        <v>44</v>
      </c>
      <c r="K139" s="65" t="s">
        <v>3143</v>
      </c>
      <c r="L139" s="64" t="s">
        <v>194</v>
      </c>
      <c r="M139" s="64" t="s">
        <v>3400</v>
      </c>
      <c r="N139" s="65" t="s">
        <v>3400</v>
      </c>
      <c r="O139" s="64" t="s">
        <v>2430</v>
      </c>
      <c r="P139" s="65">
        <v>3</v>
      </c>
      <c r="Q139" s="65" t="s">
        <v>3205</v>
      </c>
      <c r="R139" s="66" t="s">
        <v>3208</v>
      </c>
      <c r="S139" s="67" t="s">
        <v>31</v>
      </c>
      <c r="T139" s="65" t="s">
        <v>3156</v>
      </c>
      <c r="U139" s="65" t="s">
        <v>3239</v>
      </c>
      <c r="V139" s="68" t="s">
        <v>178</v>
      </c>
      <c r="W139" s="69" t="s">
        <v>3564</v>
      </c>
      <c r="X139" s="68" t="s">
        <v>2820</v>
      </c>
      <c r="Y139" s="70"/>
      <c r="Z139" s="71" t="s">
        <v>899</v>
      </c>
      <c r="AA139" s="65" t="s">
        <v>3233</v>
      </c>
      <c r="AB139" s="65" t="s">
        <v>3229</v>
      </c>
      <c r="AC139" s="64"/>
      <c r="AD139" s="64" t="s">
        <v>27</v>
      </c>
      <c r="AE139" s="65" t="s">
        <v>3151</v>
      </c>
      <c r="AF139" s="64" t="s">
        <v>3161</v>
      </c>
      <c r="AG139" s="64" t="s">
        <v>3162</v>
      </c>
      <c r="AH139" s="66" t="s">
        <v>3168</v>
      </c>
      <c r="AI139" s="67"/>
      <c r="AJ139" s="68"/>
      <c r="AK139" s="68" t="s">
        <v>900</v>
      </c>
      <c r="AL139" s="66" t="s">
        <v>3412</v>
      </c>
      <c r="AM139" s="72" t="s">
        <v>3197</v>
      </c>
      <c r="AN139" s="65" t="s">
        <v>3197</v>
      </c>
      <c r="AO139" s="65" t="s">
        <v>3197</v>
      </c>
      <c r="AP139" s="64"/>
      <c r="AQ139" s="64"/>
      <c r="AR139" s="64"/>
      <c r="AS139" s="64"/>
      <c r="AT139" s="64"/>
      <c r="AU139" s="73"/>
      <c r="AV139" s="67" t="s">
        <v>3170</v>
      </c>
      <c r="AW139" s="65" t="s">
        <v>3170</v>
      </c>
      <c r="AX139" s="68"/>
      <c r="AY139" s="68" t="s">
        <v>3171</v>
      </c>
      <c r="AZ139" s="65" t="s">
        <v>3171</v>
      </c>
      <c r="BA139" s="68"/>
      <c r="BB139" s="68" t="s">
        <v>3172</v>
      </c>
      <c r="BC139" s="65" t="s">
        <v>3172</v>
      </c>
      <c r="BD139" s="68"/>
      <c r="BE139" s="65" t="s">
        <v>4166</v>
      </c>
      <c r="BF139" s="68" t="s">
        <v>3182</v>
      </c>
      <c r="BG139" s="66" t="s">
        <v>3182</v>
      </c>
      <c r="BH139" s="71"/>
      <c r="BI139" s="64"/>
      <c r="BJ139" s="73"/>
      <c r="BK139" s="74"/>
      <c r="BL139" s="72" t="s">
        <v>3187</v>
      </c>
      <c r="BM139" s="75"/>
      <c r="BN139" s="75"/>
      <c r="BO139" s="75"/>
      <c r="BP139" s="75"/>
      <c r="BQ139" s="75"/>
      <c r="BR139" s="75"/>
      <c r="BS139" s="75"/>
      <c r="BT139" s="75"/>
      <c r="BU139" s="75"/>
      <c r="BV139" s="75"/>
      <c r="BW139" s="75"/>
      <c r="BX139" s="75"/>
      <c r="BY139" s="75"/>
      <c r="BZ139" s="75"/>
      <c r="CA139" s="75" t="s">
        <v>901</v>
      </c>
      <c r="CB139" s="75"/>
      <c r="CC139" s="75"/>
      <c r="CD139" s="75"/>
      <c r="CE139" s="75"/>
      <c r="CF139" s="75"/>
      <c r="CG139" s="75"/>
      <c r="CH139" s="75"/>
      <c r="CI139" s="75"/>
      <c r="CJ139" s="76"/>
      <c r="CK139" s="54"/>
      <c r="CL139" s="54"/>
    </row>
    <row r="140" spans="1:90" s="1" customFormat="1" ht="39.75" customHeight="1" x14ac:dyDescent="0.3">
      <c r="A140" s="59">
        <v>138</v>
      </c>
      <c r="B140" s="60">
        <v>42814</v>
      </c>
      <c r="C140" s="61" t="s">
        <v>3135</v>
      </c>
      <c r="D140" s="62" t="s">
        <v>3413</v>
      </c>
      <c r="E140" s="61" t="s">
        <v>3136</v>
      </c>
      <c r="F140" s="63" t="s">
        <v>3246</v>
      </c>
      <c r="G140" s="61" t="s">
        <v>2590</v>
      </c>
      <c r="H140" s="61" t="s">
        <v>3141</v>
      </c>
      <c r="I140" s="61" t="s">
        <v>3140</v>
      </c>
      <c r="J140" s="64" t="s">
        <v>133</v>
      </c>
      <c r="K140" s="65" t="s">
        <v>3146</v>
      </c>
      <c r="L140" s="64" t="s">
        <v>206</v>
      </c>
      <c r="M140" s="64" t="s">
        <v>3401</v>
      </c>
      <c r="N140" s="65" t="s">
        <v>3401</v>
      </c>
      <c r="O140" s="64" t="s">
        <v>911</v>
      </c>
      <c r="P140" s="65"/>
      <c r="Q140" s="65" t="s">
        <v>3205</v>
      </c>
      <c r="R140" s="66" t="s">
        <v>3167</v>
      </c>
      <c r="S140" s="67" t="s">
        <v>56</v>
      </c>
      <c r="T140" s="65" t="s">
        <v>97</v>
      </c>
      <c r="U140" s="65" t="s">
        <v>3240</v>
      </c>
      <c r="V140" s="68" t="s">
        <v>97</v>
      </c>
      <c r="W140" s="69" t="s">
        <v>3565</v>
      </c>
      <c r="X140" s="68" t="s">
        <v>3121</v>
      </c>
      <c r="Y140" s="70"/>
      <c r="Z140" s="71" t="s">
        <v>912</v>
      </c>
      <c r="AA140" s="65" t="s">
        <v>402</v>
      </c>
      <c r="AB140" s="65" t="s">
        <v>402</v>
      </c>
      <c r="AC140" s="64"/>
      <c r="AD140" s="64" t="s">
        <v>27</v>
      </c>
      <c r="AE140" s="65" t="s">
        <v>3151</v>
      </c>
      <c r="AF140" s="64" t="s">
        <v>3161</v>
      </c>
      <c r="AG140" s="64" t="s">
        <v>37</v>
      </c>
      <c r="AH140" s="66" t="s">
        <v>3165</v>
      </c>
      <c r="AI140" s="67"/>
      <c r="AJ140" s="68"/>
      <c r="AK140" s="68" t="s">
        <v>913</v>
      </c>
      <c r="AL140" s="66" t="s">
        <v>3407</v>
      </c>
      <c r="AM140" s="72" t="s">
        <v>3200</v>
      </c>
      <c r="AN140" s="65" t="s">
        <v>23</v>
      </c>
      <c r="AO140" s="65" t="s">
        <v>3201</v>
      </c>
      <c r="AP140" s="64" t="s">
        <v>23</v>
      </c>
      <c r="AQ140" s="64" t="s">
        <v>2734</v>
      </c>
      <c r="AR140" s="64" t="s">
        <v>2729</v>
      </c>
      <c r="AS140" s="64"/>
      <c r="AT140" s="64"/>
      <c r="AU140" s="73"/>
      <c r="AV140" s="67" t="s">
        <v>3170</v>
      </c>
      <c r="AW140" s="65" t="s">
        <v>3170</v>
      </c>
      <c r="AX140" s="68"/>
      <c r="AY140" s="68" t="s">
        <v>3171</v>
      </c>
      <c r="AZ140" s="65" t="s">
        <v>3171</v>
      </c>
      <c r="BA140" s="68"/>
      <c r="BB140" s="68">
        <v>17</v>
      </c>
      <c r="BC140" s="65" t="s">
        <v>3178</v>
      </c>
      <c r="BD140" s="68"/>
      <c r="BE140" s="65" t="s">
        <v>4162</v>
      </c>
      <c r="BF140" s="68" t="s">
        <v>3182</v>
      </c>
      <c r="BG140" s="66" t="s">
        <v>3182</v>
      </c>
      <c r="BH140" s="71"/>
      <c r="BI140" s="64"/>
      <c r="BJ140" s="73"/>
      <c r="BK140" s="74"/>
      <c r="BL140" s="72" t="s">
        <v>3187</v>
      </c>
      <c r="BM140" s="75"/>
      <c r="BN140" s="75"/>
      <c r="BO140" s="75"/>
      <c r="BP140" s="75"/>
      <c r="BQ140" s="75"/>
      <c r="BR140" s="75"/>
      <c r="BS140" s="75"/>
      <c r="BT140" s="75"/>
      <c r="BU140" s="75"/>
      <c r="BV140" s="75"/>
      <c r="BW140" s="75"/>
      <c r="BX140" s="75"/>
      <c r="BY140" s="75"/>
      <c r="BZ140" s="75"/>
      <c r="CA140" s="75" t="s">
        <v>914</v>
      </c>
      <c r="CB140" s="75" t="s">
        <v>2695</v>
      </c>
      <c r="CC140" s="75" t="s">
        <v>915</v>
      </c>
      <c r="CD140" s="75"/>
      <c r="CE140" s="75"/>
      <c r="CF140" s="75"/>
      <c r="CG140" s="75"/>
      <c r="CH140" s="75"/>
      <c r="CI140" s="75"/>
      <c r="CJ140" s="76"/>
      <c r="CK140" s="54"/>
      <c r="CL140" s="54"/>
    </row>
    <row r="141" spans="1:90" s="1" customFormat="1" ht="39.75" customHeight="1" x14ac:dyDescent="0.3">
      <c r="A141" s="59">
        <v>139</v>
      </c>
      <c r="B141" s="60">
        <v>42815</v>
      </c>
      <c r="C141" s="61" t="s">
        <v>3135</v>
      </c>
      <c r="D141" s="62" t="s">
        <v>3413</v>
      </c>
      <c r="E141" s="61" t="s">
        <v>3136</v>
      </c>
      <c r="F141" s="63" t="s">
        <v>3246</v>
      </c>
      <c r="G141" s="61" t="s">
        <v>2584</v>
      </c>
      <c r="H141" s="61" t="s">
        <v>3141</v>
      </c>
      <c r="I141" s="61" t="s">
        <v>3140</v>
      </c>
      <c r="J141" s="64" t="s">
        <v>44</v>
      </c>
      <c r="K141" s="65" t="s">
        <v>3143</v>
      </c>
      <c r="L141" s="64" t="s">
        <v>194</v>
      </c>
      <c r="M141" s="64" t="s">
        <v>3400</v>
      </c>
      <c r="N141" s="65" t="s">
        <v>3400</v>
      </c>
      <c r="O141" s="64" t="s">
        <v>2430</v>
      </c>
      <c r="P141" s="65">
        <v>3</v>
      </c>
      <c r="Q141" s="65" t="s">
        <v>3205</v>
      </c>
      <c r="R141" s="66" t="s">
        <v>3208</v>
      </c>
      <c r="S141" s="67" t="s">
        <v>31</v>
      </c>
      <c r="T141" s="65" t="s">
        <v>3156</v>
      </c>
      <c r="U141" s="65" t="s">
        <v>3239</v>
      </c>
      <c r="V141" s="68" t="s">
        <v>178</v>
      </c>
      <c r="W141" s="69" t="s">
        <v>3566</v>
      </c>
      <c r="X141" s="68" t="s">
        <v>2820</v>
      </c>
      <c r="Y141" s="70"/>
      <c r="Z141" s="71" t="s">
        <v>899</v>
      </c>
      <c r="AA141" s="65" t="s">
        <v>3233</v>
      </c>
      <c r="AB141" s="65" t="s">
        <v>3229</v>
      </c>
      <c r="AC141" s="64"/>
      <c r="AD141" s="64" t="s">
        <v>27</v>
      </c>
      <c r="AE141" s="65" t="s">
        <v>3151</v>
      </c>
      <c r="AF141" s="64" t="s">
        <v>3161</v>
      </c>
      <c r="AG141" s="64" t="s">
        <v>3162</v>
      </c>
      <c r="AH141" s="66" t="s">
        <v>3168</v>
      </c>
      <c r="AI141" s="67"/>
      <c r="AJ141" s="68"/>
      <c r="AK141" s="68" t="s">
        <v>900</v>
      </c>
      <c r="AL141" s="66" t="s">
        <v>3412</v>
      </c>
      <c r="AM141" s="72" t="s">
        <v>3197</v>
      </c>
      <c r="AN141" s="65" t="s">
        <v>3197</v>
      </c>
      <c r="AO141" s="65" t="s">
        <v>3197</v>
      </c>
      <c r="AP141" s="64"/>
      <c r="AQ141" s="64"/>
      <c r="AR141" s="64"/>
      <c r="AS141" s="64"/>
      <c r="AT141" s="64"/>
      <c r="AU141" s="73"/>
      <c r="AV141" s="67" t="s">
        <v>3170</v>
      </c>
      <c r="AW141" s="65" t="s">
        <v>3170</v>
      </c>
      <c r="AX141" s="68"/>
      <c r="AY141" s="68" t="s">
        <v>3171</v>
      </c>
      <c r="AZ141" s="65" t="s">
        <v>3171</v>
      </c>
      <c r="BA141" s="68"/>
      <c r="BB141" s="68" t="s">
        <v>3172</v>
      </c>
      <c r="BC141" s="65" t="s">
        <v>3172</v>
      </c>
      <c r="BD141" s="68"/>
      <c r="BE141" s="65" t="s">
        <v>4166</v>
      </c>
      <c r="BF141" s="68" t="s">
        <v>3182</v>
      </c>
      <c r="BG141" s="66" t="s">
        <v>3182</v>
      </c>
      <c r="BH141" s="71"/>
      <c r="BI141" s="64"/>
      <c r="BJ141" s="73"/>
      <c r="BK141" s="74"/>
      <c r="BL141" s="72" t="s">
        <v>3187</v>
      </c>
      <c r="BM141" s="75"/>
      <c r="BN141" s="75"/>
      <c r="BO141" s="75"/>
      <c r="BP141" s="75"/>
      <c r="BQ141" s="75"/>
      <c r="BR141" s="75"/>
      <c r="BS141" s="75"/>
      <c r="BT141" s="75"/>
      <c r="BU141" s="75"/>
      <c r="BV141" s="75"/>
      <c r="BW141" s="75"/>
      <c r="BX141" s="75"/>
      <c r="BY141" s="75"/>
      <c r="BZ141" s="75"/>
      <c r="CA141" s="75" t="s">
        <v>901</v>
      </c>
      <c r="CB141" s="75"/>
      <c r="CC141" s="75"/>
      <c r="CD141" s="75"/>
      <c r="CE141" s="75"/>
      <c r="CF141" s="75"/>
      <c r="CG141" s="75"/>
      <c r="CH141" s="75"/>
      <c r="CI141" s="75"/>
      <c r="CJ141" s="76"/>
      <c r="CK141" s="54"/>
      <c r="CL141" s="54"/>
    </row>
    <row r="142" spans="1:90" s="1" customFormat="1" ht="39.75" customHeight="1" x14ac:dyDescent="0.3">
      <c r="A142" s="59">
        <v>140</v>
      </c>
      <c r="B142" s="60">
        <v>42816</v>
      </c>
      <c r="C142" s="61" t="s">
        <v>3135</v>
      </c>
      <c r="D142" s="62" t="s">
        <v>3413</v>
      </c>
      <c r="E142" s="61" t="s">
        <v>3136</v>
      </c>
      <c r="F142" s="63" t="s">
        <v>3246</v>
      </c>
      <c r="G142" s="61" t="s">
        <v>2585</v>
      </c>
      <c r="H142" s="61" t="s">
        <v>3141</v>
      </c>
      <c r="I142" s="61" t="s">
        <v>3140</v>
      </c>
      <c r="J142" s="64" t="s">
        <v>18</v>
      </c>
      <c r="K142" s="65" t="s">
        <v>3143</v>
      </c>
      <c r="L142" s="64" t="s">
        <v>63</v>
      </c>
      <c r="M142" s="64" t="s">
        <v>2312</v>
      </c>
      <c r="N142" s="65" t="s">
        <v>2312</v>
      </c>
      <c r="O142" s="64" t="s">
        <v>3358</v>
      </c>
      <c r="P142" s="65"/>
      <c r="Q142" s="65" t="s">
        <v>3205</v>
      </c>
      <c r="R142" s="66" t="s">
        <v>3167</v>
      </c>
      <c r="S142" s="67" t="s">
        <v>31</v>
      </c>
      <c r="T142" s="65" t="s">
        <v>26</v>
      </c>
      <c r="U142" s="65" t="s">
        <v>3240</v>
      </c>
      <c r="V142" s="68" t="s">
        <v>26</v>
      </c>
      <c r="W142" s="69" t="s">
        <v>3567</v>
      </c>
      <c r="X142" s="68" t="s">
        <v>2887</v>
      </c>
      <c r="Y142" s="70"/>
      <c r="Z142" s="71" t="s">
        <v>3359</v>
      </c>
      <c r="AA142" s="65" t="s">
        <v>3233</v>
      </c>
      <c r="AB142" s="65" t="s">
        <v>3229</v>
      </c>
      <c r="AC142" s="64"/>
      <c r="AD142" s="64" t="s">
        <v>27</v>
      </c>
      <c r="AE142" s="65" t="s">
        <v>3151</v>
      </c>
      <c r="AF142" s="64" t="s">
        <v>3161</v>
      </c>
      <c r="AG142" s="64" t="s">
        <v>3162</v>
      </c>
      <c r="AH142" s="66" t="s">
        <v>3168</v>
      </c>
      <c r="AI142" s="67" t="s">
        <v>916</v>
      </c>
      <c r="AJ142" s="68"/>
      <c r="AK142" s="68" t="s">
        <v>917</v>
      </c>
      <c r="AL142" s="66" t="s">
        <v>3412</v>
      </c>
      <c r="AM142" s="72" t="s">
        <v>3197</v>
      </c>
      <c r="AN142" s="65" t="s">
        <v>3197</v>
      </c>
      <c r="AO142" s="65" t="s">
        <v>3197</v>
      </c>
      <c r="AP142" s="64"/>
      <c r="AQ142" s="64"/>
      <c r="AR142" s="64"/>
      <c r="AS142" s="64"/>
      <c r="AT142" s="64"/>
      <c r="AU142" s="73"/>
      <c r="AV142" s="67" t="s">
        <v>3170</v>
      </c>
      <c r="AW142" s="65" t="s">
        <v>3170</v>
      </c>
      <c r="AX142" s="68"/>
      <c r="AY142" s="68" t="s">
        <v>3171</v>
      </c>
      <c r="AZ142" s="65" t="s">
        <v>3171</v>
      </c>
      <c r="BA142" s="68"/>
      <c r="BB142" s="68" t="s">
        <v>3172</v>
      </c>
      <c r="BC142" s="65" t="s">
        <v>3172</v>
      </c>
      <c r="BD142" s="68"/>
      <c r="BE142" s="65" t="s">
        <v>4166</v>
      </c>
      <c r="BF142" s="68" t="s">
        <v>3182</v>
      </c>
      <c r="BG142" s="66" t="s">
        <v>3182</v>
      </c>
      <c r="BH142" s="71"/>
      <c r="BI142" s="64"/>
      <c r="BJ142" s="73"/>
      <c r="BK142" s="74"/>
      <c r="BL142" s="72" t="s">
        <v>3187</v>
      </c>
      <c r="BM142" s="75"/>
      <c r="BN142" s="75"/>
      <c r="BO142" s="75"/>
      <c r="BP142" s="75"/>
      <c r="BQ142" s="75"/>
      <c r="BR142" s="75"/>
      <c r="BS142" s="75"/>
      <c r="BT142" s="75"/>
      <c r="BU142" s="75"/>
      <c r="BV142" s="75"/>
      <c r="BW142" s="75"/>
      <c r="BX142" s="75"/>
      <c r="BY142" s="75"/>
      <c r="BZ142" s="75"/>
      <c r="CA142" s="75" t="s">
        <v>918</v>
      </c>
      <c r="CB142" s="75"/>
      <c r="CC142" s="75"/>
      <c r="CD142" s="75"/>
      <c r="CE142" s="75"/>
      <c r="CF142" s="75"/>
      <c r="CG142" s="75"/>
      <c r="CH142" s="75"/>
      <c r="CI142" s="75"/>
      <c r="CJ142" s="76"/>
      <c r="CK142" s="54"/>
      <c r="CL142" s="54"/>
    </row>
    <row r="143" spans="1:90" s="1" customFormat="1" ht="39.75" customHeight="1" x14ac:dyDescent="0.3">
      <c r="A143" s="59">
        <v>141</v>
      </c>
      <c r="B143" s="60">
        <v>42816</v>
      </c>
      <c r="C143" s="61" t="s">
        <v>3135</v>
      </c>
      <c r="D143" s="62" t="s">
        <v>3413</v>
      </c>
      <c r="E143" s="61" t="s">
        <v>3136</v>
      </c>
      <c r="F143" s="63" t="s">
        <v>3246</v>
      </c>
      <c r="G143" s="61" t="s">
        <v>2585</v>
      </c>
      <c r="H143" s="61" t="s">
        <v>3141</v>
      </c>
      <c r="I143" s="61" t="s">
        <v>3140</v>
      </c>
      <c r="J143" s="64" t="s">
        <v>140</v>
      </c>
      <c r="K143" s="65" t="s">
        <v>3146</v>
      </c>
      <c r="L143" s="64" t="s">
        <v>222</v>
      </c>
      <c r="M143" s="64" t="s">
        <v>2312</v>
      </c>
      <c r="N143" s="65" t="s">
        <v>2312</v>
      </c>
      <c r="O143" s="64" t="s">
        <v>3357</v>
      </c>
      <c r="P143" s="65">
        <v>4</v>
      </c>
      <c r="Q143" s="65" t="s">
        <v>3205</v>
      </c>
      <c r="R143" s="66" t="s">
        <v>3167</v>
      </c>
      <c r="S143" s="67" t="s">
        <v>31</v>
      </c>
      <c r="T143" s="65" t="s">
        <v>3156</v>
      </c>
      <c r="U143" s="65" t="s">
        <v>3239</v>
      </c>
      <c r="V143" s="68" t="s">
        <v>259</v>
      </c>
      <c r="W143" s="69" t="s">
        <v>3568</v>
      </c>
      <c r="X143" s="68" t="s">
        <v>2854</v>
      </c>
      <c r="Y143" s="70"/>
      <c r="Z143" s="71" t="s">
        <v>919</v>
      </c>
      <c r="AA143" s="65" t="s">
        <v>3233</v>
      </c>
      <c r="AB143" s="65" t="s">
        <v>3229</v>
      </c>
      <c r="AC143" s="64"/>
      <c r="AD143" s="64" t="s">
        <v>27</v>
      </c>
      <c r="AE143" s="65" t="s">
        <v>3151</v>
      </c>
      <c r="AF143" s="64" t="s">
        <v>3161</v>
      </c>
      <c r="AG143" s="64" t="s">
        <v>3162</v>
      </c>
      <c r="AH143" s="66" t="s">
        <v>3168</v>
      </c>
      <c r="AI143" s="67" t="s">
        <v>920</v>
      </c>
      <c r="AJ143" s="68"/>
      <c r="AK143" s="68" t="s">
        <v>921</v>
      </c>
      <c r="AL143" s="66" t="s">
        <v>3412</v>
      </c>
      <c r="AM143" s="72" t="s">
        <v>3197</v>
      </c>
      <c r="AN143" s="65" t="s">
        <v>3197</v>
      </c>
      <c r="AO143" s="65" t="s">
        <v>3197</v>
      </c>
      <c r="AP143" s="64"/>
      <c r="AQ143" s="64"/>
      <c r="AR143" s="64"/>
      <c r="AS143" s="64"/>
      <c r="AT143" s="64"/>
      <c r="AU143" s="73"/>
      <c r="AV143" s="67" t="s">
        <v>3170</v>
      </c>
      <c r="AW143" s="65" t="s">
        <v>3170</v>
      </c>
      <c r="AX143" s="68"/>
      <c r="AY143" s="68" t="s">
        <v>3171</v>
      </c>
      <c r="AZ143" s="65" t="s">
        <v>3171</v>
      </c>
      <c r="BA143" s="68"/>
      <c r="BB143" s="68" t="s">
        <v>3172</v>
      </c>
      <c r="BC143" s="65" t="s">
        <v>3172</v>
      </c>
      <c r="BD143" s="68"/>
      <c r="BE143" s="65" t="s">
        <v>4166</v>
      </c>
      <c r="BF143" s="68" t="s">
        <v>3182</v>
      </c>
      <c r="BG143" s="66" t="s">
        <v>3182</v>
      </c>
      <c r="BH143" s="71"/>
      <c r="BI143" s="64"/>
      <c r="BJ143" s="73"/>
      <c r="BK143" s="74"/>
      <c r="BL143" s="72" t="s">
        <v>3187</v>
      </c>
      <c r="BM143" s="75"/>
      <c r="BN143" s="75"/>
      <c r="BO143" s="75"/>
      <c r="BP143" s="75"/>
      <c r="BQ143" s="75"/>
      <c r="BR143" s="75"/>
      <c r="BS143" s="75"/>
      <c r="BT143" s="75"/>
      <c r="BU143" s="75"/>
      <c r="BV143" s="75"/>
      <c r="BW143" s="75"/>
      <c r="BX143" s="75"/>
      <c r="BY143" s="75"/>
      <c r="BZ143" s="75"/>
      <c r="CA143" s="75" t="s">
        <v>922</v>
      </c>
      <c r="CB143" s="75"/>
      <c r="CC143" s="75"/>
      <c r="CD143" s="75"/>
      <c r="CE143" s="75"/>
      <c r="CF143" s="75"/>
      <c r="CG143" s="75"/>
      <c r="CH143" s="75"/>
      <c r="CI143" s="75"/>
      <c r="CJ143" s="76"/>
      <c r="CK143" s="54"/>
      <c r="CL143" s="54"/>
    </row>
    <row r="144" spans="1:90" s="1" customFormat="1" ht="39.75" customHeight="1" x14ac:dyDescent="0.3">
      <c r="A144" s="59">
        <v>142</v>
      </c>
      <c r="B144" s="60">
        <v>42816</v>
      </c>
      <c r="C144" s="61" t="s">
        <v>3135</v>
      </c>
      <c r="D144" s="62" t="s">
        <v>3413</v>
      </c>
      <c r="E144" s="61" t="s">
        <v>3136</v>
      </c>
      <c r="F144" s="63" t="s">
        <v>3246</v>
      </c>
      <c r="G144" s="61" t="s">
        <v>2585</v>
      </c>
      <c r="H144" s="61" t="s">
        <v>3141</v>
      </c>
      <c r="I144" s="61" t="s">
        <v>3140</v>
      </c>
      <c r="J144" s="64" t="s">
        <v>141</v>
      </c>
      <c r="K144" s="65" t="s">
        <v>3146</v>
      </c>
      <c r="L144" s="64" t="s">
        <v>442</v>
      </c>
      <c r="M144" s="64" t="s">
        <v>2310</v>
      </c>
      <c r="N144" s="65" t="s">
        <v>2310</v>
      </c>
      <c r="O144" s="64" t="s">
        <v>2540</v>
      </c>
      <c r="P144" s="65"/>
      <c r="Q144" s="65" t="s">
        <v>3205</v>
      </c>
      <c r="R144" s="66" t="s">
        <v>3167</v>
      </c>
      <c r="S144" s="67" t="s">
        <v>56</v>
      </c>
      <c r="T144" s="65" t="s">
        <v>97</v>
      </c>
      <c r="U144" s="65" t="s">
        <v>3240</v>
      </c>
      <c r="V144" s="68" t="s">
        <v>97</v>
      </c>
      <c r="W144" s="69" t="s">
        <v>3569</v>
      </c>
      <c r="X144" s="68" t="s">
        <v>3021</v>
      </c>
      <c r="Y144" s="70"/>
      <c r="Z144" s="71" t="s">
        <v>923</v>
      </c>
      <c r="AA144" s="65" t="s">
        <v>402</v>
      </c>
      <c r="AB144" s="65" t="s">
        <v>402</v>
      </c>
      <c r="AC144" s="64"/>
      <c r="AD144" s="64">
        <v>21</v>
      </c>
      <c r="AE144" s="65" t="s">
        <v>3151</v>
      </c>
      <c r="AF144" s="64" t="s">
        <v>3161</v>
      </c>
      <c r="AG144" s="64" t="s">
        <v>3162</v>
      </c>
      <c r="AH144" s="66" t="s">
        <v>3168</v>
      </c>
      <c r="AI144" s="67" t="s">
        <v>924</v>
      </c>
      <c r="AJ144" s="68"/>
      <c r="AK144" s="68" t="s">
        <v>3369</v>
      </c>
      <c r="AL144" s="66" t="s">
        <v>3404</v>
      </c>
      <c r="AM144" s="72" t="s">
        <v>3197</v>
      </c>
      <c r="AN144" s="65" t="s">
        <v>3197</v>
      </c>
      <c r="AO144" s="65" t="s">
        <v>3197</v>
      </c>
      <c r="AP144" s="64"/>
      <c r="AQ144" s="64"/>
      <c r="AR144" s="64"/>
      <c r="AS144" s="64"/>
      <c r="AT144" s="64"/>
      <c r="AU144" s="73"/>
      <c r="AV144" s="67" t="s">
        <v>3170</v>
      </c>
      <c r="AW144" s="65" t="s">
        <v>3170</v>
      </c>
      <c r="AX144" s="68"/>
      <c r="AY144" s="68" t="s">
        <v>3171</v>
      </c>
      <c r="AZ144" s="65" t="s">
        <v>3171</v>
      </c>
      <c r="BA144" s="68"/>
      <c r="BB144" s="68" t="s">
        <v>3172</v>
      </c>
      <c r="BC144" s="65" t="s">
        <v>3172</v>
      </c>
      <c r="BD144" s="68"/>
      <c r="BE144" s="65" t="s">
        <v>4166</v>
      </c>
      <c r="BF144" s="68" t="s">
        <v>3182</v>
      </c>
      <c r="BG144" s="66" t="s">
        <v>3182</v>
      </c>
      <c r="BH144" s="71"/>
      <c r="BI144" s="64"/>
      <c r="BJ144" s="73"/>
      <c r="BK144" s="74"/>
      <c r="BL144" s="72" t="s">
        <v>3187</v>
      </c>
      <c r="BM144" s="75"/>
      <c r="BN144" s="75"/>
      <c r="BO144" s="75"/>
      <c r="BP144" s="75"/>
      <c r="BQ144" s="75"/>
      <c r="BR144" s="75"/>
      <c r="BS144" s="75"/>
      <c r="BT144" s="75"/>
      <c r="BU144" s="75"/>
      <c r="BV144" s="75"/>
      <c r="BW144" s="75"/>
      <c r="BX144" s="75"/>
      <c r="BY144" s="75"/>
      <c r="BZ144" s="75"/>
      <c r="CA144" s="75" t="s">
        <v>925</v>
      </c>
      <c r="CB144" s="75"/>
      <c r="CC144" s="75"/>
      <c r="CD144" s="75"/>
      <c r="CE144" s="75"/>
      <c r="CF144" s="75"/>
      <c r="CG144" s="75"/>
      <c r="CH144" s="75"/>
      <c r="CI144" s="75"/>
      <c r="CJ144" s="76"/>
      <c r="CK144" s="54"/>
      <c r="CL144" s="54"/>
    </row>
    <row r="145" spans="1:90" s="1" customFormat="1" ht="39.75" customHeight="1" x14ac:dyDescent="0.3">
      <c r="A145" s="59">
        <v>143</v>
      </c>
      <c r="B145" s="60">
        <v>42817</v>
      </c>
      <c r="C145" s="61" t="s">
        <v>3135</v>
      </c>
      <c r="D145" s="62" t="s">
        <v>3413</v>
      </c>
      <c r="E145" s="61" t="s">
        <v>3136</v>
      </c>
      <c r="F145" s="63" t="s">
        <v>3246</v>
      </c>
      <c r="G145" s="61" t="s">
        <v>2586</v>
      </c>
      <c r="H145" s="61" t="s">
        <v>3141</v>
      </c>
      <c r="I145" s="61" t="s">
        <v>3140</v>
      </c>
      <c r="J145" s="64" t="s">
        <v>108</v>
      </c>
      <c r="K145" s="65" t="s">
        <v>3147</v>
      </c>
      <c r="L145" s="64" t="s">
        <v>166</v>
      </c>
      <c r="M145" s="64" t="s">
        <v>2313</v>
      </c>
      <c r="N145" s="65" t="s">
        <v>2313</v>
      </c>
      <c r="O145" s="64" t="s">
        <v>2571</v>
      </c>
      <c r="P145" s="65"/>
      <c r="Q145" s="65" t="s">
        <v>3205</v>
      </c>
      <c r="R145" s="66" t="s">
        <v>3167</v>
      </c>
      <c r="S145" s="67" t="s">
        <v>20</v>
      </c>
      <c r="T145" s="65" t="s">
        <v>26</v>
      </c>
      <c r="U145" s="65" t="s">
        <v>3240</v>
      </c>
      <c r="V145" s="68" t="s">
        <v>324</v>
      </c>
      <c r="W145" s="69" t="s">
        <v>3570</v>
      </c>
      <c r="X145" s="68" t="s">
        <v>3122</v>
      </c>
      <c r="Y145" s="70"/>
      <c r="Z145" s="71" t="s">
        <v>926</v>
      </c>
      <c r="AA145" s="65" t="s">
        <v>402</v>
      </c>
      <c r="AB145" s="65" t="s">
        <v>402</v>
      </c>
      <c r="AC145" s="64" t="s">
        <v>927</v>
      </c>
      <c r="AD145" s="64" t="s">
        <v>27</v>
      </c>
      <c r="AE145" s="65" t="s">
        <v>3151</v>
      </c>
      <c r="AF145" s="64" t="s">
        <v>2333</v>
      </c>
      <c r="AG145" s="64" t="s">
        <v>3162</v>
      </c>
      <c r="AH145" s="66" t="s">
        <v>3166</v>
      </c>
      <c r="AI145" s="67"/>
      <c r="AJ145" s="68"/>
      <c r="AK145" s="68" t="s">
        <v>928</v>
      </c>
      <c r="AL145" s="66" t="s">
        <v>3405</v>
      </c>
      <c r="AM145" s="72" t="s">
        <v>3197</v>
      </c>
      <c r="AN145" s="65" t="s">
        <v>3197</v>
      </c>
      <c r="AO145" s="65" t="s">
        <v>3197</v>
      </c>
      <c r="AP145" s="64"/>
      <c r="AQ145" s="64"/>
      <c r="AR145" s="64"/>
      <c r="AS145" s="64"/>
      <c r="AT145" s="64"/>
      <c r="AU145" s="73"/>
      <c r="AV145" s="67" t="s">
        <v>3170</v>
      </c>
      <c r="AW145" s="65" t="s">
        <v>3170</v>
      </c>
      <c r="AX145" s="68"/>
      <c r="AY145" s="68" t="s">
        <v>3171</v>
      </c>
      <c r="AZ145" s="65" t="s">
        <v>3171</v>
      </c>
      <c r="BA145" s="68"/>
      <c r="BB145" s="68" t="s">
        <v>3172</v>
      </c>
      <c r="BC145" s="65" t="s">
        <v>3172</v>
      </c>
      <c r="BD145" s="68"/>
      <c r="BE145" s="65" t="s">
        <v>4166</v>
      </c>
      <c r="BF145" s="68" t="s">
        <v>3182</v>
      </c>
      <c r="BG145" s="66" t="s">
        <v>3182</v>
      </c>
      <c r="BH145" s="71"/>
      <c r="BI145" s="64"/>
      <c r="BJ145" s="73"/>
      <c r="BK145" s="74"/>
      <c r="BL145" s="72" t="s">
        <v>3187</v>
      </c>
      <c r="BM145" s="75"/>
      <c r="BN145" s="75"/>
      <c r="BO145" s="75"/>
      <c r="BP145" s="75"/>
      <c r="BQ145" s="75"/>
      <c r="BR145" s="75"/>
      <c r="BS145" s="75"/>
      <c r="BT145" s="75"/>
      <c r="BU145" s="75"/>
      <c r="BV145" s="75"/>
      <c r="BW145" s="75"/>
      <c r="BX145" s="75"/>
      <c r="BY145" s="75"/>
      <c r="BZ145" s="75"/>
      <c r="CA145" s="75" t="s">
        <v>929</v>
      </c>
      <c r="CB145" s="75" t="s">
        <v>930</v>
      </c>
      <c r="CC145" s="75"/>
      <c r="CD145" s="75"/>
      <c r="CE145" s="75"/>
      <c r="CF145" s="75"/>
      <c r="CG145" s="75"/>
      <c r="CH145" s="75"/>
      <c r="CI145" s="75"/>
      <c r="CJ145" s="76"/>
      <c r="CK145" s="54"/>
      <c r="CL145" s="54"/>
    </row>
    <row r="146" spans="1:90" s="1" customFormat="1" ht="39.75" customHeight="1" x14ac:dyDescent="0.3">
      <c r="A146" s="59">
        <v>144</v>
      </c>
      <c r="B146" s="60">
        <v>42817</v>
      </c>
      <c r="C146" s="61" t="s">
        <v>3135</v>
      </c>
      <c r="D146" s="62" t="s">
        <v>3413</v>
      </c>
      <c r="E146" s="61" t="s">
        <v>3136</v>
      </c>
      <c r="F146" s="63" t="s">
        <v>3246</v>
      </c>
      <c r="G146" s="61" t="s">
        <v>2586</v>
      </c>
      <c r="H146" s="61" t="s">
        <v>3141</v>
      </c>
      <c r="I146" s="61" t="s">
        <v>3140</v>
      </c>
      <c r="J146" s="64" t="s">
        <v>140</v>
      </c>
      <c r="K146" s="65" t="s">
        <v>3146</v>
      </c>
      <c r="L146" s="64" t="s">
        <v>222</v>
      </c>
      <c r="M146" s="64" t="s">
        <v>3400</v>
      </c>
      <c r="N146" s="65" t="s">
        <v>3400</v>
      </c>
      <c r="O146" s="64" t="s">
        <v>3357</v>
      </c>
      <c r="P146" s="65">
        <v>4</v>
      </c>
      <c r="Q146" s="65" t="s">
        <v>3205</v>
      </c>
      <c r="R146" s="66" t="s">
        <v>3167</v>
      </c>
      <c r="S146" s="67" t="s">
        <v>31</v>
      </c>
      <c r="T146" s="65" t="s">
        <v>3156</v>
      </c>
      <c r="U146" s="65" t="s">
        <v>3239</v>
      </c>
      <c r="V146" s="68" t="s">
        <v>259</v>
      </c>
      <c r="W146" s="69" t="s">
        <v>3571</v>
      </c>
      <c r="X146" s="68" t="s">
        <v>2854</v>
      </c>
      <c r="Y146" s="70"/>
      <c r="Z146" s="71" t="s">
        <v>919</v>
      </c>
      <c r="AA146" s="65" t="s">
        <v>3233</v>
      </c>
      <c r="AB146" s="65" t="s">
        <v>3229</v>
      </c>
      <c r="AC146" s="64"/>
      <c r="AD146" s="64" t="s">
        <v>27</v>
      </c>
      <c r="AE146" s="65" t="s">
        <v>3151</v>
      </c>
      <c r="AF146" s="64" t="s">
        <v>3161</v>
      </c>
      <c r="AG146" s="64" t="s">
        <v>3162</v>
      </c>
      <c r="AH146" s="66" t="s">
        <v>3168</v>
      </c>
      <c r="AI146" s="67" t="s">
        <v>920</v>
      </c>
      <c r="AJ146" s="68"/>
      <c r="AK146" s="68" t="s">
        <v>921</v>
      </c>
      <c r="AL146" s="66" t="s">
        <v>3412</v>
      </c>
      <c r="AM146" s="72" t="s">
        <v>3197</v>
      </c>
      <c r="AN146" s="65" t="s">
        <v>3197</v>
      </c>
      <c r="AO146" s="65" t="s">
        <v>3197</v>
      </c>
      <c r="AP146" s="64"/>
      <c r="AQ146" s="64"/>
      <c r="AR146" s="64"/>
      <c r="AS146" s="64"/>
      <c r="AT146" s="64"/>
      <c r="AU146" s="73"/>
      <c r="AV146" s="67" t="s">
        <v>3170</v>
      </c>
      <c r="AW146" s="65" t="s">
        <v>3170</v>
      </c>
      <c r="AX146" s="68"/>
      <c r="AY146" s="68" t="s">
        <v>3171</v>
      </c>
      <c r="AZ146" s="65" t="s">
        <v>3171</v>
      </c>
      <c r="BA146" s="68"/>
      <c r="BB146" s="68" t="s">
        <v>3172</v>
      </c>
      <c r="BC146" s="65" t="s">
        <v>3172</v>
      </c>
      <c r="BD146" s="68"/>
      <c r="BE146" s="65" t="s">
        <v>4166</v>
      </c>
      <c r="BF146" s="68" t="s">
        <v>3182</v>
      </c>
      <c r="BG146" s="66" t="s">
        <v>3182</v>
      </c>
      <c r="BH146" s="71"/>
      <c r="BI146" s="64"/>
      <c r="BJ146" s="73"/>
      <c r="BK146" s="74"/>
      <c r="BL146" s="72" t="s">
        <v>3187</v>
      </c>
      <c r="BM146" s="75"/>
      <c r="BN146" s="75"/>
      <c r="BO146" s="75"/>
      <c r="BP146" s="75"/>
      <c r="BQ146" s="75"/>
      <c r="BR146" s="75"/>
      <c r="BS146" s="75"/>
      <c r="BT146" s="75"/>
      <c r="BU146" s="75"/>
      <c r="BV146" s="75"/>
      <c r="BW146" s="75"/>
      <c r="BX146" s="75"/>
      <c r="BY146" s="75"/>
      <c r="BZ146" s="75"/>
      <c r="CA146" s="75" t="s">
        <v>922</v>
      </c>
      <c r="CB146" s="75"/>
      <c r="CC146" s="75"/>
      <c r="CD146" s="75"/>
      <c r="CE146" s="75"/>
      <c r="CF146" s="75"/>
      <c r="CG146" s="75"/>
      <c r="CH146" s="75"/>
      <c r="CI146" s="75"/>
      <c r="CJ146" s="76"/>
      <c r="CK146" s="54"/>
      <c r="CL146" s="54"/>
    </row>
    <row r="147" spans="1:90" s="1" customFormat="1" ht="39.75" customHeight="1" x14ac:dyDescent="0.3">
      <c r="A147" s="59">
        <v>145</v>
      </c>
      <c r="B147" s="60">
        <v>42818</v>
      </c>
      <c r="C147" s="61" t="s">
        <v>3135</v>
      </c>
      <c r="D147" s="62" t="s">
        <v>3413</v>
      </c>
      <c r="E147" s="61" t="s">
        <v>3136</v>
      </c>
      <c r="F147" s="63" t="s">
        <v>3246</v>
      </c>
      <c r="G147" s="61" t="s">
        <v>2587</v>
      </c>
      <c r="H147" s="61" t="s">
        <v>3141</v>
      </c>
      <c r="I147" s="61" t="s">
        <v>3140</v>
      </c>
      <c r="J147" s="64" t="s">
        <v>140</v>
      </c>
      <c r="K147" s="65" t="s">
        <v>3146</v>
      </c>
      <c r="L147" s="64" t="s">
        <v>222</v>
      </c>
      <c r="M147" s="64" t="s">
        <v>3400</v>
      </c>
      <c r="N147" s="65" t="s">
        <v>3400</v>
      </c>
      <c r="O147" s="64" t="s">
        <v>3357</v>
      </c>
      <c r="P147" s="65">
        <v>4</v>
      </c>
      <c r="Q147" s="65" t="s">
        <v>3205</v>
      </c>
      <c r="R147" s="66" t="s">
        <v>3167</v>
      </c>
      <c r="S147" s="67" t="s">
        <v>31</v>
      </c>
      <c r="T147" s="65" t="s">
        <v>3156</v>
      </c>
      <c r="U147" s="65" t="s">
        <v>3239</v>
      </c>
      <c r="V147" s="68" t="s">
        <v>259</v>
      </c>
      <c r="W147" s="69" t="s">
        <v>3572</v>
      </c>
      <c r="X147" s="68" t="s">
        <v>2854</v>
      </c>
      <c r="Y147" s="70"/>
      <c r="Z147" s="71" t="s">
        <v>919</v>
      </c>
      <c r="AA147" s="65" t="s">
        <v>3233</v>
      </c>
      <c r="AB147" s="65" t="s">
        <v>3229</v>
      </c>
      <c r="AC147" s="64"/>
      <c r="AD147" s="64" t="s">
        <v>27</v>
      </c>
      <c r="AE147" s="65" t="s">
        <v>3151</v>
      </c>
      <c r="AF147" s="64" t="s">
        <v>3161</v>
      </c>
      <c r="AG147" s="64" t="s">
        <v>3162</v>
      </c>
      <c r="AH147" s="66" t="s">
        <v>3168</v>
      </c>
      <c r="AI147" s="67" t="s">
        <v>920</v>
      </c>
      <c r="AJ147" s="68"/>
      <c r="AK147" s="68" t="s">
        <v>921</v>
      </c>
      <c r="AL147" s="66" t="s">
        <v>3412</v>
      </c>
      <c r="AM147" s="72" t="s">
        <v>3197</v>
      </c>
      <c r="AN147" s="65" t="s">
        <v>3197</v>
      </c>
      <c r="AO147" s="65" t="s">
        <v>3197</v>
      </c>
      <c r="AP147" s="64"/>
      <c r="AQ147" s="64"/>
      <c r="AR147" s="64"/>
      <c r="AS147" s="64"/>
      <c r="AT147" s="64"/>
      <c r="AU147" s="73"/>
      <c r="AV147" s="67" t="s">
        <v>3170</v>
      </c>
      <c r="AW147" s="65" t="s">
        <v>3170</v>
      </c>
      <c r="AX147" s="68"/>
      <c r="AY147" s="68" t="s">
        <v>3171</v>
      </c>
      <c r="AZ147" s="65" t="s">
        <v>3171</v>
      </c>
      <c r="BA147" s="68"/>
      <c r="BB147" s="68" t="s">
        <v>3172</v>
      </c>
      <c r="BC147" s="65" t="s">
        <v>3172</v>
      </c>
      <c r="BD147" s="68"/>
      <c r="BE147" s="65" t="s">
        <v>4166</v>
      </c>
      <c r="BF147" s="68" t="s">
        <v>3182</v>
      </c>
      <c r="BG147" s="66" t="s">
        <v>3182</v>
      </c>
      <c r="BH147" s="71"/>
      <c r="BI147" s="64"/>
      <c r="BJ147" s="73"/>
      <c r="BK147" s="74"/>
      <c r="BL147" s="72" t="s">
        <v>3187</v>
      </c>
      <c r="BM147" s="75"/>
      <c r="BN147" s="75"/>
      <c r="BO147" s="75"/>
      <c r="BP147" s="75"/>
      <c r="BQ147" s="75"/>
      <c r="BR147" s="75"/>
      <c r="BS147" s="75"/>
      <c r="BT147" s="75"/>
      <c r="BU147" s="75"/>
      <c r="BV147" s="75"/>
      <c r="BW147" s="75"/>
      <c r="BX147" s="75"/>
      <c r="BY147" s="75"/>
      <c r="BZ147" s="75"/>
      <c r="CA147" s="75" t="s">
        <v>922</v>
      </c>
      <c r="CB147" s="75"/>
      <c r="CC147" s="75"/>
      <c r="CD147" s="75"/>
      <c r="CE147" s="75"/>
      <c r="CF147" s="75"/>
      <c r="CG147" s="75"/>
      <c r="CH147" s="75"/>
      <c r="CI147" s="75"/>
      <c r="CJ147" s="76"/>
      <c r="CK147" s="54"/>
      <c r="CL147" s="54"/>
    </row>
    <row r="148" spans="1:90" s="1" customFormat="1" ht="39.75" customHeight="1" x14ac:dyDescent="0.3">
      <c r="A148" s="59">
        <v>146</v>
      </c>
      <c r="B148" s="60">
        <v>42818</v>
      </c>
      <c r="C148" s="61" t="s">
        <v>3135</v>
      </c>
      <c r="D148" s="62" t="s">
        <v>3413</v>
      </c>
      <c r="E148" s="61" t="s">
        <v>3136</v>
      </c>
      <c r="F148" s="63" t="s">
        <v>3246</v>
      </c>
      <c r="G148" s="61" t="s">
        <v>2587</v>
      </c>
      <c r="H148" s="61" t="s">
        <v>3141</v>
      </c>
      <c r="I148" s="61" t="s">
        <v>3140</v>
      </c>
      <c r="J148" s="64" t="s">
        <v>140</v>
      </c>
      <c r="K148" s="65" t="s">
        <v>3146</v>
      </c>
      <c r="L148" s="64" t="s">
        <v>225</v>
      </c>
      <c r="M148" s="64" t="s">
        <v>2311</v>
      </c>
      <c r="N148" s="65" t="s">
        <v>2311</v>
      </c>
      <c r="O148" s="64" t="s">
        <v>2557</v>
      </c>
      <c r="P148" s="65"/>
      <c r="Q148" s="65" t="s">
        <v>3205</v>
      </c>
      <c r="R148" s="66" t="s">
        <v>3167</v>
      </c>
      <c r="S148" s="67" t="s">
        <v>3149</v>
      </c>
      <c r="T148" s="65" t="s">
        <v>26</v>
      </c>
      <c r="U148" s="65" t="s">
        <v>3240</v>
      </c>
      <c r="V148" s="68" t="s">
        <v>26</v>
      </c>
      <c r="W148" s="69" t="s">
        <v>3573</v>
      </c>
      <c r="X148" s="68" t="s">
        <v>2874</v>
      </c>
      <c r="Y148" s="70"/>
      <c r="Z148" s="71" t="s">
        <v>931</v>
      </c>
      <c r="AA148" s="65" t="s">
        <v>402</v>
      </c>
      <c r="AB148" s="65" t="s">
        <v>402</v>
      </c>
      <c r="AC148" s="64"/>
      <c r="AD148" s="64" t="s">
        <v>27</v>
      </c>
      <c r="AE148" s="65" t="s">
        <v>3151</v>
      </c>
      <c r="AF148" s="64" t="s">
        <v>3161</v>
      </c>
      <c r="AG148" s="64" t="s">
        <v>3162</v>
      </c>
      <c r="AH148" s="66" t="s">
        <v>3168</v>
      </c>
      <c r="AI148" s="67" t="s">
        <v>932</v>
      </c>
      <c r="AJ148" s="68"/>
      <c r="AK148" s="68" t="s">
        <v>933</v>
      </c>
      <c r="AL148" s="66" t="s">
        <v>3411</v>
      </c>
      <c r="AM148" s="72" t="s">
        <v>3200</v>
      </c>
      <c r="AN148" s="65" t="s">
        <v>23</v>
      </c>
      <c r="AO148" s="65" t="s">
        <v>3201</v>
      </c>
      <c r="AP148" s="64" t="s">
        <v>23</v>
      </c>
      <c r="AQ148" s="64" t="s">
        <v>2734</v>
      </c>
      <c r="AR148" s="64" t="s">
        <v>2729</v>
      </c>
      <c r="AS148" s="64"/>
      <c r="AT148" s="64"/>
      <c r="AU148" s="73"/>
      <c r="AV148" s="67" t="s">
        <v>3170</v>
      </c>
      <c r="AW148" s="65" t="s">
        <v>3170</v>
      </c>
      <c r="AX148" s="68"/>
      <c r="AY148" s="68" t="s">
        <v>3171</v>
      </c>
      <c r="AZ148" s="65" t="s">
        <v>3171</v>
      </c>
      <c r="BA148" s="68"/>
      <c r="BB148" s="68">
        <v>19</v>
      </c>
      <c r="BC148" s="65" t="s">
        <v>3178</v>
      </c>
      <c r="BD148" s="68" t="s">
        <v>2351</v>
      </c>
      <c r="BE148" s="65" t="s">
        <v>4162</v>
      </c>
      <c r="BF148" s="68" t="s">
        <v>3182</v>
      </c>
      <c r="BG148" s="66" t="s">
        <v>3182</v>
      </c>
      <c r="BH148" s="71"/>
      <c r="BI148" s="64"/>
      <c r="BJ148" s="73"/>
      <c r="BK148" s="74"/>
      <c r="BL148" s="72" t="s">
        <v>3184</v>
      </c>
      <c r="BM148" s="75"/>
      <c r="BN148" s="75" t="s">
        <v>934</v>
      </c>
      <c r="BO148" s="75"/>
      <c r="BP148" s="75"/>
      <c r="BQ148" s="75"/>
      <c r="BR148" s="75"/>
      <c r="BS148" s="75"/>
      <c r="BT148" s="75"/>
      <c r="BU148" s="75"/>
      <c r="BV148" s="75"/>
      <c r="BW148" s="75"/>
      <c r="BX148" s="75"/>
      <c r="BY148" s="75"/>
      <c r="BZ148" s="75"/>
      <c r="CA148" s="75" t="s">
        <v>935</v>
      </c>
      <c r="CB148" s="75" t="s">
        <v>936</v>
      </c>
      <c r="CC148" s="75" t="s">
        <v>937</v>
      </c>
      <c r="CD148" s="75"/>
      <c r="CE148" s="75"/>
      <c r="CF148" s="75"/>
      <c r="CG148" s="75"/>
      <c r="CH148" s="75"/>
      <c r="CI148" s="75"/>
      <c r="CJ148" s="76"/>
      <c r="CK148" s="54"/>
      <c r="CL148" s="54"/>
    </row>
    <row r="149" spans="1:90" s="1" customFormat="1" ht="39.75" customHeight="1" x14ac:dyDescent="0.3">
      <c r="A149" s="59">
        <v>147</v>
      </c>
      <c r="B149" s="60">
        <v>42819</v>
      </c>
      <c r="C149" s="61" t="s">
        <v>3135</v>
      </c>
      <c r="D149" s="62" t="s">
        <v>3413</v>
      </c>
      <c r="E149" s="61" t="s">
        <v>3136</v>
      </c>
      <c r="F149" s="63" t="s">
        <v>3246</v>
      </c>
      <c r="G149" s="61" t="s">
        <v>2588</v>
      </c>
      <c r="H149" s="61" t="s">
        <v>3141</v>
      </c>
      <c r="I149" s="61" t="s">
        <v>3140</v>
      </c>
      <c r="J149" s="64" t="s">
        <v>57</v>
      </c>
      <c r="K149" s="65" t="s">
        <v>3147</v>
      </c>
      <c r="L149" s="64" t="s">
        <v>58</v>
      </c>
      <c r="M149" s="64" t="s">
        <v>3401</v>
      </c>
      <c r="N149" s="65" t="s">
        <v>3401</v>
      </c>
      <c r="O149" s="64" t="s">
        <v>938</v>
      </c>
      <c r="P149" s="65"/>
      <c r="Q149" s="65" t="s">
        <v>3205</v>
      </c>
      <c r="R149" s="66" t="s">
        <v>3167</v>
      </c>
      <c r="S149" s="67" t="s">
        <v>56</v>
      </c>
      <c r="T149" s="65" t="s">
        <v>26</v>
      </c>
      <c r="U149" s="65" t="s">
        <v>3240</v>
      </c>
      <c r="V149" s="68" t="s">
        <v>26</v>
      </c>
      <c r="W149" s="69" t="s">
        <v>3574</v>
      </c>
      <c r="X149" s="68" t="s">
        <v>2903</v>
      </c>
      <c r="Y149" s="70"/>
      <c r="Z149" s="71" t="s">
        <v>939</v>
      </c>
      <c r="AA149" s="65" t="s">
        <v>402</v>
      </c>
      <c r="AB149" s="65" t="s">
        <v>402</v>
      </c>
      <c r="AC149" s="64"/>
      <c r="AD149" s="64" t="s">
        <v>27</v>
      </c>
      <c r="AE149" s="65" t="s">
        <v>3151</v>
      </c>
      <c r="AF149" s="64" t="s">
        <v>3161</v>
      </c>
      <c r="AG149" s="64" t="s">
        <v>3162</v>
      </c>
      <c r="AH149" s="66" t="s">
        <v>3168</v>
      </c>
      <c r="AI149" s="67"/>
      <c r="AJ149" s="68"/>
      <c r="AK149" s="68" t="s">
        <v>940</v>
      </c>
      <c r="AL149" s="66" t="s">
        <v>3407</v>
      </c>
      <c r="AM149" s="72" t="s">
        <v>3197</v>
      </c>
      <c r="AN149" s="65" t="s">
        <v>3197</v>
      </c>
      <c r="AO149" s="65" t="s">
        <v>3197</v>
      </c>
      <c r="AP149" s="64"/>
      <c r="AQ149" s="64"/>
      <c r="AR149" s="64"/>
      <c r="AS149" s="64"/>
      <c r="AT149" s="64"/>
      <c r="AU149" s="73"/>
      <c r="AV149" s="67" t="s">
        <v>3170</v>
      </c>
      <c r="AW149" s="65" t="s">
        <v>3170</v>
      </c>
      <c r="AX149" s="68"/>
      <c r="AY149" s="68" t="s">
        <v>3171</v>
      </c>
      <c r="AZ149" s="65" t="s">
        <v>3171</v>
      </c>
      <c r="BA149" s="68"/>
      <c r="BB149" s="68" t="s">
        <v>3172</v>
      </c>
      <c r="BC149" s="65" t="s">
        <v>3172</v>
      </c>
      <c r="BD149" s="68"/>
      <c r="BE149" s="65" t="s">
        <v>4166</v>
      </c>
      <c r="BF149" s="68" t="s">
        <v>3182</v>
      </c>
      <c r="BG149" s="66" t="s">
        <v>3182</v>
      </c>
      <c r="BH149" s="71"/>
      <c r="BI149" s="64"/>
      <c r="BJ149" s="73"/>
      <c r="BK149" s="74"/>
      <c r="BL149" s="72" t="s">
        <v>3187</v>
      </c>
      <c r="BM149" s="75"/>
      <c r="BN149" s="75"/>
      <c r="BO149" s="75"/>
      <c r="BP149" s="75"/>
      <c r="BQ149" s="75"/>
      <c r="BR149" s="75"/>
      <c r="BS149" s="75"/>
      <c r="BT149" s="75"/>
      <c r="BU149" s="75"/>
      <c r="BV149" s="75"/>
      <c r="BW149" s="75"/>
      <c r="BX149" s="75"/>
      <c r="BY149" s="75"/>
      <c r="BZ149" s="75"/>
      <c r="CA149" s="75" t="s">
        <v>941</v>
      </c>
      <c r="CB149" s="75"/>
      <c r="CC149" s="75"/>
      <c r="CD149" s="75"/>
      <c r="CE149" s="75"/>
      <c r="CF149" s="75"/>
      <c r="CG149" s="75"/>
      <c r="CH149" s="75"/>
      <c r="CI149" s="75"/>
      <c r="CJ149" s="76"/>
      <c r="CK149" s="54"/>
      <c r="CL149" s="54"/>
    </row>
    <row r="150" spans="1:90" s="1" customFormat="1" ht="39.75" customHeight="1" x14ac:dyDescent="0.3">
      <c r="A150" s="59">
        <v>148</v>
      </c>
      <c r="B150" s="60">
        <v>42819</v>
      </c>
      <c r="C150" s="61" t="s">
        <v>3135</v>
      </c>
      <c r="D150" s="62" t="s">
        <v>3413</v>
      </c>
      <c r="E150" s="61" t="s">
        <v>3136</v>
      </c>
      <c r="F150" s="63" t="s">
        <v>3246</v>
      </c>
      <c r="G150" s="61" t="s">
        <v>2588</v>
      </c>
      <c r="H150" s="61" t="s">
        <v>3141</v>
      </c>
      <c r="I150" s="61" t="s">
        <v>3140</v>
      </c>
      <c r="J150" s="64" t="s">
        <v>138</v>
      </c>
      <c r="K150" s="65" t="s">
        <v>3146</v>
      </c>
      <c r="L150" s="64" t="s">
        <v>139</v>
      </c>
      <c r="M150" s="64" t="s">
        <v>2313</v>
      </c>
      <c r="N150" s="65" t="s">
        <v>2313</v>
      </c>
      <c r="O150" s="64" t="s">
        <v>2569</v>
      </c>
      <c r="P150" s="65"/>
      <c r="Q150" s="65" t="s">
        <v>3205</v>
      </c>
      <c r="R150" s="66" t="s">
        <v>3167</v>
      </c>
      <c r="S150" s="67" t="s">
        <v>56</v>
      </c>
      <c r="T150" s="65" t="s">
        <v>97</v>
      </c>
      <c r="U150" s="65" t="s">
        <v>3240</v>
      </c>
      <c r="V150" s="68" t="s">
        <v>97</v>
      </c>
      <c r="W150" s="69" t="s">
        <v>3575</v>
      </c>
      <c r="X150" s="68" t="s">
        <v>3079</v>
      </c>
      <c r="Y150" s="70"/>
      <c r="Z150" s="71" t="s">
        <v>942</v>
      </c>
      <c r="AA150" s="65" t="s">
        <v>402</v>
      </c>
      <c r="AB150" s="65" t="s">
        <v>402</v>
      </c>
      <c r="AC150" s="64"/>
      <c r="AD150" s="64" t="s">
        <v>40</v>
      </c>
      <c r="AE150" s="65" t="s">
        <v>3152</v>
      </c>
      <c r="AF150" s="64" t="s">
        <v>3161</v>
      </c>
      <c r="AG150" s="64" t="s">
        <v>3162</v>
      </c>
      <c r="AH150" s="66" t="s">
        <v>3168</v>
      </c>
      <c r="AI150" s="67" t="s">
        <v>943</v>
      </c>
      <c r="AJ150" s="68"/>
      <c r="AK150" s="68" t="s">
        <v>944</v>
      </c>
      <c r="AL150" s="66" t="s">
        <v>3167</v>
      </c>
      <c r="AM150" s="72" t="s">
        <v>3200</v>
      </c>
      <c r="AN150" s="65" t="s">
        <v>23</v>
      </c>
      <c r="AO150" s="65" t="s">
        <v>3201</v>
      </c>
      <c r="AP150" s="64" t="s">
        <v>23</v>
      </c>
      <c r="AQ150" s="64" t="s">
        <v>2730</v>
      </c>
      <c r="AR150" s="64" t="s">
        <v>2729</v>
      </c>
      <c r="AS150" s="64"/>
      <c r="AT150" s="64"/>
      <c r="AU150" s="73"/>
      <c r="AV150" s="67" t="s">
        <v>3170</v>
      </c>
      <c r="AW150" s="65" t="s">
        <v>3170</v>
      </c>
      <c r="AX150" s="68"/>
      <c r="AY150" s="68" t="s">
        <v>3171</v>
      </c>
      <c r="AZ150" s="65" t="s">
        <v>3171</v>
      </c>
      <c r="BA150" s="68"/>
      <c r="BB150" s="68" t="s">
        <v>3172</v>
      </c>
      <c r="BC150" s="65" t="s">
        <v>3172</v>
      </c>
      <c r="BD150" s="68"/>
      <c r="BE150" s="65" t="s">
        <v>4166</v>
      </c>
      <c r="BF150" s="68" t="s">
        <v>3182</v>
      </c>
      <c r="BG150" s="66" t="s">
        <v>3182</v>
      </c>
      <c r="BH150" s="71"/>
      <c r="BI150" s="64"/>
      <c r="BJ150" s="73"/>
      <c r="BK150" s="74"/>
      <c r="BL150" s="72" t="s">
        <v>3187</v>
      </c>
      <c r="BM150" s="75"/>
      <c r="BN150" s="75"/>
      <c r="BO150" s="75"/>
      <c r="BP150" s="75"/>
      <c r="BQ150" s="75"/>
      <c r="BR150" s="75"/>
      <c r="BS150" s="75"/>
      <c r="BT150" s="75"/>
      <c r="BU150" s="75"/>
      <c r="BV150" s="75"/>
      <c r="BW150" s="75"/>
      <c r="BX150" s="75"/>
      <c r="BY150" s="75"/>
      <c r="BZ150" s="75"/>
      <c r="CA150" s="75" t="s">
        <v>945</v>
      </c>
      <c r="CB150" s="75" t="s">
        <v>946</v>
      </c>
      <c r="CC150" s="75" t="s">
        <v>947</v>
      </c>
      <c r="CD150" s="75"/>
      <c r="CE150" s="75"/>
      <c r="CF150" s="75"/>
      <c r="CG150" s="75"/>
      <c r="CH150" s="75"/>
      <c r="CI150" s="75"/>
      <c r="CJ150" s="76"/>
      <c r="CK150" s="54"/>
      <c r="CL150" s="54"/>
    </row>
    <row r="151" spans="1:90" s="1" customFormat="1" ht="39.75" customHeight="1" x14ac:dyDescent="0.3">
      <c r="A151" s="59">
        <v>149</v>
      </c>
      <c r="B151" s="60">
        <v>42819</v>
      </c>
      <c r="C151" s="61" t="s">
        <v>3135</v>
      </c>
      <c r="D151" s="62" t="s">
        <v>3413</v>
      </c>
      <c r="E151" s="61" t="s">
        <v>3136</v>
      </c>
      <c r="F151" s="63" t="s">
        <v>3246</v>
      </c>
      <c r="G151" s="61" t="s">
        <v>2588</v>
      </c>
      <c r="H151" s="61" t="s">
        <v>3141</v>
      </c>
      <c r="I151" s="61" t="s">
        <v>3140</v>
      </c>
      <c r="J151" s="64" t="s">
        <v>140</v>
      </c>
      <c r="K151" s="65" t="s">
        <v>3146</v>
      </c>
      <c r="L151" s="64" t="s">
        <v>222</v>
      </c>
      <c r="M151" s="64" t="s">
        <v>3400</v>
      </c>
      <c r="N151" s="65" t="s">
        <v>3400</v>
      </c>
      <c r="O151" s="64" t="s">
        <v>3357</v>
      </c>
      <c r="P151" s="65">
        <v>4</v>
      </c>
      <c r="Q151" s="65" t="s">
        <v>3205</v>
      </c>
      <c r="R151" s="66" t="s">
        <v>3167</v>
      </c>
      <c r="S151" s="67" t="s">
        <v>31</v>
      </c>
      <c r="T151" s="65" t="s">
        <v>3156</v>
      </c>
      <c r="U151" s="65" t="s">
        <v>3239</v>
      </c>
      <c r="V151" s="68" t="s">
        <v>259</v>
      </c>
      <c r="W151" s="69" t="s">
        <v>3576</v>
      </c>
      <c r="X151" s="68" t="s">
        <v>2854</v>
      </c>
      <c r="Y151" s="70"/>
      <c r="Z151" s="71" t="s">
        <v>919</v>
      </c>
      <c r="AA151" s="65" t="s">
        <v>3233</v>
      </c>
      <c r="AB151" s="65" t="s">
        <v>3229</v>
      </c>
      <c r="AC151" s="64"/>
      <c r="AD151" s="64" t="s">
        <v>27</v>
      </c>
      <c r="AE151" s="65" t="s">
        <v>3151</v>
      </c>
      <c r="AF151" s="64" t="s">
        <v>3161</v>
      </c>
      <c r="AG151" s="64" t="s">
        <v>3162</v>
      </c>
      <c r="AH151" s="66" t="s">
        <v>3168</v>
      </c>
      <c r="AI151" s="67" t="s">
        <v>920</v>
      </c>
      <c r="AJ151" s="68"/>
      <c r="AK151" s="68" t="s">
        <v>921</v>
      </c>
      <c r="AL151" s="66" t="s">
        <v>3412</v>
      </c>
      <c r="AM151" s="72" t="s">
        <v>3200</v>
      </c>
      <c r="AN151" s="65" t="s">
        <v>3193</v>
      </c>
      <c r="AO151" s="65" t="s">
        <v>3202</v>
      </c>
      <c r="AP151" s="64" t="s">
        <v>948</v>
      </c>
      <c r="AQ151" s="64" t="s">
        <v>2731</v>
      </c>
      <c r="AR151" s="64"/>
      <c r="AS151" s="64"/>
      <c r="AT151" s="64"/>
      <c r="AU151" s="73"/>
      <c r="AV151" s="67" t="s">
        <v>3170</v>
      </c>
      <c r="AW151" s="65" t="s">
        <v>3170</v>
      </c>
      <c r="AX151" s="68"/>
      <c r="AY151" s="68" t="s">
        <v>3171</v>
      </c>
      <c r="AZ151" s="65" t="s">
        <v>3171</v>
      </c>
      <c r="BA151" s="68"/>
      <c r="BB151" s="68" t="s">
        <v>3172</v>
      </c>
      <c r="BC151" s="65" t="s">
        <v>3172</v>
      </c>
      <c r="BD151" s="68"/>
      <c r="BE151" s="65" t="s">
        <v>4166</v>
      </c>
      <c r="BF151" s="68" t="s">
        <v>3182</v>
      </c>
      <c r="BG151" s="66" t="s">
        <v>3182</v>
      </c>
      <c r="BH151" s="71"/>
      <c r="BI151" s="64"/>
      <c r="BJ151" s="73"/>
      <c r="BK151" s="74"/>
      <c r="BL151" s="72" t="s">
        <v>3187</v>
      </c>
      <c r="BM151" s="75"/>
      <c r="BN151" s="75"/>
      <c r="BO151" s="75"/>
      <c r="BP151" s="75"/>
      <c r="BQ151" s="75"/>
      <c r="BR151" s="75"/>
      <c r="BS151" s="75"/>
      <c r="BT151" s="75"/>
      <c r="BU151" s="75"/>
      <c r="BV151" s="75"/>
      <c r="BW151" s="75"/>
      <c r="BX151" s="75"/>
      <c r="BY151" s="75"/>
      <c r="BZ151" s="75"/>
      <c r="CA151" s="75" t="s">
        <v>922</v>
      </c>
      <c r="CB151" s="75"/>
      <c r="CC151" s="75"/>
      <c r="CD151" s="75"/>
      <c r="CE151" s="75"/>
      <c r="CF151" s="75"/>
      <c r="CG151" s="75"/>
      <c r="CH151" s="75"/>
      <c r="CI151" s="75"/>
      <c r="CJ151" s="76"/>
      <c r="CK151" s="54"/>
      <c r="CL151" s="54"/>
    </row>
    <row r="152" spans="1:90" s="1" customFormat="1" ht="39.75" customHeight="1" x14ac:dyDescent="0.3">
      <c r="A152" s="59">
        <v>150</v>
      </c>
      <c r="B152" s="60">
        <v>42820</v>
      </c>
      <c r="C152" s="61" t="s">
        <v>3135</v>
      </c>
      <c r="D152" s="62" t="s">
        <v>3413</v>
      </c>
      <c r="E152" s="61" t="s">
        <v>3136</v>
      </c>
      <c r="F152" s="63" t="s">
        <v>3246</v>
      </c>
      <c r="G152" s="61" t="s">
        <v>2589</v>
      </c>
      <c r="H152" s="61" t="s">
        <v>3141</v>
      </c>
      <c r="I152" s="61" t="s">
        <v>3140</v>
      </c>
      <c r="J152" s="64" t="s">
        <v>18</v>
      </c>
      <c r="K152" s="65" t="s">
        <v>3143</v>
      </c>
      <c r="L152" s="64" t="s">
        <v>344</v>
      </c>
      <c r="M152" s="64" t="s">
        <v>3401</v>
      </c>
      <c r="N152" s="65" t="s">
        <v>3401</v>
      </c>
      <c r="O152" s="64" t="s">
        <v>953</v>
      </c>
      <c r="P152" s="65"/>
      <c r="Q152" s="65" t="s">
        <v>3205</v>
      </c>
      <c r="R152" s="66" t="s">
        <v>3167</v>
      </c>
      <c r="S152" s="67" t="s">
        <v>31</v>
      </c>
      <c r="T152" s="65" t="s">
        <v>3156</v>
      </c>
      <c r="U152" s="65" t="s">
        <v>3239</v>
      </c>
      <c r="V152" s="68" t="s">
        <v>178</v>
      </c>
      <c r="W152" s="69" t="s">
        <v>3577</v>
      </c>
      <c r="X152" s="68" t="s">
        <v>3094</v>
      </c>
      <c r="Y152" s="70"/>
      <c r="Z152" s="71" t="s">
        <v>3342</v>
      </c>
      <c r="AA152" s="65" t="s">
        <v>3233</v>
      </c>
      <c r="AB152" s="65" t="s">
        <v>3229</v>
      </c>
      <c r="AC152" s="64"/>
      <c r="AD152" s="64" t="s">
        <v>27</v>
      </c>
      <c r="AE152" s="65" t="s">
        <v>3151</v>
      </c>
      <c r="AF152" s="64" t="s">
        <v>3161</v>
      </c>
      <c r="AG152" s="64" t="s">
        <v>3162</v>
      </c>
      <c r="AH152" s="66" t="s">
        <v>3168</v>
      </c>
      <c r="AI152" s="67"/>
      <c r="AJ152" s="68"/>
      <c r="AK152" s="68" t="s">
        <v>954</v>
      </c>
      <c r="AL152" s="66" t="s">
        <v>3412</v>
      </c>
      <c r="AM152" s="72" t="s">
        <v>3197</v>
      </c>
      <c r="AN152" s="65" t="s">
        <v>3197</v>
      </c>
      <c r="AO152" s="65" t="s">
        <v>3197</v>
      </c>
      <c r="AP152" s="64"/>
      <c r="AQ152" s="64"/>
      <c r="AR152" s="64"/>
      <c r="AS152" s="64"/>
      <c r="AT152" s="64"/>
      <c r="AU152" s="73"/>
      <c r="AV152" s="67" t="s">
        <v>3170</v>
      </c>
      <c r="AW152" s="65" t="s">
        <v>3170</v>
      </c>
      <c r="AX152" s="68"/>
      <c r="AY152" s="68" t="s">
        <v>3171</v>
      </c>
      <c r="AZ152" s="65" t="s">
        <v>3171</v>
      </c>
      <c r="BA152" s="68"/>
      <c r="BB152" s="68" t="s">
        <v>3172</v>
      </c>
      <c r="BC152" s="65" t="s">
        <v>3172</v>
      </c>
      <c r="BD152" s="68"/>
      <c r="BE152" s="65" t="s">
        <v>4166</v>
      </c>
      <c r="BF152" s="68" t="s">
        <v>3182</v>
      </c>
      <c r="BG152" s="66" t="s">
        <v>3182</v>
      </c>
      <c r="BH152" s="71"/>
      <c r="BI152" s="64"/>
      <c r="BJ152" s="73"/>
      <c r="BK152" s="74"/>
      <c r="BL152" s="72" t="s">
        <v>3187</v>
      </c>
      <c r="BM152" s="75"/>
      <c r="BN152" s="75"/>
      <c r="BO152" s="75"/>
      <c r="BP152" s="75"/>
      <c r="BQ152" s="75"/>
      <c r="BR152" s="75"/>
      <c r="BS152" s="75"/>
      <c r="BT152" s="75"/>
      <c r="BU152" s="75"/>
      <c r="BV152" s="75"/>
      <c r="BW152" s="75"/>
      <c r="BX152" s="75"/>
      <c r="BY152" s="75"/>
      <c r="BZ152" s="75"/>
      <c r="CA152" s="75" t="s">
        <v>955</v>
      </c>
      <c r="CB152" s="75"/>
      <c r="CC152" s="75"/>
      <c r="CD152" s="75"/>
      <c r="CE152" s="75"/>
      <c r="CF152" s="75"/>
      <c r="CG152" s="75"/>
      <c r="CH152" s="75"/>
      <c r="CI152" s="75"/>
      <c r="CJ152" s="76"/>
      <c r="CK152" s="54"/>
      <c r="CL152" s="54"/>
    </row>
    <row r="153" spans="1:90" s="1" customFormat="1" ht="39.75" customHeight="1" x14ac:dyDescent="0.3">
      <c r="A153" s="59">
        <v>151</v>
      </c>
      <c r="B153" s="60">
        <v>42820</v>
      </c>
      <c r="C153" s="61" t="s">
        <v>3135</v>
      </c>
      <c r="D153" s="62" t="s">
        <v>3413</v>
      </c>
      <c r="E153" s="61" t="s">
        <v>3136</v>
      </c>
      <c r="F153" s="63" t="s">
        <v>3246</v>
      </c>
      <c r="G153" s="61" t="s">
        <v>2589</v>
      </c>
      <c r="H153" s="61" t="s">
        <v>3141</v>
      </c>
      <c r="I153" s="61" t="s">
        <v>3140</v>
      </c>
      <c r="J153" s="64" t="s">
        <v>18</v>
      </c>
      <c r="K153" s="65" t="s">
        <v>3143</v>
      </c>
      <c r="L153" s="64" t="s">
        <v>164</v>
      </c>
      <c r="M153" s="64" t="s">
        <v>3401</v>
      </c>
      <c r="N153" s="65" t="s">
        <v>3401</v>
      </c>
      <c r="O153" s="64" t="s">
        <v>956</v>
      </c>
      <c r="P153" s="65"/>
      <c r="Q153" s="65" t="s">
        <v>3205</v>
      </c>
      <c r="R153" s="66" t="s">
        <v>3167</v>
      </c>
      <c r="S153" s="67" t="s">
        <v>31</v>
      </c>
      <c r="T153" s="65" t="s">
        <v>3156</v>
      </c>
      <c r="U153" s="65" t="s">
        <v>3239</v>
      </c>
      <c r="V153" s="68" t="s">
        <v>178</v>
      </c>
      <c r="W153" s="69" t="s">
        <v>3578</v>
      </c>
      <c r="X153" s="68" t="s">
        <v>2986</v>
      </c>
      <c r="Y153" s="70"/>
      <c r="Z153" s="71" t="s">
        <v>3342</v>
      </c>
      <c r="AA153" s="65" t="s">
        <v>3233</v>
      </c>
      <c r="AB153" s="65" t="s">
        <v>3229</v>
      </c>
      <c r="AC153" s="64"/>
      <c r="AD153" s="64" t="s">
        <v>27</v>
      </c>
      <c r="AE153" s="65" t="s">
        <v>3151</v>
      </c>
      <c r="AF153" s="64" t="s">
        <v>3161</v>
      </c>
      <c r="AG153" s="64" t="s">
        <v>3162</v>
      </c>
      <c r="AH153" s="66" t="s">
        <v>3168</v>
      </c>
      <c r="AI153" s="67"/>
      <c r="AJ153" s="68"/>
      <c r="AK153" s="68" t="s">
        <v>954</v>
      </c>
      <c r="AL153" s="66" t="s">
        <v>3412</v>
      </c>
      <c r="AM153" s="72" t="s">
        <v>3197</v>
      </c>
      <c r="AN153" s="65" t="s">
        <v>3197</v>
      </c>
      <c r="AO153" s="65" t="s">
        <v>3197</v>
      </c>
      <c r="AP153" s="64"/>
      <c r="AQ153" s="64"/>
      <c r="AR153" s="64"/>
      <c r="AS153" s="64"/>
      <c r="AT153" s="64"/>
      <c r="AU153" s="73"/>
      <c r="AV153" s="67" t="s">
        <v>3170</v>
      </c>
      <c r="AW153" s="65" t="s">
        <v>3170</v>
      </c>
      <c r="AX153" s="68"/>
      <c r="AY153" s="68" t="s">
        <v>3171</v>
      </c>
      <c r="AZ153" s="65" t="s">
        <v>3171</v>
      </c>
      <c r="BA153" s="68"/>
      <c r="BB153" s="68" t="s">
        <v>3172</v>
      </c>
      <c r="BC153" s="65" t="s">
        <v>3172</v>
      </c>
      <c r="BD153" s="68"/>
      <c r="BE153" s="65" t="s">
        <v>4166</v>
      </c>
      <c r="BF153" s="68" t="s">
        <v>3182</v>
      </c>
      <c r="BG153" s="66" t="s">
        <v>3182</v>
      </c>
      <c r="BH153" s="71"/>
      <c r="BI153" s="64"/>
      <c r="BJ153" s="73"/>
      <c r="BK153" s="74"/>
      <c r="BL153" s="72" t="s">
        <v>3187</v>
      </c>
      <c r="BM153" s="75"/>
      <c r="BN153" s="75"/>
      <c r="BO153" s="75"/>
      <c r="BP153" s="75"/>
      <c r="BQ153" s="75"/>
      <c r="BR153" s="75"/>
      <c r="BS153" s="75"/>
      <c r="BT153" s="75"/>
      <c r="BU153" s="75"/>
      <c r="BV153" s="75"/>
      <c r="BW153" s="75"/>
      <c r="BX153" s="75"/>
      <c r="BY153" s="75"/>
      <c r="BZ153" s="75"/>
      <c r="CA153" s="75" t="s">
        <v>955</v>
      </c>
      <c r="CB153" s="75"/>
      <c r="CC153" s="75"/>
      <c r="CD153" s="75"/>
      <c r="CE153" s="75"/>
      <c r="CF153" s="75"/>
      <c r="CG153" s="75"/>
      <c r="CH153" s="75"/>
      <c r="CI153" s="75"/>
      <c r="CJ153" s="76"/>
      <c r="CK153" s="54"/>
      <c r="CL153" s="54"/>
    </row>
    <row r="154" spans="1:90" s="1" customFormat="1" ht="39.75" customHeight="1" x14ac:dyDescent="0.3">
      <c r="A154" s="59">
        <v>152</v>
      </c>
      <c r="B154" s="60">
        <v>42820</v>
      </c>
      <c r="C154" s="61" t="s">
        <v>3135</v>
      </c>
      <c r="D154" s="62" t="s">
        <v>3413</v>
      </c>
      <c r="E154" s="61" t="s">
        <v>3136</v>
      </c>
      <c r="F154" s="63" t="s">
        <v>3246</v>
      </c>
      <c r="G154" s="61" t="s">
        <v>2589</v>
      </c>
      <c r="H154" s="61" t="s">
        <v>3141</v>
      </c>
      <c r="I154" s="61" t="s">
        <v>3140</v>
      </c>
      <c r="J154" s="64" t="s">
        <v>18</v>
      </c>
      <c r="K154" s="65" t="s">
        <v>3143</v>
      </c>
      <c r="L154" s="64" t="s">
        <v>34</v>
      </c>
      <c r="M154" s="64" t="s">
        <v>3401</v>
      </c>
      <c r="N154" s="65" t="s">
        <v>3401</v>
      </c>
      <c r="O154" s="64" t="s">
        <v>957</v>
      </c>
      <c r="P154" s="65"/>
      <c r="Q154" s="65" t="s">
        <v>3205</v>
      </c>
      <c r="R154" s="66" t="s">
        <v>3167</v>
      </c>
      <c r="S154" s="67" t="s">
        <v>31</v>
      </c>
      <c r="T154" s="65" t="s">
        <v>3156</v>
      </c>
      <c r="U154" s="65" t="s">
        <v>3239</v>
      </c>
      <c r="V154" s="68" t="s">
        <v>178</v>
      </c>
      <c r="W154" s="69" t="s">
        <v>3999</v>
      </c>
      <c r="X154" s="68" t="s">
        <v>3134</v>
      </c>
      <c r="Y154" s="70"/>
      <c r="Z154" s="71" t="s">
        <v>3342</v>
      </c>
      <c r="AA154" s="65" t="s">
        <v>3233</v>
      </c>
      <c r="AB154" s="65" t="s">
        <v>3229</v>
      </c>
      <c r="AC154" s="64"/>
      <c r="AD154" s="64" t="s">
        <v>27</v>
      </c>
      <c r="AE154" s="65" t="s">
        <v>3151</v>
      </c>
      <c r="AF154" s="64" t="s">
        <v>3161</v>
      </c>
      <c r="AG154" s="64" t="s">
        <v>3162</v>
      </c>
      <c r="AH154" s="66" t="s">
        <v>3168</v>
      </c>
      <c r="AI154" s="67"/>
      <c r="AJ154" s="68"/>
      <c r="AK154" s="68" t="s">
        <v>954</v>
      </c>
      <c r="AL154" s="66" t="s">
        <v>3412</v>
      </c>
      <c r="AM154" s="72" t="s">
        <v>3197</v>
      </c>
      <c r="AN154" s="65" t="s">
        <v>3197</v>
      </c>
      <c r="AO154" s="65" t="s">
        <v>3197</v>
      </c>
      <c r="AP154" s="64"/>
      <c r="AQ154" s="64"/>
      <c r="AR154" s="64"/>
      <c r="AS154" s="64"/>
      <c r="AT154" s="64"/>
      <c r="AU154" s="73"/>
      <c r="AV154" s="67" t="s">
        <v>3170</v>
      </c>
      <c r="AW154" s="65" t="s">
        <v>3170</v>
      </c>
      <c r="AX154" s="68"/>
      <c r="AY154" s="68" t="s">
        <v>3171</v>
      </c>
      <c r="AZ154" s="65" t="s">
        <v>3171</v>
      </c>
      <c r="BA154" s="68"/>
      <c r="BB154" s="68" t="s">
        <v>3172</v>
      </c>
      <c r="BC154" s="65" t="s">
        <v>3172</v>
      </c>
      <c r="BD154" s="68"/>
      <c r="BE154" s="65" t="s">
        <v>4166</v>
      </c>
      <c r="BF154" s="68" t="s">
        <v>3182</v>
      </c>
      <c r="BG154" s="66" t="s">
        <v>3182</v>
      </c>
      <c r="BH154" s="71"/>
      <c r="BI154" s="64"/>
      <c r="BJ154" s="73"/>
      <c r="BK154" s="74"/>
      <c r="BL154" s="72" t="s">
        <v>3187</v>
      </c>
      <c r="BM154" s="75"/>
      <c r="BN154" s="75"/>
      <c r="BO154" s="75"/>
      <c r="BP154" s="75"/>
      <c r="BQ154" s="75"/>
      <c r="BR154" s="75"/>
      <c r="BS154" s="75"/>
      <c r="BT154" s="75"/>
      <c r="BU154" s="75"/>
      <c r="BV154" s="75"/>
      <c r="BW154" s="75"/>
      <c r="BX154" s="75"/>
      <c r="BY154" s="75"/>
      <c r="BZ154" s="75"/>
      <c r="CA154" s="75" t="s">
        <v>955</v>
      </c>
      <c r="CB154" s="75"/>
      <c r="CC154" s="75"/>
      <c r="CD154" s="75"/>
      <c r="CE154" s="75"/>
      <c r="CF154" s="75"/>
      <c r="CG154" s="75"/>
      <c r="CH154" s="75"/>
      <c r="CI154" s="75"/>
      <c r="CJ154" s="76"/>
      <c r="CK154" s="54"/>
      <c r="CL154" s="54"/>
    </row>
    <row r="155" spans="1:90" s="1" customFormat="1" ht="39.75" customHeight="1" x14ac:dyDescent="0.3">
      <c r="A155" s="59">
        <v>153</v>
      </c>
      <c r="B155" s="60">
        <v>42820</v>
      </c>
      <c r="C155" s="61" t="s">
        <v>3135</v>
      </c>
      <c r="D155" s="62" t="s">
        <v>3413</v>
      </c>
      <c r="E155" s="61" t="s">
        <v>3136</v>
      </c>
      <c r="F155" s="63" t="s">
        <v>3246</v>
      </c>
      <c r="G155" s="61" t="s">
        <v>2589</v>
      </c>
      <c r="H155" s="61" t="s">
        <v>3141</v>
      </c>
      <c r="I155" s="61" t="s">
        <v>3140</v>
      </c>
      <c r="J155" s="64" t="s">
        <v>18</v>
      </c>
      <c r="K155" s="65" t="s">
        <v>3143</v>
      </c>
      <c r="L155" s="64" t="s">
        <v>35</v>
      </c>
      <c r="M155" s="64" t="s">
        <v>2312</v>
      </c>
      <c r="N155" s="65" t="s">
        <v>2312</v>
      </c>
      <c r="O155" s="64" t="s">
        <v>438</v>
      </c>
      <c r="P155" s="65"/>
      <c r="Q155" s="65" t="s">
        <v>3205</v>
      </c>
      <c r="R155" s="66" t="s">
        <v>3208</v>
      </c>
      <c r="S155" s="67" t="s">
        <v>248</v>
      </c>
      <c r="T155" s="65" t="s">
        <v>26</v>
      </c>
      <c r="U155" s="65" t="s">
        <v>3240</v>
      </c>
      <c r="V155" s="68" t="s">
        <v>26</v>
      </c>
      <c r="W155" s="69" t="s">
        <v>3579</v>
      </c>
      <c r="X155" s="68" t="s">
        <v>2886</v>
      </c>
      <c r="Y155" s="70"/>
      <c r="Z155" s="71" t="s">
        <v>949</v>
      </c>
      <c r="AA155" s="65" t="s">
        <v>74</v>
      </c>
      <c r="AB155" s="65" t="s">
        <v>74</v>
      </c>
      <c r="AC155" s="64"/>
      <c r="AD155" s="64" t="s">
        <v>27</v>
      </c>
      <c r="AE155" s="65" t="s">
        <v>3151</v>
      </c>
      <c r="AF155" s="64" t="s">
        <v>24</v>
      </c>
      <c r="AG155" s="64" t="s">
        <v>3162</v>
      </c>
      <c r="AH155" s="66" t="s">
        <v>3166</v>
      </c>
      <c r="AI155" s="67" t="s">
        <v>950</v>
      </c>
      <c r="AJ155" s="68"/>
      <c r="AK155" s="68" t="s">
        <v>951</v>
      </c>
      <c r="AL155" s="66" t="s">
        <v>3403</v>
      </c>
      <c r="AM155" s="72" t="s">
        <v>3197</v>
      </c>
      <c r="AN155" s="65" t="s">
        <v>3197</v>
      </c>
      <c r="AO155" s="65" t="s">
        <v>3197</v>
      </c>
      <c r="AP155" s="64"/>
      <c r="AQ155" s="64"/>
      <c r="AR155" s="64"/>
      <c r="AS155" s="64"/>
      <c r="AT155" s="64"/>
      <c r="AU155" s="73"/>
      <c r="AV155" s="67" t="s">
        <v>3170</v>
      </c>
      <c r="AW155" s="65" t="s">
        <v>3170</v>
      </c>
      <c r="AX155" s="68"/>
      <c r="AY155" s="68" t="s">
        <v>3171</v>
      </c>
      <c r="AZ155" s="65" t="s">
        <v>3171</v>
      </c>
      <c r="BA155" s="68"/>
      <c r="BB155" s="68" t="s">
        <v>3172</v>
      </c>
      <c r="BC155" s="65" t="s">
        <v>3172</v>
      </c>
      <c r="BD155" s="68"/>
      <c r="BE155" s="65" t="s">
        <v>4166</v>
      </c>
      <c r="BF155" s="68" t="s">
        <v>3182</v>
      </c>
      <c r="BG155" s="66" t="s">
        <v>3182</v>
      </c>
      <c r="BH155" s="71"/>
      <c r="BI155" s="64"/>
      <c r="BJ155" s="73"/>
      <c r="BK155" s="74"/>
      <c r="BL155" s="72" t="s">
        <v>3187</v>
      </c>
      <c r="BM155" s="75"/>
      <c r="BN155" s="75"/>
      <c r="BO155" s="75"/>
      <c r="BP155" s="75"/>
      <c r="BQ155" s="75"/>
      <c r="BR155" s="75"/>
      <c r="BS155" s="75"/>
      <c r="BT155" s="75"/>
      <c r="BU155" s="75"/>
      <c r="BV155" s="75"/>
      <c r="BW155" s="75"/>
      <c r="BX155" s="75"/>
      <c r="BY155" s="75"/>
      <c r="BZ155" s="75"/>
      <c r="CA155" s="75" t="s">
        <v>952</v>
      </c>
      <c r="CB155" s="75"/>
      <c r="CC155" s="75"/>
      <c r="CD155" s="75"/>
      <c r="CE155" s="75"/>
      <c r="CF155" s="75"/>
      <c r="CG155" s="75"/>
      <c r="CH155" s="75"/>
      <c r="CI155" s="75"/>
      <c r="CJ155" s="76"/>
      <c r="CK155" s="54"/>
      <c r="CL155" s="54"/>
    </row>
    <row r="156" spans="1:90" s="1" customFormat="1" ht="39.75" customHeight="1" x14ac:dyDescent="0.3">
      <c r="A156" s="59">
        <v>154</v>
      </c>
      <c r="B156" s="60">
        <v>42820</v>
      </c>
      <c r="C156" s="61" t="s">
        <v>3135</v>
      </c>
      <c r="D156" s="62" t="s">
        <v>3413</v>
      </c>
      <c r="E156" s="61" t="s">
        <v>3136</v>
      </c>
      <c r="F156" s="63" t="s">
        <v>3246</v>
      </c>
      <c r="G156" s="61" t="s">
        <v>2589</v>
      </c>
      <c r="H156" s="61" t="s">
        <v>3141</v>
      </c>
      <c r="I156" s="61" t="s">
        <v>3140</v>
      </c>
      <c r="J156" s="64" t="s">
        <v>42</v>
      </c>
      <c r="K156" s="65" t="s">
        <v>3143</v>
      </c>
      <c r="L156" s="64" t="s">
        <v>151</v>
      </c>
      <c r="M156" s="64" t="s">
        <v>3401</v>
      </c>
      <c r="N156" s="65" t="s">
        <v>3401</v>
      </c>
      <c r="O156" s="64" t="s">
        <v>958</v>
      </c>
      <c r="P156" s="65"/>
      <c r="Q156" s="65" t="s">
        <v>3205</v>
      </c>
      <c r="R156" s="66" t="s">
        <v>3167</v>
      </c>
      <c r="S156" s="67" t="s">
        <v>31</v>
      </c>
      <c r="T156" s="65" t="s">
        <v>3156</v>
      </c>
      <c r="U156" s="65" t="s">
        <v>3239</v>
      </c>
      <c r="V156" s="68" t="s">
        <v>178</v>
      </c>
      <c r="W156" s="69" t="s">
        <v>3580</v>
      </c>
      <c r="X156" s="68" t="s">
        <v>3053</v>
      </c>
      <c r="Y156" s="70"/>
      <c r="Z156" s="71" t="s">
        <v>3342</v>
      </c>
      <c r="AA156" s="65" t="s">
        <v>3233</v>
      </c>
      <c r="AB156" s="65" t="s">
        <v>3229</v>
      </c>
      <c r="AC156" s="64"/>
      <c r="AD156" s="64" t="s">
        <v>27</v>
      </c>
      <c r="AE156" s="65" t="s">
        <v>3151</v>
      </c>
      <c r="AF156" s="64" t="s">
        <v>3161</v>
      </c>
      <c r="AG156" s="64" t="s">
        <v>3162</v>
      </c>
      <c r="AH156" s="66" t="s">
        <v>3168</v>
      </c>
      <c r="AI156" s="67"/>
      <c r="AJ156" s="68"/>
      <c r="AK156" s="68" t="s">
        <v>954</v>
      </c>
      <c r="AL156" s="66" t="s">
        <v>3412</v>
      </c>
      <c r="AM156" s="72" t="s">
        <v>3197</v>
      </c>
      <c r="AN156" s="65" t="s">
        <v>3197</v>
      </c>
      <c r="AO156" s="65" t="s">
        <v>3197</v>
      </c>
      <c r="AP156" s="64"/>
      <c r="AQ156" s="64"/>
      <c r="AR156" s="64"/>
      <c r="AS156" s="64"/>
      <c r="AT156" s="64"/>
      <c r="AU156" s="73"/>
      <c r="AV156" s="67" t="s">
        <v>3170</v>
      </c>
      <c r="AW156" s="65" t="s">
        <v>3170</v>
      </c>
      <c r="AX156" s="68"/>
      <c r="AY156" s="68" t="s">
        <v>3171</v>
      </c>
      <c r="AZ156" s="65" t="s">
        <v>3171</v>
      </c>
      <c r="BA156" s="68"/>
      <c r="BB156" s="68" t="s">
        <v>3172</v>
      </c>
      <c r="BC156" s="65" t="s">
        <v>3172</v>
      </c>
      <c r="BD156" s="68"/>
      <c r="BE156" s="65" t="s">
        <v>4166</v>
      </c>
      <c r="BF156" s="68" t="s">
        <v>3182</v>
      </c>
      <c r="BG156" s="66" t="s">
        <v>3182</v>
      </c>
      <c r="BH156" s="71"/>
      <c r="BI156" s="64"/>
      <c r="BJ156" s="73"/>
      <c r="BK156" s="74"/>
      <c r="BL156" s="72" t="s">
        <v>3187</v>
      </c>
      <c r="BM156" s="75"/>
      <c r="BN156" s="75"/>
      <c r="BO156" s="75"/>
      <c r="BP156" s="75"/>
      <c r="BQ156" s="75"/>
      <c r="BR156" s="75"/>
      <c r="BS156" s="75"/>
      <c r="BT156" s="75"/>
      <c r="BU156" s="75"/>
      <c r="BV156" s="75"/>
      <c r="BW156" s="75"/>
      <c r="BX156" s="75"/>
      <c r="BY156" s="75"/>
      <c r="BZ156" s="75"/>
      <c r="CA156" s="75" t="s">
        <v>955</v>
      </c>
      <c r="CB156" s="75"/>
      <c r="CC156" s="75"/>
      <c r="CD156" s="75"/>
      <c r="CE156" s="75"/>
      <c r="CF156" s="75"/>
      <c r="CG156" s="75"/>
      <c r="CH156" s="75"/>
      <c r="CI156" s="75"/>
      <c r="CJ156" s="76"/>
      <c r="CK156" s="54"/>
      <c r="CL156" s="54"/>
    </row>
    <row r="157" spans="1:90" s="1" customFormat="1" ht="39.75" customHeight="1" x14ac:dyDescent="0.3">
      <c r="A157" s="59">
        <v>155</v>
      </c>
      <c r="B157" s="60">
        <v>42820</v>
      </c>
      <c r="C157" s="61" t="s">
        <v>3135</v>
      </c>
      <c r="D157" s="62" t="s">
        <v>3413</v>
      </c>
      <c r="E157" s="61" t="s">
        <v>3136</v>
      </c>
      <c r="F157" s="63" t="s">
        <v>3246</v>
      </c>
      <c r="G157" s="61" t="s">
        <v>2589</v>
      </c>
      <c r="H157" s="61" t="s">
        <v>3141</v>
      </c>
      <c r="I157" s="61" t="s">
        <v>3140</v>
      </c>
      <c r="J157" s="64" t="s">
        <v>57</v>
      </c>
      <c r="K157" s="65" t="s">
        <v>3147</v>
      </c>
      <c r="L157" s="64" t="s">
        <v>58</v>
      </c>
      <c r="M157" s="64" t="s">
        <v>2312</v>
      </c>
      <c r="N157" s="65" t="s">
        <v>2312</v>
      </c>
      <c r="O157" s="64" t="s">
        <v>2480</v>
      </c>
      <c r="P157" s="65">
        <v>3</v>
      </c>
      <c r="Q157" s="65" t="s">
        <v>3205</v>
      </c>
      <c r="R157" s="66" t="s">
        <v>3167</v>
      </c>
      <c r="S157" s="67" t="s">
        <v>31</v>
      </c>
      <c r="T157" s="65" t="s">
        <v>3156</v>
      </c>
      <c r="U157" s="65" t="s">
        <v>3239</v>
      </c>
      <c r="V157" s="68" t="s">
        <v>178</v>
      </c>
      <c r="W157" s="69" t="s">
        <v>3581</v>
      </c>
      <c r="X157" s="68" t="s">
        <v>2848</v>
      </c>
      <c r="Y157" s="70"/>
      <c r="Z157" s="71" t="s">
        <v>3298</v>
      </c>
      <c r="AA157" s="65" t="s">
        <v>3233</v>
      </c>
      <c r="AB157" s="65" t="s">
        <v>3229</v>
      </c>
      <c r="AC157" s="64"/>
      <c r="AD157" s="64">
        <v>23</v>
      </c>
      <c r="AE157" s="65" t="s">
        <v>3151</v>
      </c>
      <c r="AF157" s="64" t="s">
        <v>3161</v>
      </c>
      <c r="AG157" s="64" t="s">
        <v>3162</v>
      </c>
      <c r="AH157" s="66" t="s">
        <v>3168</v>
      </c>
      <c r="AI157" s="67" t="s">
        <v>959</v>
      </c>
      <c r="AJ157" s="68"/>
      <c r="AK157" s="68" t="s">
        <v>3299</v>
      </c>
      <c r="AL157" s="66" t="s">
        <v>3409</v>
      </c>
      <c r="AM157" s="72" t="s">
        <v>3200</v>
      </c>
      <c r="AN157" s="65" t="s">
        <v>3193</v>
      </c>
      <c r="AO157" s="65" t="s">
        <v>3202</v>
      </c>
      <c r="AP157" s="64" t="s">
        <v>3300</v>
      </c>
      <c r="AQ157" s="64" t="s">
        <v>2731</v>
      </c>
      <c r="AR157" s="64"/>
      <c r="AS157" s="64"/>
      <c r="AT157" s="64"/>
      <c r="AU157" s="73"/>
      <c r="AV157" s="67" t="s">
        <v>3170</v>
      </c>
      <c r="AW157" s="65" t="s">
        <v>3170</v>
      </c>
      <c r="AX157" s="68"/>
      <c r="AY157" s="68" t="s">
        <v>3171</v>
      </c>
      <c r="AZ157" s="65" t="s">
        <v>3171</v>
      </c>
      <c r="BA157" s="68"/>
      <c r="BB157" s="68" t="s">
        <v>3172</v>
      </c>
      <c r="BC157" s="65" t="s">
        <v>3172</v>
      </c>
      <c r="BD157" s="68"/>
      <c r="BE157" s="65" t="s">
        <v>4166</v>
      </c>
      <c r="BF157" s="68" t="s">
        <v>3182</v>
      </c>
      <c r="BG157" s="66" t="s">
        <v>3182</v>
      </c>
      <c r="BH157" s="71"/>
      <c r="BI157" s="64"/>
      <c r="BJ157" s="73"/>
      <c r="BK157" s="74"/>
      <c r="BL157" s="72" t="s">
        <v>3187</v>
      </c>
      <c r="BM157" s="75"/>
      <c r="BN157" s="75"/>
      <c r="BO157" s="75"/>
      <c r="BP157" s="75"/>
      <c r="BQ157" s="75"/>
      <c r="BR157" s="75"/>
      <c r="BS157" s="75"/>
      <c r="BT157" s="75"/>
      <c r="BU157" s="75"/>
      <c r="BV157" s="75"/>
      <c r="BW157" s="75"/>
      <c r="BX157" s="75"/>
      <c r="BY157" s="75"/>
      <c r="BZ157" s="75"/>
      <c r="CA157" s="75" t="s">
        <v>960</v>
      </c>
      <c r="CB157" s="75" t="s">
        <v>961</v>
      </c>
      <c r="CC157" s="75" t="s">
        <v>962</v>
      </c>
      <c r="CD157" s="75"/>
      <c r="CE157" s="75"/>
      <c r="CF157" s="75"/>
      <c r="CG157" s="75"/>
      <c r="CH157" s="75"/>
      <c r="CI157" s="75"/>
      <c r="CJ157" s="76"/>
      <c r="CK157" s="54"/>
      <c r="CL157" s="54"/>
    </row>
    <row r="158" spans="1:90" s="1" customFormat="1" ht="39.75" customHeight="1" x14ac:dyDescent="0.3">
      <c r="A158" s="59">
        <v>156</v>
      </c>
      <c r="B158" s="60">
        <v>42820</v>
      </c>
      <c r="C158" s="61" t="s">
        <v>3135</v>
      </c>
      <c r="D158" s="62" t="s">
        <v>3413</v>
      </c>
      <c r="E158" s="61" t="s">
        <v>3136</v>
      </c>
      <c r="F158" s="63" t="s">
        <v>3246</v>
      </c>
      <c r="G158" s="61" t="s">
        <v>2589</v>
      </c>
      <c r="H158" s="61" t="s">
        <v>3141</v>
      </c>
      <c r="I158" s="61" t="s">
        <v>3140</v>
      </c>
      <c r="J158" s="64" t="s">
        <v>57</v>
      </c>
      <c r="K158" s="65" t="s">
        <v>3147</v>
      </c>
      <c r="L158" s="64" t="s">
        <v>58</v>
      </c>
      <c r="M158" s="64" t="s">
        <v>2312</v>
      </c>
      <c r="N158" s="65" t="s">
        <v>2312</v>
      </c>
      <c r="O158" s="64" t="s">
        <v>2692</v>
      </c>
      <c r="P158" s="65"/>
      <c r="Q158" s="65" t="s">
        <v>3205</v>
      </c>
      <c r="R158" s="66" t="s">
        <v>3167</v>
      </c>
      <c r="S158" s="67" t="s">
        <v>31</v>
      </c>
      <c r="T158" s="65" t="s">
        <v>3156</v>
      </c>
      <c r="U158" s="65" t="s">
        <v>3239</v>
      </c>
      <c r="V158" s="68" t="s">
        <v>178</v>
      </c>
      <c r="W158" s="69" t="s">
        <v>3581</v>
      </c>
      <c r="X158" s="68" t="s">
        <v>2848</v>
      </c>
      <c r="Y158" s="70"/>
      <c r="Z158" s="71" t="s">
        <v>963</v>
      </c>
      <c r="AA158" s="65" t="s">
        <v>3232</v>
      </c>
      <c r="AB158" s="65" t="s">
        <v>3226</v>
      </c>
      <c r="AC158" s="64"/>
      <c r="AD158" s="64" t="s">
        <v>27</v>
      </c>
      <c r="AE158" s="65" t="s">
        <v>3151</v>
      </c>
      <c r="AF158" s="64" t="s">
        <v>3161</v>
      </c>
      <c r="AG158" s="64" t="s">
        <v>3162</v>
      </c>
      <c r="AH158" s="66" t="s">
        <v>3168</v>
      </c>
      <c r="AI158" s="67"/>
      <c r="AJ158" s="68"/>
      <c r="AK158" s="68" t="s">
        <v>964</v>
      </c>
      <c r="AL158" s="66" t="s">
        <v>3412</v>
      </c>
      <c r="AM158" s="72" t="s">
        <v>3197</v>
      </c>
      <c r="AN158" s="65" t="s">
        <v>3197</v>
      </c>
      <c r="AO158" s="65" t="s">
        <v>3197</v>
      </c>
      <c r="AP158" s="64"/>
      <c r="AQ158" s="64"/>
      <c r="AR158" s="64"/>
      <c r="AS158" s="64"/>
      <c r="AT158" s="64"/>
      <c r="AU158" s="73"/>
      <c r="AV158" s="67" t="s">
        <v>3170</v>
      </c>
      <c r="AW158" s="65" t="s">
        <v>3170</v>
      </c>
      <c r="AX158" s="68"/>
      <c r="AY158" s="68" t="s">
        <v>3171</v>
      </c>
      <c r="AZ158" s="65" t="s">
        <v>3171</v>
      </c>
      <c r="BA158" s="68"/>
      <c r="BB158" s="68" t="s">
        <v>3172</v>
      </c>
      <c r="BC158" s="65" t="s">
        <v>3172</v>
      </c>
      <c r="BD158" s="68"/>
      <c r="BE158" s="65" t="s">
        <v>4166</v>
      </c>
      <c r="BF158" s="68" t="s">
        <v>3182</v>
      </c>
      <c r="BG158" s="66" t="s">
        <v>3182</v>
      </c>
      <c r="BH158" s="71"/>
      <c r="BI158" s="64"/>
      <c r="BJ158" s="73"/>
      <c r="BK158" s="74"/>
      <c r="BL158" s="72" t="s">
        <v>3187</v>
      </c>
      <c r="BM158" s="75"/>
      <c r="BN158" s="75"/>
      <c r="BO158" s="75"/>
      <c r="BP158" s="75"/>
      <c r="BQ158" s="75"/>
      <c r="BR158" s="75"/>
      <c r="BS158" s="75"/>
      <c r="BT158" s="75"/>
      <c r="BU158" s="75"/>
      <c r="BV158" s="75"/>
      <c r="BW158" s="75"/>
      <c r="BX158" s="75"/>
      <c r="BY158" s="75"/>
      <c r="BZ158" s="75"/>
      <c r="CA158" s="75" t="s">
        <v>965</v>
      </c>
      <c r="CB158" s="75"/>
      <c r="CC158" s="75"/>
      <c r="CD158" s="75"/>
      <c r="CE158" s="75"/>
      <c r="CF158" s="75"/>
      <c r="CG158" s="75"/>
      <c r="CH158" s="75"/>
      <c r="CI158" s="75"/>
      <c r="CJ158" s="76"/>
      <c r="CK158" s="54"/>
      <c r="CL158" s="54"/>
    </row>
    <row r="159" spans="1:90" s="1" customFormat="1" ht="39.75" customHeight="1" x14ac:dyDescent="0.3">
      <c r="A159" s="59">
        <v>157</v>
      </c>
      <c r="B159" s="60">
        <v>42820</v>
      </c>
      <c r="C159" s="61" t="s">
        <v>3135</v>
      </c>
      <c r="D159" s="62" t="s">
        <v>3413</v>
      </c>
      <c r="E159" s="61" t="s">
        <v>3136</v>
      </c>
      <c r="F159" s="63" t="s">
        <v>3246</v>
      </c>
      <c r="G159" s="61" t="s">
        <v>2589</v>
      </c>
      <c r="H159" s="61" t="s">
        <v>3141</v>
      </c>
      <c r="I159" s="61" t="s">
        <v>3140</v>
      </c>
      <c r="J159" s="64" t="s">
        <v>127</v>
      </c>
      <c r="K159" s="65" t="s">
        <v>3146</v>
      </c>
      <c r="L159" s="64" t="s">
        <v>454</v>
      </c>
      <c r="M159" s="64" t="s">
        <v>2312</v>
      </c>
      <c r="N159" s="65" t="s">
        <v>2312</v>
      </c>
      <c r="O159" s="64" t="s">
        <v>2398</v>
      </c>
      <c r="P159" s="65"/>
      <c r="Q159" s="65" t="s">
        <v>3205</v>
      </c>
      <c r="R159" s="66" t="s">
        <v>3208</v>
      </c>
      <c r="S159" s="67" t="s">
        <v>56</v>
      </c>
      <c r="T159" s="65" t="s">
        <v>26</v>
      </c>
      <c r="U159" s="65" t="s">
        <v>3240</v>
      </c>
      <c r="V159" s="68" t="s">
        <v>26</v>
      </c>
      <c r="W159" s="69" t="s">
        <v>3582</v>
      </c>
      <c r="X159" s="68" t="s">
        <v>3016</v>
      </c>
      <c r="Y159" s="70"/>
      <c r="Z159" s="71" t="s">
        <v>966</v>
      </c>
      <c r="AA159" s="65" t="s">
        <v>402</v>
      </c>
      <c r="AB159" s="65" t="s">
        <v>402</v>
      </c>
      <c r="AC159" s="64"/>
      <c r="AD159" s="64" t="s">
        <v>27</v>
      </c>
      <c r="AE159" s="65" t="s">
        <v>3151</v>
      </c>
      <c r="AF159" s="64" t="s">
        <v>2777</v>
      </c>
      <c r="AG159" s="64" t="s">
        <v>3162</v>
      </c>
      <c r="AH159" s="66" t="s">
        <v>3166</v>
      </c>
      <c r="AI159" s="67" t="s">
        <v>967</v>
      </c>
      <c r="AJ159" s="68"/>
      <c r="AK159" s="68" t="s">
        <v>968</v>
      </c>
      <c r="AL159" s="66" t="s">
        <v>3167</v>
      </c>
      <c r="AM159" s="72" t="s">
        <v>3197</v>
      </c>
      <c r="AN159" s="65" t="s">
        <v>3197</v>
      </c>
      <c r="AO159" s="65" t="s">
        <v>3197</v>
      </c>
      <c r="AP159" s="64"/>
      <c r="AQ159" s="64"/>
      <c r="AR159" s="64"/>
      <c r="AS159" s="64"/>
      <c r="AT159" s="64"/>
      <c r="AU159" s="73"/>
      <c r="AV159" s="67" t="s">
        <v>3170</v>
      </c>
      <c r="AW159" s="65" t="s">
        <v>3170</v>
      </c>
      <c r="AX159" s="68"/>
      <c r="AY159" s="68" t="s">
        <v>3171</v>
      </c>
      <c r="AZ159" s="65" t="s">
        <v>3171</v>
      </c>
      <c r="BA159" s="68"/>
      <c r="BB159" s="68" t="s">
        <v>3172</v>
      </c>
      <c r="BC159" s="65" t="s">
        <v>3172</v>
      </c>
      <c r="BD159" s="68"/>
      <c r="BE159" s="65" t="s">
        <v>4166</v>
      </c>
      <c r="BF159" s="68" t="s">
        <v>3182</v>
      </c>
      <c r="BG159" s="66" t="s">
        <v>3182</v>
      </c>
      <c r="BH159" s="71"/>
      <c r="BI159" s="64"/>
      <c r="BJ159" s="73"/>
      <c r="BK159" s="74"/>
      <c r="BL159" s="72" t="s">
        <v>3187</v>
      </c>
      <c r="BM159" s="75"/>
      <c r="BN159" s="75"/>
      <c r="BO159" s="75"/>
      <c r="BP159" s="75"/>
      <c r="BQ159" s="75"/>
      <c r="BR159" s="75"/>
      <c r="BS159" s="75"/>
      <c r="BT159" s="75"/>
      <c r="BU159" s="75"/>
      <c r="BV159" s="75"/>
      <c r="BW159" s="75"/>
      <c r="BX159" s="75"/>
      <c r="BY159" s="75"/>
      <c r="BZ159" s="75"/>
      <c r="CA159" s="75" t="s">
        <v>969</v>
      </c>
      <c r="CB159" s="75" t="s">
        <v>970</v>
      </c>
      <c r="CC159" s="75"/>
      <c r="CD159" s="75"/>
      <c r="CE159" s="75"/>
      <c r="CF159" s="75"/>
      <c r="CG159" s="75"/>
      <c r="CH159" s="75"/>
      <c r="CI159" s="75"/>
      <c r="CJ159" s="76"/>
      <c r="CK159" s="54"/>
      <c r="CL159" s="54"/>
    </row>
    <row r="160" spans="1:90" s="1" customFormat="1" ht="39.75" customHeight="1" x14ac:dyDescent="0.3">
      <c r="A160" s="59">
        <v>158</v>
      </c>
      <c r="B160" s="60">
        <v>42821</v>
      </c>
      <c r="C160" s="61" t="s">
        <v>3135</v>
      </c>
      <c r="D160" s="62" t="s">
        <v>3413</v>
      </c>
      <c r="E160" s="61" t="s">
        <v>3136</v>
      </c>
      <c r="F160" s="63" t="s">
        <v>3246</v>
      </c>
      <c r="G160" s="61" t="s">
        <v>2590</v>
      </c>
      <c r="H160" s="61" t="s">
        <v>3141</v>
      </c>
      <c r="I160" s="61" t="s">
        <v>3140</v>
      </c>
      <c r="J160" s="64" t="s">
        <v>18</v>
      </c>
      <c r="K160" s="65" t="s">
        <v>3143</v>
      </c>
      <c r="L160" s="64" t="s">
        <v>92</v>
      </c>
      <c r="M160" s="64" t="s">
        <v>2312</v>
      </c>
      <c r="N160" s="65" t="s">
        <v>2312</v>
      </c>
      <c r="O160" s="64" t="s">
        <v>2413</v>
      </c>
      <c r="P160" s="65"/>
      <c r="Q160" s="65" t="s">
        <v>3205</v>
      </c>
      <c r="R160" s="66" t="s">
        <v>3208</v>
      </c>
      <c r="S160" s="67" t="s">
        <v>31</v>
      </c>
      <c r="T160" s="65" t="s">
        <v>32</v>
      </c>
      <c r="U160" s="65" t="s">
        <v>3240</v>
      </c>
      <c r="V160" s="68" t="s">
        <v>32</v>
      </c>
      <c r="W160" s="69" t="s">
        <v>3583</v>
      </c>
      <c r="X160" s="68" t="s">
        <v>3089</v>
      </c>
      <c r="Y160" s="70"/>
      <c r="Z160" s="71" t="s">
        <v>971</v>
      </c>
      <c r="AA160" s="65" t="s">
        <v>3233</v>
      </c>
      <c r="AB160" s="65" t="s">
        <v>3229</v>
      </c>
      <c r="AC160" s="64"/>
      <c r="AD160" s="64">
        <v>1000</v>
      </c>
      <c r="AE160" s="65" t="s">
        <v>3152</v>
      </c>
      <c r="AF160" s="64" t="s">
        <v>3161</v>
      </c>
      <c r="AG160" s="64" t="s">
        <v>3162</v>
      </c>
      <c r="AH160" s="66" t="s">
        <v>3168</v>
      </c>
      <c r="AI160" s="67"/>
      <c r="AJ160" s="68"/>
      <c r="AK160" s="68" t="s">
        <v>972</v>
      </c>
      <c r="AL160" s="66" t="s">
        <v>3412</v>
      </c>
      <c r="AM160" s="72" t="s">
        <v>3197</v>
      </c>
      <c r="AN160" s="65" t="s">
        <v>3197</v>
      </c>
      <c r="AO160" s="65" t="s">
        <v>3197</v>
      </c>
      <c r="AP160" s="64"/>
      <c r="AQ160" s="64"/>
      <c r="AR160" s="64"/>
      <c r="AS160" s="64"/>
      <c r="AT160" s="64"/>
      <c r="AU160" s="73"/>
      <c r="AV160" s="67" t="s">
        <v>3170</v>
      </c>
      <c r="AW160" s="65" t="s">
        <v>3170</v>
      </c>
      <c r="AX160" s="68"/>
      <c r="AY160" s="68" t="s">
        <v>3171</v>
      </c>
      <c r="AZ160" s="65" t="s">
        <v>3171</v>
      </c>
      <c r="BA160" s="68"/>
      <c r="BB160" s="68" t="s">
        <v>3172</v>
      </c>
      <c r="BC160" s="65" t="s">
        <v>3172</v>
      </c>
      <c r="BD160" s="68"/>
      <c r="BE160" s="65" t="s">
        <v>4166</v>
      </c>
      <c r="BF160" s="68" t="s">
        <v>3182</v>
      </c>
      <c r="BG160" s="66" t="s">
        <v>3182</v>
      </c>
      <c r="BH160" s="71"/>
      <c r="BI160" s="64"/>
      <c r="BJ160" s="73"/>
      <c r="BK160" s="74"/>
      <c r="BL160" s="72" t="s">
        <v>3187</v>
      </c>
      <c r="BM160" s="75"/>
      <c r="BN160" s="75"/>
      <c r="BO160" s="75"/>
      <c r="BP160" s="75"/>
      <c r="BQ160" s="75"/>
      <c r="BR160" s="75"/>
      <c r="BS160" s="75"/>
      <c r="BT160" s="75"/>
      <c r="BU160" s="75"/>
      <c r="BV160" s="75"/>
      <c r="BW160" s="75"/>
      <c r="BX160" s="75"/>
      <c r="BY160" s="75"/>
      <c r="BZ160" s="75"/>
      <c r="CA160" s="75" t="s">
        <v>973</v>
      </c>
      <c r="CB160" s="75" t="s">
        <v>974</v>
      </c>
      <c r="CC160" s="75"/>
      <c r="CD160" s="75"/>
      <c r="CE160" s="75"/>
      <c r="CF160" s="75"/>
      <c r="CG160" s="75"/>
      <c r="CH160" s="75"/>
      <c r="CI160" s="75"/>
      <c r="CJ160" s="76"/>
      <c r="CK160" s="54"/>
      <c r="CL160" s="54"/>
    </row>
    <row r="161" spans="1:90" s="1" customFormat="1" ht="39.75" customHeight="1" x14ac:dyDescent="0.3">
      <c r="A161" s="59">
        <v>159</v>
      </c>
      <c r="B161" s="60">
        <v>42821</v>
      </c>
      <c r="C161" s="61" t="s">
        <v>3135</v>
      </c>
      <c r="D161" s="62" t="s">
        <v>3413</v>
      </c>
      <c r="E161" s="61" t="s">
        <v>3136</v>
      </c>
      <c r="F161" s="63" t="s">
        <v>3246</v>
      </c>
      <c r="G161" s="61" t="s">
        <v>2590</v>
      </c>
      <c r="H161" s="61" t="s">
        <v>3141</v>
      </c>
      <c r="I161" s="61" t="s">
        <v>3140</v>
      </c>
      <c r="J161" s="64" t="s">
        <v>57</v>
      </c>
      <c r="K161" s="65" t="s">
        <v>3147</v>
      </c>
      <c r="L161" s="64" t="s">
        <v>58</v>
      </c>
      <c r="M161" s="64" t="s">
        <v>3400</v>
      </c>
      <c r="N161" s="65" t="s">
        <v>3400</v>
      </c>
      <c r="O161" s="64" t="s">
        <v>2480</v>
      </c>
      <c r="P161" s="65">
        <v>3</v>
      </c>
      <c r="Q161" s="65" t="s">
        <v>3205</v>
      </c>
      <c r="R161" s="66" t="s">
        <v>3167</v>
      </c>
      <c r="S161" s="67" t="s">
        <v>31</v>
      </c>
      <c r="T161" s="65" t="s">
        <v>3156</v>
      </c>
      <c r="U161" s="65" t="s">
        <v>3239</v>
      </c>
      <c r="V161" s="68" t="s">
        <v>178</v>
      </c>
      <c r="W161" s="69" t="s">
        <v>3584</v>
      </c>
      <c r="X161" s="68" t="s">
        <v>2848</v>
      </c>
      <c r="Y161" s="70"/>
      <c r="Z161" s="71" t="s">
        <v>3298</v>
      </c>
      <c r="AA161" s="65" t="s">
        <v>3233</v>
      </c>
      <c r="AB161" s="65" t="s">
        <v>3229</v>
      </c>
      <c r="AC161" s="64"/>
      <c r="AD161" s="64">
        <v>23</v>
      </c>
      <c r="AE161" s="65" t="s">
        <v>3151</v>
      </c>
      <c r="AF161" s="64" t="s">
        <v>3161</v>
      </c>
      <c r="AG161" s="64" t="s">
        <v>3162</v>
      </c>
      <c r="AH161" s="66" t="s">
        <v>3168</v>
      </c>
      <c r="AI161" s="67" t="s">
        <v>959</v>
      </c>
      <c r="AJ161" s="68"/>
      <c r="AK161" s="68" t="s">
        <v>3299</v>
      </c>
      <c r="AL161" s="66" t="s">
        <v>3409</v>
      </c>
      <c r="AM161" s="72" t="s">
        <v>3197</v>
      </c>
      <c r="AN161" s="65" t="s">
        <v>3197</v>
      </c>
      <c r="AO161" s="65" t="s">
        <v>3197</v>
      </c>
      <c r="AP161" s="64"/>
      <c r="AQ161" s="64"/>
      <c r="AR161" s="64"/>
      <c r="AS161" s="64"/>
      <c r="AT161" s="64"/>
      <c r="AU161" s="73"/>
      <c r="AV161" s="67" t="s">
        <v>3170</v>
      </c>
      <c r="AW161" s="65" t="s">
        <v>3170</v>
      </c>
      <c r="AX161" s="68"/>
      <c r="AY161" s="68" t="s">
        <v>3171</v>
      </c>
      <c r="AZ161" s="65" t="s">
        <v>3171</v>
      </c>
      <c r="BA161" s="68"/>
      <c r="BB161" s="68" t="s">
        <v>3172</v>
      </c>
      <c r="BC161" s="65" t="s">
        <v>3172</v>
      </c>
      <c r="BD161" s="68"/>
      <c r="BE161" s="65" t="s">
        <v>4166</v>
      </c>
      <c r="BF161" s="68" t="s">
        <v>3182</v>
      </c>
      <c r="BG161" s="66" t="s">
        <v>3182</v>
      </c>
      <c r="BH161" s="71"/>
      <c r="BI161" s="64"/>
      <c r="BJ161" s="73"/>
      <c r="BK161" s="74"/>
      <c r="BL161" s="72" t="s">
        <v>3187</v>
      </c>
      <c r="BM161" s="75"/>
      <c r="BN161" s="75"/>
      <c r="BO161" s="75"/>
      <c r="BP161" s="75"/>
      <c r="BQ161" s="75"/>
      <c r="BR161" s="75"/>
      <c r="BS161" s="75"/>
      <c r="BT161" s="75"/>
      <c r="BU161" s="75"/>
      <c r="BV161" s="75"/>
      <c r="BW161" s="75"/>
      <c r="BX161" s="75"/>
      <c r="BY161" s="75"/>
      <c r="BZ161" s="75"/>
      <c r="CA161" s="75" t="s">
        <v>960</v>
      </c>
      <c r="CB161" s="75" t="s">
        <v>961</v>
      </c>
      <c r="CC161" s="75" t="s">
        <v>962</v>
      </c>
      <c r="CD161" s="75"/>
      <c r="CE161" s="75"/>
      <c r="CF161" s="75"/>
      <c r="CG161" s="75"/>
      <c r="CH161" s="75"/>
      <c r="CI161" s="75"/>
      <c r="CJ161" s="76"/>
      <c r="CK161" s="54"/>
      <c r="CL161" s="54"/>
    </row>
    <row r="162" spans="1:90" s="1" customFormat="1" ht="39.75" customHeight="1" x14ac:dyDescent="0.3">
      <c r="A162" s="59">
        <v>160</v>
      </c>
      <c r="B162" s="60">
        <v>42822</v>
      </c>
      <c r="C162" s="61" t="s">
        <v>3135</v>
      </c>
      <c r="D162" s="62" t="s">
        <v>3413</v>
      </c>
      <c r="E162" s="61" t="s">
        <v>3136</v>
      </c>
      <c r="F162" s="63" t="s">
        <v>3246</v>
      </c>
      <c r="G162" s="61" t="s">
        <v>2584</v>
      </c>
      <c r="H162" s="61" t="s">
        <v>3141</v>
      </c>
      <c r="I162" s="61" t="s">
        <v>3140</v>
      </c>
      <c r="J162" s="64" t="s">
        <v>108</v>
      </c>
      <c r="K162" s="65" t="s">
        <v>3147</v>
      </c>
      <c r="L162" s="64" t="s">
        <v>421</v>
      </c>
      <c r="M162" s="64" t="s">
        <v>2312</v>
      </c>
      <c r="N162" s="65" t="s">
        <v>2312</v>
      </c>
      <c r="O162" s="64" t="s">
        <v>3230</v>
      </c>
      <c r="P162" s="65"/>
      <c r="Q162" s="65" t="s">
        <v>3205</v>
      </c>
      <c r="R162" s="66" t="s">
        <v>3167</v>
      </c>
      <c r="S162" s="67" t="s">
        <v>31</v>
      </c>
      <c r="T162" s="65" t="s">
        <v>3156</v>
      </c>
      <c r="U162" s="65" t="s">
        <v>3239</v>
      </c>
      <c r="V162" s="68" t="s">
        <v>178</v>
      </c>
      <c r="W162" s="69" t="s">
        <v>3585</v>
      </c>
      <c r="X162" s="68" t="s">
        <v>3096</v>
      </c>
      <c r="Y162" s="70"/>
      <c r="Z162" s="71" t="s">
        <v>3231</v>
      </c>
      <c r="AA162" s="65" t="s">
        <v>3232</v>
      </c>
      <c r="AB162" s="65" t="s">
        <v>3226</v>
      </c>
      <c r="AC162" s="64"/>
      <c r="AD162" s="64" t="s">
        <v>27</v>
      </c>
      <c r="AE162" s="65" t="s">
        <v>3151</v>
      </c>
      <c r="AF162" s="64" t="s">
        <v>3161</v>
      </c>
      <c r="AG162" s="64" t="s">
        <v>3162</v>
      </c>
      <c r="AH162" s="66" t="s">
        <v>3168</v>
      </c>
      <c r="AI162" s="67" t="s">
        <v>975</v>
      </c>
      <c r="AJ162" s="68"/>
      <c r="AK162" s="68" t="s">
        <v>976</v>
      </c>
      <c r="AL162" s="66" t="s">
        <v>3412</v>
      </c>
      <c r="AM162" s="72" t="s">
        <v>3200</v>
      </c>
      <c r="AN162" s="65" t="s">
        <v>23</v>
      </c>
      <c r="AO162" s="65" t="s">
        <v>3202</v>
      </c>
      <c r="AP162" s="64" t="s">
        <v>23</v>
      </c>
      <c r="AQ162" s="64" t="s">
        <v>2731</v>
      </c>
      <c r="AR162" s="64"/>
      <c r="AS162" s="64"/>
      <c r="AT162" s="64"/>
      <c r="AU162" s="73"/>
      <c r="AV162" s="67" t="s">
        <v>3170</v>
      </c>
      <c r="AW162" s="65" t="s">
        <v>3170</v>
      </c>
      <c r="AX162" s="68"/>
      <c r="AY162" s="68" t="s">
        <v>3171</v>
      </c>
      <c r="AZ162" s="65" t="s">
        <v>3171</v>
      </c>
      <c r="BA162" s="68"/>
      <c r="BB162" s="68" t="s">
        <v>3172</v>
      </c>
      <c r="BC162" s="65" t="s">
        <v>3172</v>
      </c>
      <c r="BD162" s="68"/>
      <c r="BE162" s="65" t="s">
        <v>4166</v>
      </c>
      <c r="BF162" s="68" t="s">
        <v>3182</v>
      </c>
      <c r="BG162" s="66" t="s">
        <v>3182</v>
      </c>
      <c r="BH162" s="71"/>
      <c r="BI162" s="64"/>
      <c r="BJ162" s="73"/>
      <c r="BK162" s="74"/>
      <c r="BL162" s="72" t="s">
        <v>3187</v>
      </c>
      <c r="BM162" s="75"/>
      <c r="BN162" s="75"/>
      <c r="BO162" s="75"/>
      <c r="BP162" s="75"/>
      <c r="BQ162" s="75"/>
      <c r="BR162" s="75"/>
      <c r="BS162" s="75"/>
      <c r="BT162" s="75"/>
      <c r="BU162" s="75"/>
      <c r="BV162" s="75"/>
      <c r="BW162" s="75"/>
      <c r="BX162" s="75"/>
      <c r="BY162" s="75"/>
      <c r="BZ162" s="75"/>
      <c r="CA162" s="75" t="s">
        <v>977</v>
      </c>
      <c r="CB162" s="75"/>
      <c r="CC162" s="75"/>
      <c r="CD162" s="75"/>
      <c r="CE162" s="75"/>
      <c r="CF162" s="75"/>
      <c r="CG162" s="75"/>
      <c r="CH162" s="75"/>
      <c r="CI162" s="75"/>
      <c r="CJ162" s="76"/>
      <c r="CK162" s="54"/>
      <c r="CL162" s="54"/>
    </row>
    <row r="163" spans="1:90" s="1" customFormat="1" ht="39.75" customHeight="1" x14ac:dyDescent="0.3">
      <c r="A163" s="59">
        <v>161</v>
      </c>
      <c r="B163" s="60">
        <v>42822</v>
      </c>
      <c r="C163" s="61" t="s">
        <v>3135</v>
      </c>
      <c r="D163" s="62" t="s">
        <v>3413</v>
      </c>
      <c r="E163" s="61" t="s">
        <v>3136</v>
      </c>
      <c r="F163" s="63" t="s">
        <v>3246</v>
      </c>
      <c r="G163" s="61" t="s">
        <v>2584</v>
      </c>
      <c r="H163" s="61" t="s">
        <v>3141</v>
      </c>
      <c r="I163" s="61" t="s">
        <v>3140</v>
      </c>
      <c r="J163" s="64" t="s">
        <v>48</v>
      </c>
      <c r="K163" s="65" t="s">
        <v>3147</v>
      </c>
      <c r="L163" s="64" t="s">
        <v>327</v>
      </c>
      <c r="M163" s="64" t="s">
        <v>2312</v>
      </c>
      <c r="N163" s="65" t="s">
        <v>2312</v>
      </c>
      <c r="O163" s="64" t="s">
        <v>3322</v>
      </c>
      <c r="P163" s="65"/>
      <c r="Q163" s="65" t="s">
        <v>3205</v>
      </c>
      <c r="R163" s="66" t="s">
        <v>3167</v>
      </c>
      <c r="S163" s="67" t="s">
        <v>31</v>
      </c>
      <c r="T163" s="65" t="s">
        <v>3156</v>
      </c>
      <c r="U163" s="65" t="s">
        <v>3239</v>
      </c>
      <c r="V163" s="68" t="s">
        <v>178</v>
      </c>
      <c r="W163" s="69" t="s">
        <v>3586</v>
      </c>
      <c r="X163" s="68" t="s">
        <v>3093</v>
      </c>
      <c r="Y163" s="70"/>
      <c r="Z163" s="71" t="s">
        <v>3323</v>
      </c>
      <c r="AA163" s="65" t="s">
        <v>3234</v>
      </c>
      <c r="AB163" s="65" t="s">
        <v>3234</v>
      </c>
      <c r="AC163" s="64"/>
      <c r="AD163" s="64" t="s">
        <v>27</v>
      </c>
      <c r="AE163" s="65" t="s">
        <v>3151</v>
      </c>
      <c r="AF163" s="64" t="s">
        <v>3161</v>
      </c>
      <c r="AG163" s="64" t="s">
        <v>3162</v>
      </c>
      <c r="AH163" s="66" t="s">
        <v>3168</v>
      </c>
      <c r="AI163" s="67" t="s">
        <v>3324</v>
      </c>
      <c r="AJ163" s="68"/>
      <c r="AK163" s="68" t="s">
        <v>3325</v>
      </c>
      <c r="AL163" s="66" t="s">
        <v>3412</v>
      </c>
      <c r="AM163" s="72" t="s">
        <v>3197</v>
      </c>
      <c r="AN163" s="65" t="s">
        <v>3197</v>
      </c>
      <c r="AO163" s="65" t="s">
        <v>3197</v>
      </c>
      <c r="AP163" s="64"/>
      <c r="AQ163" s="64"/>
      <c r="AR163" s="64"/>
      <c r="AS163" s="64"/>
      <c r="AT163" s="64"/>
      <c r="AU163" s="73"/>
      <c r="AV163" s="67" t="s">
        <v>3170</v>
      </c>
      <c r="AW163" s="65" t="s">
        <v>3170</v>
      </c>
      <c r="AX163" s="68"/>
      <c r="AY163" s="68" t="s">
        <v>3171</v>
      </c>
      <c r="AZ163" s="65" t="s">
        <v>3171</v>
      </c>
      <c r="BA163" s="68"/>
      <c r="BB163" s="68" t="s">
        <v>3172</v>
      </c>
      <c r="BC163" s="65" t="s">
        <v>3172</v>
      </c>
      <c r="BD163" s="68"/>
      <c r="BE163" s="65" t="s">
        <v>4166</v>
      </c>
      <c r="BF163" s="68" t="s">
        <v>3182</v>
      </c>
      <c r="BG163" s="66" t="s">
        <v>3182</v>
      </c>
      <c r="BH163" s="71"/>
      <c r="BI163" s="64"/>
      <c r="BJ163" s="73"/>
      <c r="BK163" s="74"/>
      <c r="BL163" s="72" t="s">
        <v>3187</v>
      </c>
      <c r="BM163" s="75"/>
      <c r="BN163" s="75"/>
      <c r="BO163" s="75"/>
      <c r="BP163" s="75"/>
      <c r="BQ163" s="75"/>
      <c r="BR163" s="75"/>
      <c r="BS163" s="75"/>
      <c r="BT163" s="75"/>
      <c r="BU163" s="75"/>
      <c r="BV163" s="75"/>
      <c r="BW163" s="75"/>
      <c r="BX163" s="75"/>
      <c r="BY163" s="75"/>
      <c r="BZ163" s="75"/>
      <c r="CA163" s="75" t="s">
        <v>978</v>
      </c>
      <c r="CB163" s="75"/>
      <c r="CC163" s="75"/>
      <c r="CD163" s="75"/>
      <c r="CE163" s="75"/>
      <c r="CF163" s="75"/>
      <c r="CG163" s="75"/>
      <c r="CH163" s="75"/>
      <c r="CI163" s="75"/>
      <c r="CJ163" s="76"/>
      <c r="CK163" s="54"/>
      <c r="CL163" s="54"/>
    </row>
    <row r="164" spans="1:90" s="1" customFormat="1" ht="39.75" customHeight="1" x14ac:dyDescent="0.3">
      <c r="A164" s="59">
        <v>162</v>
      </c>
      <c r="B164" s="60">
        <v>42822</v>
      </c>
      <c r="C164" s="61" t="s">
        <v>3135</v>
      </c>
      <c r="D164" s="62" t="s">
        <v>3413</v>
      </c>
      <c r="E164" s="61" t="s">
        <v>3136</v>
      </c>
      <c r="F164" s="63" t="s">
        <v>3246</v>
      </c>
      <c r="G164" s="61" t="s">
        <v>2584</v>
      </c>
      <c r="H164" s="61" t="s">
        <v>3141</v>
      </c>
      <c r="I164" s="61" t="s">
        <v>3140</v>
      </c>
      <c r="J164" s="64" t="s">
        <v>57</v>
      </c>
      <c r="K164" s="65" t="s">
        <v>3147</v>
      </c>
      <c r="L164" s="64" t="s">
        <v>58</v>
      </c>
      <c r="M164" s="64" t="s">
        <v>3400</v>
      </c>
      <c r="N164" s="65" t="s">
        <v>3400</v>
      </c>
      <c r="O164" s="64" t="s">
        <v>2480</v>
      </c>
      <c r="P164" s="65">
        <v>3</v>
      </c>
      <c r="Q164" s="65" t="s">
        <v>3205</v>
      </c>
      <c r="R164" s="66" t="s">
        <v>3167</v>
      </c>
      <c r="S164" s="67" t="s">
        <v>31</v>
      </c>
      <c r="T164" s="65" t="s">
        <v>3156</v>
      </c>
      <c r="U164" s="65" t="s">
        <v>3239</v>
      </c>
      <c r="V164" s="68" t="s">
        <v>178</v>
      </c>
      <c r="W164" s="69" t="s">
        <v>3587</v>
      </c>
      <c r="X164" s="68" t="s">
        <v>2848</v>
      </c>
      <c r="Y164" s="70"/>
      <c r="Z164" s="71" t="s">
        <v>3298</v>
      </c>
      <c r="AA164" s="65" t="s">
        <v>3233</v>
      </c>
      <c r="AB164" s="65" t="s">
        <v>3229</v>
      </c>
      <c r="AC164" s="64"/>
      <c r="AD164" s="64">
        <v>23</v>
      </c>
      <c r="AE164" s="65" t="s">
        <v>3151</v>
      </c>
      <c r="AF164" s="64" t="s">
        <v>3161</v>
      </c>
      <c r="AG164" s="64" t="s">
        <v>3162</v>
      </c>
      <c r="AH164" s="66" t="s">
        <v>3168</v>
      </c>
      <c r="AI164" s="67" t="s">
        <v>959</v>
      </c>
      <c r="AJ164" s="68" t="s">
        <v>3301</v>
      </c>
      <c r="AK164" s="68" t="s">
        <v>3299</v>
      </c>
      <c r="AL164" s="66" t="s">
        <v>3409</v>
      </c>
      <c r="AM164" s="72" t="s">
        <v>3200</v>
      </c>
      <c r="AN164" s="65" t="s">
        <v>3190</v>
      </c>
      <c r="AO164" s="65" t="s">
        <v>3202</v>
      </c>
      <c r="AP164" s="64" t="s">
        <v>979</v>
      </c>
      <c r="AQ164" s="64" t="s">
        <v>2731</v>
      </c>
      <c r="AR164" s="64"/>
      <c r="AS164" s="64"/>
      <c r="AT164" s="64"/>
      <c r="AU164" s="73"/>
      <c r="AV164" s="67" t="s">
        <v>3170</v>
      </c>
      <c r="AW164" s="65" t="s">
        <v>3170</v>
      </c>
      <c r="AX164" s="68"/>
      <c r="AY164" s="68" t="s">
        <v>3171</v>
      </c>
      <c r="AZ164" s="65" t="s">
        <v>3171</v>
      </c>
      <c r="BA164" s="68"/>
      <c r="BB164" s="68" t="s">
        <v>3172</v>
      </c>
      <c r="BC164" s="65" t="s">
        <v>3172</v>
      </c>
      <c r="BD164" s="68"/>
      <c r="BE164" s="65" t="s">
        <v>4166</v>
      </c>
      <c r="BF164" s="68" t="s">
        <v>3182</v>
      </c>
      <c r="BG164" s="66" t="s">
        <v>3182</v>
      </c>
      <c r="BH164" s="71"/>
      <c r="BI164" s="64"/>
      <c r="BJ164" s="73"/>
      <c r="BK164" s="74"/>
      <c r="BL164" s="72" t="s">
        <v>3187</v>
      </c>
      <c r="BM164" s="75"/>
      <c r="BN164" s="75"/>
      <c r="BO164" s="75"/>
      <c r="BP164" s="75"/>
      <c r="BQ164" s="75"/>
      <c r="BR164" s="75"/>
      <c r="BS164" s="75"/>
      <c r="BT164" s="75"/>
      <c r="BU164" s="75"/>
      <c r="BV164" s="75"/>
      <c r="BW164" s="75"/>
      <c r="BX164" s="75"/>
      <c r="BY164" s="75"/>
      <c r="BZ164" s="75"/>
      <c r="CA164" s="75" t="s">
        <v>960</v>
      </c>
      <c r="CB164" s="75" t="s">
        <v>961</v>
      </c>
      <c r="CC164" s="75" t="s">
        <v>980</v>
      </c>
      <c r="CD164" s="75"/>
      <c r="CE164" s="75"/>
      <c r="CF164" s="75"/>
      <c r="CG164" s="75"/>
      <c r="CH164" s="75"/>
      <c r="CI164" s="75"/>
      <c r="CJ164" s="76"/>
      <c r="CK164" s="54"/>
      <c r="CL164" s="54"/>
    </row>
    <row r="165" spans="1:90" s="1" customFormat="1" ht="39.75" customHeight="1" x14ac:dyDescent="0.3">
      <c r="A165" s="59">
        <v>163</v>
      </c>
      <c r="B165" s="60">
        <v>42822</v>
      </c>
      <c r="C165" s="61" t="s">
        <v>3135</v>
      </c>
      <c r="D165" s="62" t="s">
        <v>3413</v>
      </c>
      <c r="E165" s="61" t="s">
        <v>3136</v>
      </c>
      <c r="F165" s="63" t="s">
        <v>3246</v>
      </c>
      <c r="G165" s="61" t="s">
        <v>2584</v>
      </c>
      <c r="H165" s="61" t="s">
        <v>3141</v>
      </c>
      <c r="I165" s="61" t="s">
        <v>3140</v>
      </c>
      <c r="J165" s="64" t="s">
        <v>133</v>
      </c>
      <c r="K165" s="65" t="s">
        <v>3146</v>
      </c>
      <c r="L165" s="64" t="s">
        <v>135</v>
      </c>
      <c r="M165" s="64" t="s">
        <v>3401</v>
      </c>
      <c r="N165" s="65" t="s">
        <v>3401</v>
      </c>
      <c r="O165" s="64" t="s">
        <v>981</v>
      </c>
      <c r="P165" s="65"/>
      <c r="Q165" s="65" t="s">
        <v>3205</v>
      </c>
      <c r="R165" s="66" t="s">
        <v>3167</v>
      </c>
      <c r="S165" s="67" t="s">
        <v>56</v>
      </c>
      <c r="T165" s="65" t="s">
        <v>97</v>
      </c>
      <c r="U165" s="65" t="s">
        <v>3240</v>
      </c>
      <c r="V165" s="68" t="s">
        <v>2305</v>
      </c>
      <c r="W165" s="69" t="s">
        <v>3588</v>
      </c>
      <c r="X165" s="68" t="s">
        <v>3073</v>
      </c>
      <c r="Y165" s="70"/>
      <c r="Z165" s="71" t="s">
        <v>982</v>
      </c>
      <c r="AA165" s="65" t="s">
        <v>402</v>
      </c>
      <c r="AB165" s="65" t="s">
        <v>402</v>
      </c>
      <c r="AC165" s="64"/>
      <c r="AD165" s="64" t="s">
        <v>27</v>
      </c>
      <c r="AE165" s="65" t="s">
        <v>3151</v>
      </c>
      <c r="AF165" s="64" t="s">
        <v>3161</v>
      </c>
      <c r="AG165" s="64" t="s">
        <v>3162</v>
      </c>
      <c r="AH165" s="66" t="s">
        <v>3168</v>
      </c>
      <c r="AI165" s="67" t="s">
        <v>983</v>
      </c>
      <c r="AJ165" s="68"/>
      <c r="AK165" s="68" t="s">
        <v>984</v>
      </c>
      <c r="AL165" s="66" t="s">
        <v>3167</v>
      </c>
      <c r="AM165" s="72" t="s">
        <v>3197</v>
      </c>
      <c r="AN165" s="65" t="s">
        <v>3197</v>
      </c>
      <c r="AO165" s="65" t="s">
        <v>3197</v>
      </c>
      <c r="AP165" s="64"/>
      <c r="AQ165" s="64"/>
      <c r="AR165" s="64"/>
      <c r="AS165" s="64"/>
      <c r="AT165" s="64"/>
      <c r="AU165" s="73"/>
      <c r="AV165" s="67" t="s">
        <v>3170</v>
      </c>
      <c r="AW165" s="65" t="s">
        <v>3170</v>
      </c>
      <c r="AX165" s="68"/>
      <c r="AY165" s="68" t="s">
        <v>3171</v>
      </c>
      <c r="AZ165" s="65" t="s">
        <v>3171</v>
      </c>
      <c r="BA165" s="68"/>
      <c r="BB165" s="68" t="s">
        <v>3172</v>
      </c>
      <c r="BC165" s="65" t="s">
        <v>3172</v>
      </c>
      <c r="BD165" s="68"/>
      <c r="BE165" s="65" t="s">
        <v>4166</v>
      </c>
      <c r="BF165" s="68" t="s">
        <v>3182</v>
      </c>
      <c r="BG165" s="66" t="s">
        <v>3182</v>
      </c>
      <c r="BH165" s="71"/>
      <c r="BI165" s="64"/>
      <c r="BJ165" s="73"/>
      <c r="BK165" s="74"/>
      <c r="BL165" s="72" t="s">
        <v>3187</v>
      </c>
      <c r="BM165" s="75"/>
      <c r="BN165" s="75"/>
      <c r="BO165" s="75"/>
      <c r="BP165" s="75"/>
      <c r="BQ165" s="75"/>
      <c r="BR165" s="75"/>
      <c r="BS165" s="75"/>
      <c r="BT165" s="75"/>
      <c r="BU165" s="75"/>
      <c r="BV165" s="75"/>
      <c r="BW165" s="75"/>
      <c r="BX165" s="75"/>
      <c r="BY165" s="75"/>
      <c r="BZ165" s="75"/>
      <c r="CA165" s="75" t="s">
        <v>985</v>
      </c>
      <c r="CB165" s="75"/>
      <c r="CC165" s="75"/>
      <c r="CD165" s="75"/>
      <c r="CE165" s="75"/>
      <c r="CF165" s="75"/>
      <c r="CG165" s="75"/>
      <c r="CH165" s="75"/>
      <c r="CI165" s="75"/>
      <c r="CJ165" s="76"/>
      <c r="CK165" s="54"/>
      <c r="CL165" s="54"/>
    </row>
    <row r="166" spans="1:90" s="1" customFormat="1" ht="39.75" customHeight="1" x14ac:dyDescent="0.3">
      <c r="A166" s="59">
        <v>164</v>
      </c>
      <c r="B166" s="60">
        <v>42823</v>
      </c>
      <c r="C166" s="61" t="s">
        <v>3135</v>
      </c>
      <c r="D166" s="62" t="s">
        <v>3413</v>
      </c>
      <c r="E166" s="61" t="s">
        <v>3136</v>
      </c>
      <c r="F166" s="63" t="s">
        <v>3246</v>
      </c>
      <c r="G166" s="61" t="s">
        <v>2585</v>
      </c>
      <c r="H166" s="61" t="s">
        <v>3141</v>
      </c>
      <c r="I166" s="61" t="s">
        <v>3140</v>
      </c>
      <c r="J166" s="64" t="s">
        <v>44</v>
      </c>
      <c r="K166" s="65" t="s">
        <v>3143</v>
      </c>
      <c r="L166" s="64" t="s">
        <v>105</v>
      </c>
      <c r="M166" s="64" t="s">
        <v>2312</v>
      </c>
      <c r="N166" s="65" t="s">
        <v>2312</v>
      </c>
      <c r="O166" s="64" t="s">
        <v>2409</v>
      </c>
      <c r="P166" s="65"/>
      <c r="Q166" s="65" t="s">
        <v>3205</v>
      </c>
      <c r="R166" s="66" t="s">
        <v>3208</v>
      </c>
      <c r="S166" s="67" t="s">
        <v>248</v>
      </c>
      <c r="T166" s="65" t="s">
        <v>3158</v>
      </c>
      <c r="U166" s="65" t="s">
        <v>3240</v>
      </c>
      <c r="V166" s="68" t="s">
        <v>50</v>
      </c>
      <c r="W166" s="69" t="s">
        <v>3589</v>
      </c>
      <c r="X166" s="68" t="s">
        <v>2936</v>
      </c>
      <c r="Y166" s="70"/>
      <c r="Z166" s="71" t="s">
        <v>986</v>
      </c>
      <c r="AA166" s="65" t="s">
        <v>74</v>
      </c>
      <c r="AB166" s="65" t="s">
        <v>74</v>
      </c>
      <c r="AC166" s="64"/>
      <c r="AD166" s="64" t="s">
        <v>27</v>
      </c>
      <c r="AE166" s="65" t="s">
        <v>3151</v>
      </c>
      <c r="AF166" s="64" t="s">
        <v>2776</v>
      </c>
      <c r="AG166" s="64" t="s">
        <v>3162</v>
      </c>
      <c r="AH166" s="66" t="s">
        <v>3166</v>
      </c>
      <c r="AI166" s="67" t="s">
        <v>987</v>
      </c>
      <c r="AJ166" s="68"/>
      <c r="AK166" s="68" t="s">
        <v>988</v>
      </c>
      <c r="AL166" s="66" t="s">
        <v>3403</v>
      </c>
      <c r="AM166" s="72" t="s">
        <v>3197</v>
      </c>
      <c r="AN166" s="65" t="s">
        <v>3197</v>
      </c>
      <c r="AO166" s="65" t="s">
        <v>3197</v>
      </c>
      <c r="AP166" s="64"/>
      <c r="AQ166" s="64"/>
      <c r="AR166" s="64"/>
      <c r="AS166" s="64"/>
      <c r="AT166" s="64"/>
      <c r="AU166" s="73"/>
      <c r="AV166" s="67" t="s">
        <v>3170</v>
      </c>
      <c r="AW166" s="65" t="s">
        <v>3170</v>
      </c>
      <c r="AX166" s="68"/>
      <c r="AY166" s="68" t="s">
        <v>3171</v>
      </c>
      <c r="AZ166" s="65" t="s">
        <v>3171</v>
      </c>
      <c r="BA166" s="68"/>
      <c r="BB166" s="68" t="s">
        <v>3172</v>
      </c>
      <c r="BC166" s="65" t="s">
        <v>3172</v>
      </c>
      <c r="BD166" s="68"/>
      <c r="BE166" s="65" t="s">
        <v>4166</v>
      </c>
      <c r="BF166" s="68" t="s">
        <v>3182</v>
      </c>
      <c r="BG166" s="66" t="s">
        <v>3182</v>
      </c>
      <c r="BH166" s="71"/>
      <c r="BI166" s="64"/>
      <c r="BJ166" s="73"/>
      <c r="BK166" s="74"/>
      <c r="BL166" s="72" t="s">
        <v>3187</v>
      </c>
      <c r="BM166" s="75"/>
      <c r="BN166" s="75"/>
      <c r="BO166" s="75"/>
      <c r="BP166" s="75"/>
      <c r="BQ166" s="75"/>
      <c r="BR166" s="75"/>
      <c r="BS166" s="75"/>
      <c r="BT166" s="75"/>
      <c r="BU166" s="75"/>
      <c r="BV166" s="75"/>
      <c r="BW166" s="75"/>
      <c r="BX166" s="75"/>
      <c r="BY166" s="75"/>
      <c r="BZ166" s="75"/>
      <c r="CA166" s="75" t="s">
        <v>989</v>
      </c>
      <c r="CB166" s="75" t="s">
        <v>990</v>
      </c>
      <c r="CC166" s="75"/>
      <c r="CD166" s="75"/>
      <c r="CE166" s="75"/>
      <c r="CF166" s="75"/>
      <c r="CG166" s="75"/>
      <c r="CH166" s="75"/>
      <c r="CI166" s="75"/>
      <c r="CJ166" s="76"/>
      <c r="CK166" s="54"/>
      <c r="CL166" s="54"/>
    </row>
    <row r="167" spans="1:90" s="1" customFormat="1" ht="39.75" customHeight="1" x14ac:dyDescent="0.3">
      <c r="A167" s="59">
        <v>165</v>
      </c>
      <c r="B167" s="60">
        <v>42823</v>
      </c>
      <c r="C167" s="61" t="s">
        <v>3135</v>
      </c>
      <c r="D167" s="62" t="s">
        <v>3413</v>
      </c>
      <c r="E167" s="61" t="s">
        <v>3136</v>
      </c>
      <c r="F167" s="63" t="s">
        <v>3246</v>
      </c>
      <c r="G167" s="61" t="s">
        <v>2585</v>
      </c>
      <c r="H167" s="61" t="s">
        <v>3141</v>
      </c>
      <c r="I167" s="61" t="s">
        <v>3140</v>
      </c>
      <c r="J167" s="64" t="s">
        <v>46</v>
      </c>
      <c r="K167" s="65" t="s">
        <v>3147</v>
      </c>
      <c r="L167" s="64" t="s">
        <v>110</v>
      </c>
      <c r="M167" s="64" t="s">
        <v>2312</v>
      </c>
      <c r="N167" s="65" t="s">
        <v>2312</v>
      </c>
      <c r="O167" s="64" t="s">
        <v>2408</v>
      </c>
      <c r="P167" s="65"/>
      <c r="Q167" s="65" t="s">
        <v>3204</v>
      </c>
      <c r="R167" s="66" t="s">
        <v>3209</v>
      </c>
      <c r="S167" s="67" t="s">
        <v>31</v>
      </c>
      <c r="T167" s="65" t="s">
        <v>3158</v>
      </c>
      <c r="U167" s="65" t="s">
        <v>3240</v>
      </c>
      <c r="V167" s="68" t="s">
        <v>50</v>
      </c>
      <c r="W167" s="69" t="s">
        <v>3590</v>
      </c>
      <c r="X167" s="68" t="s">
        <v>3083</v>
      </c>
      <c r="Y167" s="70"/>
      <c r="Z167" s="71" t="s">
        <v>991</v>
      </c>
      <c r="AA167" s="65" t="s">
        <v>3233</v>
      </c>
      <c r="AB167" s="65" t="s">
        <v>3229</v>
      </c>
      <c r="AC167" s="64"/>
      <c r="AD167" s="64" t="s">
        <v>27</v>
      </c>
      <c r="AE167" s="65" t="s">
        <v>3151</v>
      </c>
      <c r="AF167" s="64" t="s">
        <v>3161</v>
      </c>
      <c r="AG167" s="64" t="s">
        <v>3162</v>
      </c>
      <c r="AH167" s="66" t="s">
        <v>3168</v>
      </c>
      <c r="AI167" s="67" t="s">
        <v>992</v>
      </c>
      <c r="AJ167" s="68"/>
      <c r="AK167" s="68" t="s">
        <v>993</v>
      </c>
      <c r="AL167" s="66" t="s">
        <v>3405</v>
      </c>
      <c r="AM167" s="72" t="s">
        <v>3197</v>
      </c>
      <c r="AN167" s="65" t="s">
        <v>3197</v>
      </c>
      <c r="AO167" s="65" t="s">
        <v>3197</v>
      </c>
      <c r="AP167" s="64"/>
      <c r="AQ167" s="64"/>
      <c r="AR167" s="64"/>
      <c r="AS167" s="64"/>
      <c r="AT167" s="64"/>
      <c r="AU167" s="73"/>
      <c r="AV167" s="67" t="s">
        <v>3170</v>
      </c>
      <c r="AW167" s="65" t="s">
        <v>3170</v>
      </c>
      <c r="AX167" s="68"/>
      <c r="AY167" s="68" t="s">
        <v>3171</v>
      </c>
      <c r="AZ167" s="65" t="s">
        <v>3171</v>
      </c>
      <c r="BA167" s="68"/>
      <c r="BB167" s="68" t="s">
        <v>3172</v>
      </c>
      <c r="BC167" s="65" t="s">
        <v>3172</v>
      </c>
      <c r="BD167" s="68"/>
      <c r="BE167" s="65" t="s">
        <v>4166</v>
      </c>
      <c r="BF167" s="68" t="s">
        <v>3182</v>
      </c>
      <c r="BG167" s="66" t="s">
        <v>3182</v>
      </c>
      <c r="BH167" s="71"/>
      <c r="BI167" s="64"/>
      <c r="BJ167" s="73"/>
      <c r="BK167" s="74"/>
      <c r="BL167" s="72" t="s">
        <v>3187</v>
      </c>
      <c r="BM167" s="75"/>
      <c r="BN167" s="75"/>
      <c r="BO167" s="75"/>
      <c r="BP167" s="75"/>
      <c r="BQ167" s="75"/>
      <c r="BR167" s="75"/>
      <c r="BS167" s="75"/>
      <c r="BT167" s="75"/>
      <c r="BU167" s="75"/>
      <c r="BV167" s="75"/>
      <c r="BW167" s="75"/>
      <c r="BX167" s="75"/>
      <c r="BY167" s="75"/>
      <c r="BZ167" s="75"/>
      <c r="CA167" s="75" t="s">
        <v>994</v>
      </c>
      <c r="CB167" s="75" t="s">
        <v>995</v>
      </c>
      <c r="CC167" s="75"/>
      <c r="CD167" s="75"/>
      <c r="CE167" s="75"/>
      <c r="CF167" s="75"/>
      <c r="CG167" s="75"/>
      <c r="CH167" s="75"/>
      <c r="CI167" s="75"/>
      <c r="CJ167" s="76"/>
      <c r="CK167" s="54"/>
      <c r="CL167" s="54"/>
    </row>
    <row r="168" spans="1:90" s="1" customFormat="1" ht="39.75" customHeight="1" x14ac:dyDescent="0.3">
      <c r="A168" s="59">
        <v>166</v>
      </c>
      <c r="B168" s="60">
        <v>42826</v>
      </c>
      <c r="C168" s="61" t="s">
        <v>3135</v>
      </c>
      <c r="D168" s="62" t="s">
        <v>3413</v>
      </c>
      <c r="E168" s="61" t="s">
        <v>3137</v>
      </c>
      <c r="F168" s="63" t="s">
        <v>3250</v>
      </c>
      <c r="G168" s="61" t="s">
        <v>2588</v>
      </c>
      <c r="H168" s="61" t="s">
        <v>3141</v>
      </c>
      <c r="I168" s="61" t="s">
        <v>3140</v>
      </c>
      <c r="J168" s="64" t="s">
        <v>18</v>
      </c>
      <c r="K168" s="65" t="s">
        <v>3143</v>
      </c>
      <c r="L168" s="64" t="s">
        <v>164</v>
      </c>
      <c r="M168" s="64" t="s">
        <v>2312</v>
      </c>
      <c r="N168" s="65" t="s">
        <v>2312</v>
      </c>
      <c r="O168" s="64" t="s">
        <v>2417</v>
      </c>
      <c r="P168" s="65"/>
      <c r="Q168" s="65" t="s">
        <v>3204</v>
      </c>
      <c r="R168" s="66" t="s">
        <v>3209</v>
      </c>
      <c r="S168" s="67" t="s">
        <v>248</v>
      </c>
      <c r="T168" s="65" t="s">
        <v>3158</v>
      </c>
      <c r="U168" s="65" t="s">
        <v>3240</v>
      </c>
      <c r="V168" s="68" t="s">
        <v>50</v>
      </c>
      <c r="W168" s="69" t="s">
        <v>3591</v>
      </c>
      <c r="X168" s="68" t="s">
        <v>2993</v>
      </c>
      <c r="Y168" s="70"/>
      <c r="Z168" s="71" t="s">
        <v>996</v>
      </c>
      <c r="AA168" s="65" t="s">
        <v>74</v>
      </c>
      <c r="AB168" s="65" t="s">
        <v>74</v>
      </c>
      <c r="AC168" s="64" t="s">
        <v>997</v>
      </c>
      <c r="AD168" s="64" t="s">
        <v>27</v>
      </c>
      <c r="AE168" s="65" t="s">
        <v>3151</v>
      </c>
      <c r="AF168" s="64" t="s">
        <v>24</v>
      </c>
      <c r="AG168" s="64" t="s">
        <v>3162</v>
      </c>
      <c r="AH168" s="66" t="s">
        <v>3166</v>
      </c>
      <c r="AI168" s="67" t="s">
        <v>998</v>
      </c>
      <c r="AJ168" s="68"/>
      <c r="AK168" s="68" t="s">
        <v>999</v>
      </c>
      <c r="AL168" s="66" t="s">
        <v>3403</v>
      </c>
      <c r="AM168" s="72" t="s">
        <v>3197</v>
      </c>
      <c r="AN168" s="65" t="s">
        <v>3197</v>
      </c>
      <c r="AO168" s="65" t="s">
        <v>3197</v>
      </c>
      <c r="AP168" s="64"/>
      <c r="AQ168" s="64"/>
      <c r="AR168" s="64"/>
      <c r="AS168" s="64"/>
      <c r="AT168" s="64"/>
      <c r="AU168" s="73"/>
      <c r="AV168" s="67" t="s">
        <v>3170</v>
      </c>
      <c r="AW168" s="65" t="s">
        <v>3170</v>
      </c>
      <c r="AX168" s="68"/>
      <c r="AY168" s="68" t="s">
        <v>3171</v>
      </c>
      <c r="AZ168" s="65" t="s">
        <v>3171</v>
      </c>
      <c r="BA168" s="68"/>
      <c r="BB168" s="68" t="s">
        <v>3172</v>
      </c>
      <c r="BC168" s="65" t="s">
        <v>3172</v>
      </c>
      <c r="BD168" s="68"/>
      <c r="BE168" s="65" t="s">
        <v>4166</v>
      </c>
      <c r="BF168" s="68" t="s">
        <v>3182</v>
      </c>
      <c r="BG168" s="66" t="s">
        <v>3182</v>
      </c>
      <c r="BH168" s="71"/>
      <c r="BI168" s="64"/>
      <c r="BJ168" s="73"/>
      <c r="BK168" s="74"/>
      <c r="BL168" s="72" t="s">
        <v>3187</v>
      </c>
      <c r="BM168" s="75"/>
      <c r="BN168" s="75"/>
      <c r="BO168" s="75"/>
      <c r="BP168" s="75"/>
      <c r="BQ168" s="75"/>
      <c r="BR168" s="75"/>
      <c r="BS168" s="75"/>
      <c r="BT168" s="75"/>
      <c r="BU168" s="75"/>
      <c r="BV168" s="75"/>
      <c r="BW168" s="75"/>
      <c r="BX168" s="75"/>
      <c r="BY168" s="75"/>
      <c r="BZ168" s="75"/>
      <c r="CA168" s="75" t="s">
        <v>1000</v>
      </c>
      <c r="CB168" s="75"/>
      <c r="CC168" s="75"/>
      <c r="CD168" s="75"/>
      <c r="CE168" s="75"/>
      <c r="CF168" s="75"/>
      <c r="CG168" s="75"/>
      <c r="CH168" s="75"/>
      <c r="CI168" s="75"/>
      <c r="CJ168" s="76"/>
      <c r="CK168" s="54"/>
      <c r="CL168" s="54"/>
    </row>
    <row r="169" spans="1:90" s="1" customFormat="1" ht="39.75" customHeight="1" x14ac:dyDescent="0.3">
      <c r="A169" s="59">
        <v>167</v>
      </c>
      <c r="B169" s="60">
        <v>42826</v>
      </c>
      <c r="C169" s="61" t="s">
        <v>3135</v>
      </c>
      <c r="D169" s="62" t="s">
        <v>3413</v>
      </c>
      <c r="E169" s="61" t="s">
        <v>3137</v>
      </c>
      <c r="F169" s="63" t="s">
        <v>3250</v>
      </c>
      <c r="G169" s="61" t="s">
        <v>2588</v>
      </c>
      <c r="H169" s="61" t="s">
        <v>3141</v>
      </c>
      <c r="I169" s="61" t="s">
        <v>3140</v>
      </c>
      <c r="J169" s="64" t="s">
        <v>18</v>
      </c>
      <c r="K169" s="65" t="s">
        <v>3143</v>
      </c>
      <c r="L169" s="64" t="s">
        <v>35</v>
      </c>
      <c r="M169" s="64" t="s">
        <v>3401</v>
      </c>
      <c r="N169" s="65" t="s">
        <v>3401</v>
      </c>
      <c r="O169" s="64" t="s">
        <v>1001</v>
      </c>
      <c r="P169" s="65"/>
      <c r="Q169" s="65" t="s">
        <v>3205</v>
      </c>
      <c r="R169" s="66" t="s">
        <v>3213</v>
      </c>
      <c r="S169" s="67" t="s">
        <v>3148</v>
      </c>
      <c r="T169" s="65" t="s">
        <v>26</v>
      </c>
      <c r="U169" s="65" t="s">
        <v>3240</v>
      </c>
      <c r="V169" s="68" t="s">
        <v>26</v>
      </c>
      <c r="W169" s="69" t="s">
        <v>3592</v>
      </c>
      <c r="X169" s="68" t="s">
        <v>2886</v>
      </c>
      <c r="Y169" s="70"/>
      <c r="Z169" s="71" t="s">
        <v>329</v>
      </c>
      <c r="AA169" s="65" t="s">
        <v>3217</v>
      </c>
      <c r="AB169" s="65" t="s">
        <v>3224</v>
      </c>
      <c r="AC169" s="64"/>
      <c r="AD169" s="64" t="s">
        <v>40</v>
      </c>
      <c r="AE169" s="65" t="s">
        <v>3152</v>
      </c>
      <c r="AF169" s="64" t="s">
        <v>288</v>
      </c>
      <c r="AG169" s="64" t="s">
        <v>3162</v>
      </c>
      <c r="AH169" s="66" t="s">
        <v>3165</v>
      </c>
      <c r="AI169" s="67"/>
      <c r="AJ169" s="68"/>
      <c r="AK169" s="68" t="s">
        <v>2750</v>
      </c>
      <c r="AL169" s="66" t="s">
        <v>3167</v>
      </c>
      <c r="AM169" s="72" t="s">
        <v>3200</v>
      </c>
      <c r="AN169" s="65" t="s">
        <v>23</v>
      </c>
      <c r="AO169" s="65" t="s">
        <v>3201</v>
      </c>
      <c r="AP169" s="64" t="s">
        <v>23</v>
      </c>
      <c r="AQ169" s="64" t="s">
        <v>2734</v>
      </c>
      <c r="AR169" s="64" t="s">
        <v>2729</v>
      </c>
      <c r="AS169" s="64"/>
      <c r="AT169" s="64"/>
      <c r="AU169" s="73"/>
      <c r="AV169" s="67" t="s">
        <v>3170</v>
      </c>
      <c r="AW169" s="65" t="s">
        <v>3170</v>
      </c>
      <c r="AX169" s="68"/>
      <c r="AY169" s="68" t="s">
        <v>3171</v>
      </c>
      <c r="AZ169" s="65" t="s">
        <v>3171</v>
      </c>
      <c r="BA169" s="68"/>
      <c r="BB169" s="68">
        <v>13</v>
      </c>
      <c r="BC169" s="65" t="s">
        <v>3178</v>
      </c>
      <c r="BD169" s="68" t="s">
        <v>3292</v>
      </c>
      <c r="BE169" s="65" t="s">
        <v>4162</v>
      </c>
      <c r="BF169" s="68" t="s">
        <v>3182</v>
      </c>
      <c r="BG169" s="66" t="s">
        <v>3182</v>
      </c>
      <c r="BH169" s="71" t="s">
        <v>1002</v>
      </c>
      <c r="BI169" s="64"/>
      <c r="BJ169" s="73"/>
      <c r="BK169" s="74"/>
      <c r="BL169" s="72" t="s">
        <v>3187</v>
      </c>
      <c r="BM169" s="75"/>
      <c r="BN169" s="75"/>
      <c r="BO169" s="75"/>
      <c r="BP169" s="75"/>
      <c r="BQ169" s="75"/>
      <c r="BR169" s="75"/>
      <c r="BS169" s="75"/>
      <c r="BT169" s="75"/>
      <c r="BU169" s="75"/>
      <c r="BV169" s="75"/>
      <c r="BW169" s="75"/>
      <c r="BX169" s="75"/>
      <c r="BY169" s="75"/>
      <c r="BZ169" s="75"/>
      <c r="CA169" s="75" t="s">
        <v>1003</v>
      </c>
      <c r="CB169" s="75"/>
      <c r="CC169" s="75"/>
      <c r="CD169" s="75"/>
      <c r="CE169" s="75"/>
      <c r="CF169" s="75"/>
      <c r="CG169" s="75"/>
      <c r="CH169" s="75"/>
      <c r="CI169" s="75"/>
      <c r="CJ169" s="76"/>
      <c r="CK169" s="54"/>
      <c r="CL169" s="54"/>
    </row>
    <row r="170" spans="1:90" s="1" customFormat="1" ht="39.75" customHeight="1" x14ac:dyDescent="0.3">
      <c r="A170" s="59">
        <v>168</v>
      </c>
      <c r="B170" s="60">
        <v>42826</v>
      </c>
      <c r="C170" s="61" t="s">
        <v>3135</v>
      </c>
      <c r="D170" s="62" t="s">
        <v>3413</v>
      </c>
      <c r="E170" s="61" t="s">
        <v>3137</v>
      </c>
      <c r="F170" s="63" t="s">
        <v>3250</v>
      </c>
      <c r="G170" s="61" t="s">
        <v>2588</v>
      </c>
      <c r="H170" s="61" t="s">
        <v>3141</v>
      </c>
      <c r="I170" s="61" t="s">
        <v>3140</v>
      </c>
      <c r="J170" s="64" t="s">
        <v>46</v>
      </c>
      <c r="K170" s="65" t="s">
        <v>3147</v>
      </c>
      <c r="L170" s="64" t="s">
        <v>47</v>
      </c>
      <c r="M170" s="64" t="s">
        <v>3401</v>
      </c>
      <c r="N170" s="65" t="s">
        <v>3401</v>
      </c>
      <c r="O170" s="64" t="s">
        <v>446</v>
      </c>
      <c r="P170" s="65"/>
      <c r="Q170" s="65" t="s">
        <v>3205</v>
      </c>
      <c r="R170" s="66" t="s">
        <v>3208</v>
      </c>
      <c r="S170" s="67" t="s">
        <v>56</v>
      </c>
      <c r="T170" s="65" t="s">
        <v>26</v>
      </c>
      <c r="U170" s="65" t="s">
        <v>3240</v>
      </c>
      <c r="V170" s="68" t="s">
        <v>26</v>
      </c>
      <c r="W170" s="69" t="s">
        <v>3593</v>
      </c>
      <c r="X170" s="68" t="s">
        <v>2877</v>
      </c>
      <c r="Y170" s="70"/>
      <c r="Z170" s="71" t="s">
        <v>467</v>
      </c>
      <c r="AA170" s="65" t="s">
        <v>402</v>
      </c>
      <c r="AB170" s="65" t="s">
        <v>402</v>
      </c>
      <c r="AC170" s="64"/>
      <c r="AD170" s="64" t="s">
        <v>27</v>
      </c>
      <c r="AE170" s="65" t="s">
        <v>3151</v>
      </c>
      <c r="AF170" s="64" t="s">
        <v>3161</v>
      </c>
      <c r="AG170" s="64" t="s">
        <v>3162</v>
      </c>
      <c r="AH170" s="66" t="s">
        <v>3168</v>
      </c>
      <c r="AI170" s="67" t="s">
        <v>3278</v>
      </c>
      <c r="AJ170" s="68"/>
      <c r="AK170" s="68" t="s">
        <v>1004</v>
      </c>
      <c r="AL170" s="66" t="s">
        <v>3410</v>
      </c>
      <c r="AM170" s="72" t="s">
        <v>3197</v>
      </c>
      <c r="AN170" s="65" t="s">
        <v>3197</v>
      </c>
      <c r="AO170" s="65" t="s">
        <v>3197</v>
      </c>
      <c r="AP170" s="64"/>
      <c r="AQ170" s="64"/>
      <c r="AR170" s="64"/>
      <c r="AS170" s="64"/>
      <c r="AT170" s="64"/>
      <c r="AU170" s="73"/>
      <c r="AV170" s="67" t="s">
        <v>3170</v>
      </c>
      <c r="AW170" s="65" t="s">
        <v>3170</v>
      </c>
      <c r="AX170" s="68"/>
      <c r="AY170" s="68" t="s">
        <v>3171</v>
      </c>
      <c r="AZ170" s="65" t="s">
        <v>3171</v>
      </c>
      <c r="BA170" s="68"/>
      <c r="BB170" s="68" t="s">
        <v>3172</v>
      </c>
      <c r="BC170" s="65" t="s">
        <v>3172</v>
      </c>
      <c r="BD170" s="68"/>
      <c r="BE170" s="65" t="s">
        <v>4166</v>
      </c>
      <c r="BF170" s="68" t="s">
        <v>3182</v>
      </c>
      <c r="BG170" s="66" t="s">
        <v>3182</v>
      </c>
      <c r="BH170" s="71"/>
      <c r="BI170" s="64"/>
      <c r="BJ170" s="73"/>
      <c r="BK170" s="74"/>
      <c r="BL170" s="72" t="s">
        <v>3187</v>
      </c>
      <c r="BM170" s="75"/>
      <c r="BN170" s="75"/>
      <c r="BO170" s="75"/>
      <c r="BP170" s="75"/>
      <c r="BQ170" s="75"/>
      <c r="BR170" s="75"/>
      <c r="BS170" s="75"/>
      <c r="BT170" s="75"/>
      <c r="BU170" s="75"/>
      <c r="BV170" s="75"/>
      <c r="BW170" s="75"/>
      <c r="BX170" s="75"/>
      <c r="BY170" s="75"/>
      <c r="BZ170" s="75"/>
      <c r="CA170" s="75" t="s">
        <v>1005</v>
      </c>
      <c r="CB170" s="75" t="s">
        <v>1006</v>
      </c>
      <c r="CC170" s="75"/>
      <c r="CD170" s="75"/>
      <c r="CE170" s="75"/>
      <c r="CF170" s="75"/>
      <c r="CG170" s="75" t="s">
        <v>1007</v>
      </c>
      <c r="CH170" s="75"/>
      <c r="CI170" s="75"/>
      <c r="CJ170" s="76"/>
      <c r="CK170" s="54"/>
      <c r="CL170" s="54"/>
    </row>
    <row r="171" spans="1:90" s="1" customFormat="1" ht="39.75" customHeight="1" x14ac:dyDescent="0.3">
      <c r="A171" s="59">
        <v>169</v>
      </c>
      <c r="B171" s="60">
        <v>42826</v>
      </c>
      <c r="C171" s="61" t="s">
        <v>3135</v>
      </c>
      <c r="D171" s="62" t="s">
        <v>3413</v>
      </c>
      <c r="E171" s="61" t="s">
        <v>3137</v>
      </c>
      <c r="F171" s="63" t="s">
        <v>3250</v>
      </c>
      <c r="G171" s="61" t="s">
        <v>2588</v>
      </c>
      <c r="H171" s="61" t="s">
        <v>3141</v>
      </c>
      <c r="I171" s="61" t="s">
        <v>3140</v>
      </c>
      <c r="J171" s="64" t="s">
        <v>48</v>
      </c>
      <c r="K171" s="65" t="s">
        <v>3147</v>
      </c>
      <c r="L171" s="64" t="s">
        <v>112</v>
      </c>
      <c r="M171" s="64" t="s">
        <v>2312</v>
      </c>
      <c r="N171" s="65" t="s">
        <v>2312</v>
      </c>
      <c r="O171" s="64" t="s">
        <v>2384</v>
      </c>
      <c r="P171" s="65"/>
      <c r="Q171" s="65" t="s">
        <v>3204</v>
      </c>
      <c r="R171" s="66" t="s">
        <v>3209</v>
      </c>
      <c r="S171" s="67" t="s">
        <v>248</v>
      </c>
      <c r="T171" s="65" t="s">
        <v>3158</v>
      </c>
      <c r="U171" s="65" t="s">
        <v>3240</v>
      </c>
      <c r="V171" s="68" t="s">
        <v>50</v>
      </c>
      <c r="W171" s="69" t="s">
        <v>3594</v>
      </c>
      <c r="X171" s="68" t="s">
        <v>2950</v>
      </c>
      <c r="Y171" s="70"/>
      <c r="Z171" s="71" t="s">
        <v>1008</v>
      </c>
      <c r="AA171" s="65" t="s">
        <v>74</v>
      </c>
      <c r="AB171" s="65" t="s">
        <v>74</v>
      </c>
      <c r="AC171" s="64"/>
      <c r="AD171" s="64" t="s">
        <v>27</v>
      </c>
      <c r="AE171" s="65" t="s">
        <v>3151</v>
      </c>
      <c r="AF171" s="64" t="s">
        <v>24</v>
      </c>
      <c r="AG171" s="64" t="s">
        <v>3162</v>
      </c>
      <c r="AH171" s="66" t="s">
        <v>3166</v>
      </c>
      <c r="AI171" s="67"/>
      <c r="AJ171" s="68"/>
      <c r="AK171" s="68" t="s">
        <v>1009</v>
      </c>
      <c r="AL171" s="66" t="s">
        <v>3403</v>
      </c>
      <c r="AM171" s="72" t="s">
        <v>3197</v>
      </c>
      <c r="AN171" s="65" t="s">
        <v>3197</v>
      </c>
      <c r="AO171" s="65" t="s">
        <v>3197</v>
      </c>
      <c r="AP171" s="64"/>
      <c r="AQ171" s="64"/>
      <c r="AR171" s="64"/>
      <c r="AS171" s="64"/>
      <c r="AT171" s="64"/>
      <c r="AU171" s="73"/>
      <c r="AV171" s="67" t="s">
        <v>3170</v>
      </c>
      <c r="AW171" s="65" t="s">
        <v>3170</v>
      </c>
      <c r="AX171" s="68"/>
      <c r="AY171" s="68" t="s">
        <v>3171</v>
      </c>
      <c r="AZ171" s="65" t="s">
        <v>3171</v>
      </c>
      <c r="BA171" s="68"/>
      <c r="BB171" s="68" t="s">
        <v>3172</v>
      </c>
      <c r="BC171" s="65" t="s">
        <v>3172</v>
      </c>
      <c r="BD171" s="68"/>
      <c r="BE171" s="65" t="s">
        <v>4166</v>
      </c>
      <c r="BF171" s="68" t="s">
        <v>3182</v>
      </c>
      <c r="BG171" s="66" t="s">
        <v>3182</v>
      </c>
      <c r="BH171" s="71"/>
      <c r="BI171" s="64"/>
      <c r="BJ171" s="73"/>
      <c r="BK171" s="74"/>
      <c r="BL171" s="72" t="s">
        <v>3187</v>
      </c>
      <c r="BM171" s="75"/>
      <c r="BN171" s="75"/>
      <c r="BO171" s="75"/>
      <c r="BP171" s="75"/>
      <c r="BQ171" s="75"/>
      <c r="BR171" s="75"/>
      <c r="BS171" s="75"/>
      <c r="BT171" s="75"/>
      <c r="BU171" s="75"/>
      <c r="BV171" s="75"/>
      <c r="BW171" s="75"/>
      <c r="BX171" s="75"/>
      <c r="BY171" s="75"/>
      <c r="BZ171" s="75"/>
      <c r="CA171" s="75" t="s">
        <v>1010</v>
      </c>
      <c r="CB171" s="75" t="s">
        <v>1011</v>
      </c>
      <c r="CC171" s="75"/>
      <c r="CD171" s="75"/>
      <c r="CE171" s="75"/>
      <c r="CF171" s="75"/>
      <c r="CG171" s="75"/>
      <c r="CH171" s="75"/>
      <c r="CI171" s="75"/>
      <c r="CJ171" s="76"/>
      <c r="CK171" s="54"/>
      <c r="CL171" s="54"/>
    </row>
    <row r="172" spans="1:90" s="1" customFormat="1" ht="39.75" customHeight="1" x14ac:dyDescent="0.3">
      <c r="A172" s="59">
        <v>170</v>
      </c>
      <c r="B172" s="60">
        <v>42826</v>
      </c>
      <c r="C172" s="61" t="s">
        <v>3135</v>
      </c>
      <c r="D172" s="62" t="s">
        <v>3413</v>
      </c>
      <c r="E172" s="61" t="s">
        <v>3137</v>
      </c>
      <c r="F172" s="63" t="s">
        <v>3250</v>
      </c>
      <c r="G172" s="61" t="s">
        <v>2588</v>
      </c>
      <c r="H172" s="61" t="s">
        <v>3141</v>
      </c>
      <c r="I172" s="61" t="s">
        <v>3140</v>
      </c>
      <c r="J172" s="64" t="s">
        <v>138</v>
      </c>
      <c r="K172" s="65" t="s">
        <v>3146</v>
      </c>
      <c r="L172" s="64" t="s">
        <v>383</v>
      </c>
      <c r="M172" s="64" t="s">
        <v>3401</v>
      </c>
      <c r="N172" s="65" t="s">
        <v>3401</v>
      </c>
      <c r="O172" s="64" t="s">
        <v>1012</v>
      </c>
      <c r="P172" s="65"/>
      <c r="Q172" s="65" t="s">
        <v>3205</v>
      </c>
      <c r="R172" s="66" t="s">
        <v>3167</v>
      </c>
      <c r="S172" s="67" t="s">
        <v>56</v>
      </c>
      <c r="T172" s="65" t="s">
        <v>97</v>
      </c>
      <c r="U172" s="65" t="s">
        <v>3240</v>
      </c>
      <c r="V172" s="68" t="s">
        <v>97</v>
      </c>
      <c r="W172" s="69" t="s">
        <v>3595</v>
      </c>
      <c r="X172" s="68" t="s">
        <v>2918</v>
      </c>
      <c r="Y172" s="70"/>
      <c r="Z172" s="71" t="s">
        <v>535</v>
      </c>
      <c r="AA172" s="65" t="s">
        <v>402</v>
      </c>
      <c r="AB172" s="65" t="s">
        <v>402</v>
      </c>
      <c r="AC172" s="64"/>
      <c r="AD172" s="64" t="s">
        <v>27</v>
      </c>
      <c r="AE172" s="65" t="s">
        <v>3151</v>
      </c>
      <c r="AF172" s="64" t="s">
        <v>3161</v>
      </c>
      <c r="AG172" s="64" t="s">
        <v>3162</v>
      </c>
      <c r="AH172" s="66" t="s">
        <v>3168</v>
      </c>
      <c r="AI172" s="67" t="s">
        <v>1013</v>
      </c>
      <c r="AJ172" s="68"/>
      <c r="AK172" s="68" t="s">
        <v>1014</v>
      </c>
      <c r="AL172" s="66" t="s">
        <v>3167</v>
      </c>
      <c r="AM172" s="72" t="s">
        <v>3197</v>
      </c>
      <c r="AN172" s="65" t="s">
        <v>3197</v>
      </c>
      <c r="AO172" s="65" t="s">
        <v>3197</v>
      </c>
      <c r="AP172" s="64"/>
      <c r="AQ172" s="64"/>
      <c r="AR172" s="64"/>
      <c r="AS172" s="64"/>
      <c r="AT172" s="64"/>
      <c r="AU172" s="73"/>
      <c r="AV172" s="67" t="s">
        <v>3170</v>
      </c>
      <c r="AW172" s="65" t="s">
        <v>3170</v>
      </c>
      <c r="AX172" s="68"/>
      <c r="AY172" s="68" t="s">
        <v>3171</v>
      </c>
      <c r="AZ172" s="65" t="s">
        <v>3171</v>
      </c>
      <c r="BA172" s="68"/>
      <c r="BB172" s="68" t="s">
        <v>3172</v>
      </c>
      <c r="BC172" s="65" t="s">
        <v>3172</v>
      </c>
      <c r="BD172" s="68"/>
      <c r="BE172" s="65" t="s">
        <v>4166</v>
      </c>
      <c r="BF172" s="68" t="s">
        <v>3182</v>
      </c>
      <c r="BG172" s="66" t="s">
        <v>3182</v>
      </c>
      <c r="BH172" s="71"/>
      <c r="BI172" s="64"/>
      <c r="BJ172" s="73"/>
      <c r="BK172" s="74"/>
      <c r="BL172" s="72" t="s">
        <v>3187</v>
      </c>
      <c r="BM172" s="75"/>
      <c r="BN172" s="75"/>
      <c r="BO172" s="75"/>
      <c r="BP172" s="75"/>
      <c r="BQ172" s="75"/>
      <c r="BR172" s="75"/>
      <c r="BS172" s="75"/>
      <c r="BT172" s="75"/>
      <c r="BU172" s="75"/>
      <c r="BV172" s="75"/>
      <c r="BW172" s="75"/>
      <c r="BX172" s="75"/>
      <c r="BY172" s="75"/>
      <c r="BZ172" s="75"/>
      <c r="CA172" s="75" t="s">
        <v>1015</v>
      </c>
      <c r="CB172" s="75"/>
      <c r="CC172" s="75"/>
      <c r="CD172" s="75"/>
      <c r="CE172" s="75"/>
      <c r="CF172" s="75"/>
      <c r="CG172" s="75"/>
      <c r="CH172" s="75"/>
      <c r="CI172" s="75"/>
      <c r="CJ172" s="76"/>
      <c r="CK172" s="54"/>
      <c r="CL172" s="54"/>
    </row>
    <row r="173" spans="1:90" s="1" customFormat="1" ht="39.75" customHeight="1" x14ac:dyDescent="0.3">
      <c r="A173" s="59">
        <v>171</v>
      </c>
      <c r="B173" s="60">
        <v>42827</v>
      </c>
      <c r="C173" s="61" t="s">
        <v>3135</v>
      </c>
      <c r="D173" s="62" t="s">
        <v>3413</v>
      </c>
      <c r="E173" s="61" t="s">
        <v>3137</v>
      </c>
      <c r="F173" s="63" t="s">
        <v>3250</v>
      </c>
      <c r="G173" s="61" t="s">
        <v>2589</v>
      </c>
      <c r="H173" s="61" t="s">
        <v>3141</v>
      </c>
      <c r="I173" s="61" t="s">
        <v>3140</v>
      </c>
      <c r="J173" s="64" t="s">
        <v>48</v>
      </c>
      <c r="K173" s="65" t="s">
        <v>3147</v>
      </c>
      <c r="L173" s="64" t="s">
        <v>49</v>
      </c>
      <c r="M173" s="64" t="s">
        <v>2312</v>
      </c>
      <c r="N173" s="65" t="s">
        <v>2312</v>
      </c>
      <c r="O173" s="64" t="s">
        <v>2325</v>
      </c>
      <c r="P173" s="65"/>
      <c r="Q173" s="65" t="s">
        <v>3205</v>
      </c>
      <c r="R173" s="66" t="s">
        <v>3208</v>
      </c>
      <c r="S173" s="67" t="s">
        <v>56</v>
      </c>
      <c r="T173" s="65" t="s">
        <v>3158</v>
      </c>
      <c r="U173" s="65" t="s">
        <v>3240</v>
      </c>
      <c r="V173" s="68" t="s">
        <v>50</v>
      </c>
      <c r="W173" s="69" t="s">
        <v>3596</v>
      </c>
      <c r="X173" s="68" t="s">
        <v>2947</v>
      </c>
      <c r="Y173" s="70"/>
      <c r="Z173" s="71" t="s">
        <v>1016</v>
      </c>
      <c r="AA173" s="65" t="s">
        <v>402</v>
      </c>
      <c r="AB173" s="65" t="s">
        <v>402</v>
      </c>
      <c r="AC173" s="64"/>
      <c r="AD173" s="64" t="s">
        <v>27</v>
      </c>
      <c r="AE173" s="65" t="s">
        <v>3151</v>
      </c>
      <c r="AF173" s="64" t="s">
        <v>3161</v>
      </c>
      <c r="AG173" s="64" t="s">
        <v>3162</v>
      </c>
      <c r="AH173" s="66" t="s">
        <v>3168</v>
      </c>
      <c r="AI173" s="67" t="s">
        <v>1017</v>
      </c>
      <c r="AJ173" s="68"/>
      <c r="AK173" s="68" t="s">
        <v>1018</v>
      </c>
      <c r="AL173" s="66" t="s">
        <v>3167</v>
      </c>
      <c r="AM173" s="72" t="s">
        <v>3197</v>
      </c>
      <c r="AN173" s="65" t="s">
        <v>3197</v>
      </c>
      <c r="AO173" s="65" t="s">
        <v>3197</v>
      </c>
      <c r="AP173" s="64"/>
      <c r="AQ173" s="64"/>
      <c r="AR173" s="64"/>
      <c r="AS173" s="64"/>
      <c r="AT173" s="64"/>
      <c r="AU173" s="73"/>
      <c r="AV173" s="67" t="s">
        <v>3170</v>
      </c>
      <c r="AW173" s="65" t="s">
        <v>3170</v>
      </c>
      <c r="AX173" s="68"/>
      <c r="AY173" s="68" t="s">
        <v>3171</v>
      </c>
      <c r="AZ173" s="65" t="s">
        <v>3171</v>
      </c>
      <c r="BA173" s="68"/>
      <c r="BB173" s="68" t="s">
        <v>3172</v>
      </c>
      <c r="BC173" s="65" t="s">
        <v>3172</v>
      </c>
      <c r="BD173" s="68"/>
      <c r="BE173" s="65" t="s">
        <v>4166</v>
      </c>
      <c r="BF173" s="68" t="s">
        <v>3182</v>
      </c>
      <c r="BG173" s="66" t="s">
        <v>3182</v>
      </c>
      <c r="BH173" s="71"/>
      <c r="BI173" s="64"/>
      <c r="BJ173" s="73"/>
      <c r="BK173" s="74"/>
      <c r="BL173" s="72" t="s">
        <v>3187</v>
      </c>
      <c r="BM173" s="75"/>
      <c r="BN173" s="75"/>
      <c r="BO173" s="75"/>
      <c r="BP173" s="75"/>
      <c r="BQ173" s="75"/>
      <c r="BR173" s="75"/>
      <c r="BS173" s="75"/>
      <c r="BT173" s="75"/>
      <c r="BU173" s="75"/>
      <c r="BV173" s="75"/>
      <c r="BW173" s="75"/>
      <c r="BX173" s="75"/>
      <c r="BY173" s="75"/>
      <c r="BZ173" s="75"/>
      <c r="CA173" s="75" t="s">
        <v>1019</v>
      </c>
      <c r="CB173" s="75"/>
      <c r="CC173" s="75"/>
      <c r="CD173" s="75"/>
      <c r="CE173" s="75"/>
      <c r="CF173" s="75"/>
      <c r="CG173" s="75"/>
      <c r="CH173" s="75"/>
      <c r="CI173" s="75"/>
      <c r="CJ173" s="76"/>
      <c r="CK173" s="54"/>
      <c r="CL173" s="54"/>
    </row>
    <row r="174" spans="1:90" s="1" customFormat="1" ht="39.75" customHeight="1" x14ac:dyDescent="0.3">
      <c r="A174" s="59">
        <v>172</v>
      </c>
      <c r="B174" s="60">
        <v>42828</v>
      </c>
      <c r="C174" s="61" t="s">
        <v>3135</v>
      </c>
      <c r="D174" s="62" t="s">
        <v>3413</v>
      </c>
      <c r="E174" s="61" t="s">
        <v>3137</v>
      </c>
      <c r="F174" s="63" t="s">
        <v>3250</v>
      </c>
      <c r="G174" s="61" t="s">
        <v>2590</v>
      </c>
      <c r="H174" s="61" t="s">
        <v>3141</v>
      </c>
      <c r="I174" s="61" t="s">
        <v>3140</v>
      </c>
      <c r="J174" s="64" t="s">
        <v>48</v>
      </c>
      <c r="K174" s="65" t="s">
        <v>3147</v>
      </c>
      <c r="L174" s="64" t="s">
        <v>111</v>
      </c>
      <c r="M174" s="64" t="s">
        <v>2312</v>
      </c>
      <c r="N174" s="65" t="s">
        <v>2312</v>
      </c>
      <c r="O174" s="64" t="s">
        <v>2388</v>
      </c>
      <c r="P174" s="65"/>
      <c r="Q174" s="65" t="s">
        <v>3204</v>
      </c>
      <c r="R174" s="66" t="s">
        <v>3209</v>
      </c>
      <c r="S174" s="67" t="s">
        <v>248</v>
      </c>
      <c r="T174" s="65" t="s">
        <v>3158</v>
      </c>
      <c r="U174" s="65" t="s">
        <v>3240</v>
      </c>
      <c r="V174" s="68" t="s">
        <v>50</v>
      </c>
      <c r="W174" s="69" t="s">
        <v>3597</v>
      </c>
      <c r="X174" s="68" t="s">
        <v>2948</v>
      </c>
      <c r="Y174" s="70"/>
      <c r="Z174" s="71" t="s">
        <v>1020</v>
      </c>
      <c r="AA174" s="65" t="s">
        <v>74</v>
      </c>
      <c r="AB174" s="65" t="s">
        <v>74</v>
      </c>
      <c r="AC174" s="64"/>
      <c r="AD174" s="64" t="s">
        <v>27</v>
      </c>
      <c r="AE174" s="65" t="s">
        <v>3151</v>
      </c>
      <c r="AF174" s="64" t="s">
        <v>24</v>
      </c>
      <c r="AG174" s="64" t="s">
        <v>3162</v>
      </c>
      <c r="AH174" s="66" t="s">
        <v>3166</v>
      </c>
      <c r="AI174" s="67" t="s">
        <v>1021</v>
      </c>
      <c r="AJ174" s="68" t="s">
        <v>1022</v>
      </c>
      <c r="AK174" s="68" t="s">
        <v>1023</v>
      </c>
      <c r="AL174" s="66" t="s">
        <v>3403</v>
      </c>
      <c r="AM174" s="72" t="s">
        <v>3197</v>
      </c>
      <c r="AN174" s="65" t="s">
        <v>3197</v>
      </c>
      <c r="AO174" s="65" t="s">
        <v>3197</v>
      </c>
      <c r="AP174" s="64"/>
      <c r="AQ174" s="64"/>
      <c r="AR174" s="64"/>
      <c r="AS174" s="64"/>
      <c r="AT174" s="64"/>
      <c r="AU174" s="73"/>
      <c r="AV174" s="67" t="s">
        <v>3170</v>
      </c>
      <c r="AW174" s="65" t="s">
        <v>3170</v>
      </c>
      <c r="AX174" s="68"/>
      <c r="AY174" s="68" t="s">
        <v>3171</v>
      </c>
      <c r="AZ174" s="65" t="s">
        <v>3171</v>
      </c>
      <c r="BA174" s="68"/>
      <c r="BB174" s="68" t="s">
        <v>3172</v>
      </c>
      <c r="BC174" s="65" t="s">
        <v>3172</v>
      </c>
      <c r="BD174" s="68"/>
      <c r="BE174" s="65" t="s">
        <v>4166</v>
      </c>
      <c r="BF174" s="68" t="s">
        <v>3182</v>
      </c>
      <c r="BG174" s="66" t="s">
        <v>3182</v>
      </c>
      <c r="BH174" s="71"/>
      <c r="BI174" s="64"/>
      <c r="BJ174" s="73"/>
      <c r="BK174" s="74"/>
      <c r="BL174" s="72" t="s">
        <v>3187</v>
      </c>
      <c r="BM174" s="75"/>
      <c r="BN174" s="75"/>
      <c r="BO174" s="75"/>
      <c r="BP174" s="75"/>
      <c r="BQ174" s="75"/>
      <c r="BR174" s="75"/>
      <c r="BS174" s="75"/>
      <c r="BT174" s="75"/>
      <c r="BU174" s="75"/>
      <c r="BV174" s="75"/>
      <c r="BW174" s="75"/>
      <c r="BX174" s="75"/>
      <c r="BY174" s="75"/>
      <c r="BZ174" s="75"/>
      <c r="CA174" s="75" t="s">
        <v>1024</v>
      </c>
      <c r="CB174" s="75" t="s">
        <v>1025</v>
      </c>
      <c r="CC174" s="75"/>
      <c r="CD174" s="75"/>
      <c r="CE174" s="75"/>
      <c r="CF174" s="75"/>
      <c r="CG174" s="75"/>
      <c r="CH174" s="75"/>
      <c r="CI174" s="75"/>
      <c r="CJ174" s="76"/>
      <c r="CK174" s="54"/>
      <c r="CL174" s="54"/>
    </row>
    <row r="175" spans="1:90" s="1" customFormat="1" ht="39.75" customHeight="1" x14ac:dyDescent="0.3">
      <c r="A175" s="59">
        <v>173</v>
      </c>
      <c r="B175" s="60">
        <v>42829</v>
      </c>
      <c r="C175" s="61" t="s">
        <v>3135</v>
      </c>
      <c r="D175" s="62" t="s">
        <v>3413</v>
      </c>
      <c r="E175" s="61" t="s">
        <v>3137</v>
      </c>
      <c r="F175" s="63" t="s">
        <v>3250</v>
      </c>
      <c r="G175" s="61" t="s">
        <v>2584</v>
      </c>
      <c r="H175" s="61" t="s">
        <v>3141</v>
      </c>
      <c r="I175" s="61" t="s">
        <v>3140</v>
      </c>
      <c r="J175" s="64" t="s">
        <v>18</v>
      </c>
      <c r="K175" s="65" t="s">
        <v>3143</v>
      </c>
      <c r="L175" s="64" t="s">
        <v>35</v>
      </c>
      <c r="M175" s="64" t="s">
        <v>2310</v>
      </c>
      <c r="N175" s="65" t="s">
        <v>2310</v>
      </c>
      <c r="O175" s="64" t="s">
        <v>438</v>
      </c>
      <c r="P175" s="65"/>
      <c r="Q175" s="65" t="s">
        <v>3205</v>
      </c>
      <c r="R175" s="66" t="s">
        <v>3208</v>
      </c>
      <c r="S175" s="67" t="s">
        <v>248</v>
      </c>
      <c r="T175" s="65" t="s">
        <v>3158</v>
      </c>
      <c r="U175" s="65" t="s">
        <v>3240</v>
      </c>
      <c r="V175" s="68" t="s">
        <v>50</v>
      </c>
      <c r="W175" s="69" t="s">
        <v>3598</v>
      </c>
      <c r="X175" s="68" t="s">
        <v>2959</v>
      </c>
      <c r="Y175" s="70"/>
      <c r="Z175" s="71" t="s">
        <v>3311</v>
      </c>
      <c r="AA175" s="65" t="s">
        <v>74</v>
      </c>
      <c r="AB175" s="65" t="s">
        <v>74</v>
      </c>
      <c r="AC175" s="64"/>
      <c r="AD175" s="64" t="s">
        <v>27</v>
      </c>
      <c r="AE175" s="65" t="s">
        <v>3151</v>
      </c>
      <c r="AF175" s="64" t="s">
        <v>2775</v>
      </c>
      <c r="AG175" s="64" t="s">
        <v>3162</v>
      </c>
      <c r="AH175" s="66" t="s">
        <v>3166</v>
      </c>
      <c r="AI175" s="67" t="s">
        <v>1026</v>
      </c>
      <c r="AJ175" s="68"/>
      <c r="AK175" s="68" t="s">
        <v>1027</v>
      </c>
      <c r="AL175" s="66" t="s">
        <v>3403</v>
      </c>
      <c r="AM175" s="72" t="s">
        <v>3197</v>
      </c>
      <c r="AN175" s="65" t="s">
        <v>3197</v>
      </c>
      <c r="AO175" s="65" t="s">
        <v>3197</v>
      </c>
      <c r="AP175" s="64"/>
      <c r="AQ175" s="64"/>
      <c r="AR175" s="64"/>
      <c r="AS175" s="64"/>
      <c r="AT175" s="64"/>
      <c r="AU175" s="73"/>
      <c r="AV175" s="67" t="s">
        <v>3170</v>
      </c>
      <c r="AW175" s="65" t="s">
        <v>3170</v>
      </c>
      <c r="AX175" s="68"/>
      <c r="AY175" s="68" t="s">
        <v>3171</v>
      </c>
      <c r="AZ175" s="65" t="s">
        <v>3171</v>
      </c>
      <c r="BA175" s="68"/>
      <c r="BB175" s="68" t="s">
        <v>3172</v>
      </c>
      <c r="BC175" s="65" t="s">
        <v>3172</v>
      </c>
      <c r="BD175" s="68"/>
      <c r="BE175" s="65" t="s">
        <v>4166</v>
      </c>
      <c r="BF175" s="68" t="s">
        <v>3182</v>
      </c>
      <c r="BG175" s="66" t="s">
        <v>3182</v>
      </c>
      <c r="BH175" s="71"/>
      <c r="BI175" s="64"/>
      <c r="BJ175" s="73"/>
      <c r="BK175" s="74"/>
      <c r="BL175" s="72" t="s">
        <v>3187</v>
      </c>
      <c r="BM175" s="75"/>
      <c r="BN175" s="75"/>
      <c r="BO175" s="75"/>
      <c r="BP175" s="75"/>
      <c r="BQ175" s="75"/>
      <c r="BR175" s="75"/>
      <c r="BS175" s="75"/>
      <c r="BT175" s="75"/>
      <c r="BU175" s="75"/>
      <c r="BV175" s="75"/>
      <c r="BW175" s="75"/>
      <c r="BX175" s="75"/>
      <c r="BY175" s="75"/>
      <c r="BZ175" s="75"/>
      <c r="CA175" s="75" t="s">
        <v>1028</v>
      </c>
      <c r="CB175" s="75"/>
      <c r="CC175" s="75"/>
      <c r="CD175" s="75"/>
      <c r="CE175" s="75"/>
      <c r="CF175" s="75"/>
      <c r="CG175" s="75"/>
      <c r="CH175" s="75"/>
      <c r="CI175" s="75"/>
      <c r="CJ175" s="76"/>
      <c r="CK175" s="54"/>
      <c r="CL175" s="54"/>
    </row>
    <row r="176" spans="1:90" s="1" customFormat="1" ht="39.75" customHeight="1" x14ac:dyDescent="0.3">
      <c r="A176" s="59">
        <v>174</v>
      </c>
      <c r="B176" s="60">
        <v>42829</v>
      </c>
      <c r="C176" s="61" t="s">
        <v>3135</v>
      </c>
      <c r="D176" s="62" t="s">
        <v>3413</v>
      </c>
      <c r="E176" s="61" t="s">
        <v>3137</v>
      </c>
      <c r="F176" s="63" t="s">
        <v>3250</v>
      </c>
      <c r="G176" s="61" t="s">
        <v>2584</v>
      </c>
      <c r="H176" s="61" t="s">
        <v>3141</v>
      </c>
      <c r="I176" s="61" t="s">
        <v>3140</v>
      </c>
      <c r="J176" s="64" t="s">
        <v>48</v>
      </c>
      <c r="K176" s="65" t="s">
        <v>3147</v>
      </c>
      <c r="L176" s="64" t="s">
        <v>111</v>
      </c>
      <c r="M176" s="64" t="s">
        <v>2312</v>
      </c>
      <c r="N176" s="65" t="s">
        <v>2312</v>
      </c>
      <c r="O176" s="64" t="s">
        <v>464</v>
      </c>
      <c r="P176" s="65"/>
      <c r="Q176" s="65" t="s">
        <v>3204</v>
      </c>
      <c r="R176" s="66" t="s">
        <v>3209</v>
      </c>
      <c r="S176" s="67" t="s">
        <v>248</v>
      </c>
      <c r="T176" s="65" t="s">
        <v>3158</v>
      </c>
      <c r="U176" s="65" t="s">
        <v>3240</v>
      </c>
      <c r="V176" s="68" t="s">
        <v>50</v>
      </c>
      <c r="W176" s="69" t="s">
        <v>3599</v>
      </c>
      <c r="X176" s="68" t="s">
        <v>2948</v>
      </c>
      <c r="Y176" s="70"/>
      <c r="Z176" s="71" t="s">
        <v>1029</v>
      </c>
      <c r="AA176" s="65" t="s">
        <v>74</v>
      </c>
      <c r="AB176" s="65" t="s">
        <v>74</v>
      </c>
      <c r="AC176" s="64" t="s">
        <v>1030</v>
      </c>
      <c r="AD176" s="64" t="s">
        <v>27</v>
      </c>
      <c r="AE176" s="65" t="s">
        <v>3151</v>
      </c>
      <c r="AF176" s="64" t="s">
        <v>24</v>
      </c>
      <c r="AG176" s="64" t="s">
        <v>3162</v>
      </c>
      <c r="AH176" s="66" t="s">
        <v>3166</v>
      </c>
      <c r="AI176" s="67"/>
      <c r="AJ176" s="68"/>
      <c r="AK176" s="68" t="s">
        <v>1031</v>
      </c>
      <c r="AL176" s="66" t="s">
        <v>3403</v>
      </c>
      <c r="AM176" s="72" t="s">
        <v>3197</v>
      </c>
      <c r="AN176" s="65" t="s">
        <v>3197</v>
      </c>
      <c r="AO176" s="65" t="s">
        <v>3197</v>
      </c>
      <c r="AP176" s="64"/>
      <c r="AQ176" s="64"/>
      <c r="AR176" s="64"/>
      <c r="AS176" s="64"/>
      <c r="AT176" s="64"/>
      <c r="AU176" s="73"/>
      <c r="AV176" s="67" t="s">
        <v>3170</v>
      </c>
      <c r="AW176" s="65" t="s">
        <v>3170</v>
      </c>
      <c r="AX176" s="68"/>
      <c r="AY176" s="68" t="s">
        <v>3171</v>
      </c>
      <c r="AZ176" s="65" t="s">
        <v>3171</v>
      </c>
      <c r="BA176" s="68"/>
      <c r="BB176" s="68" t="s">
        <v>3172</v>
      </c>
      <c r="BC176" s="65" t="s">
        <v>3172</v>
      </c>
      <c r="BD176" s="68"/>
      <c r="BE176" s="65" t="s">
        <v>4166</v>
      </c>
      <c r="BF176" s="68" t="s">
        <v>3182</v>
      </c>
      <c r="BG176" s="66" t="s">
        <v>3182</v>
      </c>
      <c r="BH176" s="71"/>
      <c r="BI176" s="64"/>
      <c r="BJ176" s="73"/>
      <c r="BK176" s="74"/>
      <c r="BL176" s="72" t="s">
        <v>3187</v>
      </c>
      <c r="BM176" s="75"/>
      <c r="BN176" s="75"/>
      <c r="BO176" s="75"/>
      <c r="BP176" s="75"/>
      <c r="BQ176" s="75"/>
      <c r="BR176" s="75"/>
      <c r="BS176" s="75"/>
      <c r="BT176" s="75"/>
      <c r="BU176" s="75"/>
      <c r="BV176" s="75"/>
      <c r="BW176" s="75"/>
      <c r="BX176" s="75"/>
      <c r="BY176" s="75"/>
      <c r="BZ176" s="75"/>
      <c r="CA176" s="75" t="s">
        <v>1032</v>
      </c>
      <c r="CB176" s="75"/>
      <c r="CC176" s="75"/>
      <c r="CD176" s="75"/>
      <c r="CE176" s="75"/>
      <c r="CF176" s="75"/>
      <c r="CG176" s="75"/>
      <c r="CH176" s="75"/>
      <c r="CI176" s="75"/>
      <c r="CJ176" s="76"/>
      <c r="CK176" s="54"/>
      <c r="CL176" s="54"/>
    </row>
    <row r="177" spans="1:90" s="1" customFormat="1" ht="39.75" customHeight="1" x14ac:dyDescent="0.3">
      <c r="A177" s="59">
        <v>175</v>
      </c>
      <c r="B177" s="60">
        <v>42829</v>
      </c>
      <c r="C177" s="61" t="s">
        <v>3135</v>
      </c>
      <c r="D177" s="62" t="s">
        <v>3413</v>
      </c>
      <c r="E177" s="61" t="s">
        <v>3137</v>
      </c>
      <c r="F177" s="63" t="s">
        <v>3250</v>
      </c>
      <c r="G177" s="61" t="s">
        <v>2584</v>
      </c>
      <c r="H177" s="61" t="s">
        <v>3141</v>
      </c>
      <c r="I177" s="61" t="s">
        <v>3140</v>
      </c>
      <c r="J177" s="64" t="s">
        <v>54</v>
      </c>
      <c r="K177" s="65" t="s">
        <v>3147</v>
      </c>
      <c r="L177" s="64" t="s">
        <v>203</v>
      </c>
      <c r="M177" s="64" t="s">
        <v>2312</v>
      </c>
      <c r="N177" s="65" t="s">
        <v>2312</v>
      </c>
      <c r="O177" s="64" t="s">
        <v>2433</v>
      </c>
      <c r="P177" s="65"/>
      <c r="Q177" s="65" t="s">
        <v>3205</v>
      </c>
      <c r="R177" s="66" t="s">
        <v>3167</v>
      </c>
      <c r="S177" s="67" t="s">
        <v>31</v>
      </c>
      <c r="T177" s="65" t="s">
        <v>3156</v>
      </c>
      <c r="U177" s="65" t="s">
        <v>3239</v>
      </c>
      <c r="V177" s="68" t="s">
        <v>178</v>
      </c>
      <c r="W177" s="69" t="s">
        <v>3600</v>
      </c>
      <c r="X177" s="68" t="s">
        <v>2835</v>
      </c>
      <c r="Y177" s="70"/>
      <c r="Z177" s="71" t="s">
        <v>1033</v>
      </c>
      <c r="AA177" s="65" t="s">
        <v>3233</v>
      </c>
      <c r="AB177" s="65" t="s">
        <v>3227</v>
      </c>
      <c r="AC177" s="64"/>
      <c r="AD177" s="64" t="s">
        <v>27</v>
      </c>
      <c r="AE177" s="65" t="s">
        <v>3151</v>
      </c>
      <c r="AF177" s="64" t="s">
        <v>3161</v>
      </c>
      <c r="AG177" s="64" t="s">
        <v>3162</v>
      </c>
      <c r="AH177" s="66" t="s">
        <v>3168</v>
      </c>
      <c r="AI177" s="67"/>
      <c r="AJ177" s="68"/>
      <c r="AK177" s="68" t="s">
        <v>1034</v>
      </c>
      <c r="AL177" s="66" t="s">
        <v>3412</v>
      </c>
      <c r="AM177" s="72" t="s">
        <v>3200</v>
      </c>
      <c r="AN177" s="65" t="s">
        <v>3193</v>
      </c>
      <c r="AO177" s="65" t="s">
        <v>3202</v>
      </c>
      <c r="AP177" s="64" t="s">
        <v>1035</v>
      </c>
      <c r="AQ177" s="64" t="s">
        <v>2731</v>
      </c>
      <c r="AR177" s="64"/>
      <c r="AS177" s="64"/>
      <c r="AT177" s="64"/>
      <c r="AU177" s="73"/>
      <c r="AV177" s="67" t="s">
        <v>3170</v>
      </c>
      <c r="AW177" s="65" t="s">
        <v>3170</v>
      </c>
      <c r="AX177" s="68"/>
      <c r="AY177" s="68" t="s">
        <v>3171</v>
      </c>
      <c r="AZ177" s="65" t="s">
        <v>3171</v>
      </c>
      <c r="BA177" s="68"/>
      <c r="BB177" s="68" t="s">
        <v>3172</v>
      </c>
      <c r="BC177" s="65" t="s">
        <v>3172</v>
      </c>
      <c r="BD177" s="68"/>
      <c r="BE177" s="65" t="s">
        <v>4166</v>
      </c>
      <c r="BF177" s="68" t="s">
        <v>3182</v>
      </c>
      <c r="BG177" s="66" t="s">
        <v>3182</v>
      </c>
      <c r="BH177" s="71"/>
      <c r="BI177" s="64"/>
      <c r="BJ177" s="73"/>
      <c r="BK177" s="74"/>
      <c r="BL177" s="72" t="s">
        <v>3187</v>
      </c>
      <c r="BM177" s="75"/>
      <c r="BN177" s="75"/>
      <c r="BO177" s="75"/>
      <c r="BP177" s="75"/>
      <c r="BQ177" s="75"/>
      <c r="BR177" s="75"/>
      <c r="BS177" s="75"/>
      <c r="BT177" s="75"/>
      <c r="BU177" s="75"/>
      <c r="BV177" s="75"/>
      <c r="BW177" s="75"/>
      <c r="BX177" s="75"/>
      <c r="BY177" s="75"/>
      <c r="BZ177" s="75"/>
      <c r="CA177" s="75" t="s">
        <v>1036</v>
      </c>
      <c r="CB177" s="75" t="s">
        <v>1037</v>
      </c>
      <c r="CC177" s="75" t="s">
        <v>1038</v>
      </c>
      <c r="CD177" s="75"/>
      <c r="CE177" s="75"/>
      <c r="CF177" s="75"/>
      <c r="CG177" s="75"/>
      <c r="CH177" s="75"/>
      <c r="CI177" s="75"/>
      <c r="CJ177" s="76"/>
      <c r="CK177" s="54"/>
      <c r="CL177" s="54"/>
    </row>
    <row r="178" spans="1:90" s="1" customFormat="1" ht="39.75" customHeight="1" x14ac:dyDescent="0.3">
      <c r="A178" s="59">
        <v>176</v>
      </c>
      <c r="B178" s="60">
        <v>42830</v>
      </c>
      <c r="C178" s="61" t="s">
        <v>3135</v>
      </c>
      <c r="D178" s="62" t="s">
        <v>3413</v>
      </c>
      <c r="E178" s="61" t="s">
        <v>3137</v>
      </c>
      <c r="F178" s="63" t="s">
        <v>3250</v>
      </c>
      <c r="G178" s="61" t="s">
        <v>2585</v>
      </c>
      <c r="H178" s="61" t="s">
        <v>3141</v>
      </c>
      <c r="I178" s="61" t="s">
        <v>3140</v>
      </c>
      <c r="J178" s="64" t="s">
        <v>48</v>
      </c>
      <c r="K178" s="65" t="s">
        <v>3147</v>
      </c>
      <c r="L178" s="64" t="s">
        <v>112</v>
      </c>
      <c r="M178" s="64" t="s">
        <v>3401</v>
      </c>
      <c r="N178" s="65" t="s">
        <v>3401</v>
      </c>
      <c r="O178" s="64" t="s">
        <v>1039</v>
      </c>
      <c r="P178" s="65"/>
      <c r="Q178" s="65" t="s">
        <v>3205</v>
      </c>
      <c r="R178" s="66" t="s">
        <v>3167</v>
      </c>
      <c r="S178" s="67" t="s">
        <v>56</v>
      </c>
      <c r="T178" s="65" t="s">
        <v>97</v>
      </c>
      <c r="U178" s="65" t="s">
        <v>3240</v>
      </c>
      <c r="V178" s="68" t="s">
        <v>97</v>
      </c>
      <c r="W178" s="69" t="s">
        <v>3601</v>
      </c>
      <c r="X178" s="68" t="s">
        <v>2912</v>
      </c>
      <c r="Y178" s="70"/>
      <c r="Z178" s="71" t="s">
        <v>1040</v>
      </c>
      <c r="AA178" s="65" t="s">
        <v>402</v>
      </c>
      <c r="AB178" s="65" t="s">
        <v>402</v>
      </c>
      <c r="AC178" s="64"/>
      <c r="AD178" s="64" t="s">
        <v>27</v>
      </c>
      <c r="AE178" s="65" t="s">
        <v>3151</v>
      </c>
      <c r="AF178" s="64" t="s">
        <v>3161</v>
      </c>
      <c r="AG178" s="64" t="s">
        <v>3162</v>
      </c>
      <c r="AH178" s="66" t="s">
        <v>3168</v>
      </c>
      <c r="AI178" s="67" t="s">
        <v>1041</v>
      </c>
      <c r="AJ178" s="68"/>
      <c r="AK178" s="68" t="s">
        <v>1042</v>
      </c>
      <c r="AL178" s="66" t="s">
        <v>3407</v>
      </c>
      <c r="AM178" s="72" t="s">
        <v>3200</v>
      </c>
      <c r="AN178" s="65" t="s">
        <v>23</v>
      </c>
      <c r="AO178" s="65" t="s">
        <v>3202</v>
      </c>
      <c r="AP178" s="64" t="s">
        <v>23</v>
      </c>
      <c r="AQ178" s="64" t="s">
        <v>2731</v>
      </c>
      <c r="AR178" s="64"/>
      <c r="AS178" s="64"/>
      <c r="AT178" s="64"/>
      <c r="AU178" s="73"/>
      <c r="AV178" s="67" t="s">
        <v>3170</v>
      </c>
      <c r="AW178" s="65" t="s">
        <v>3170</v>
      </c>
      <c r="AX178" s="68"/>
      <c r="AY178" s="68" t="s">
        <v>3171</v>
      </c>
      <c r="AZ178" s="65" t="s">
        <v>3171</v>
      </c>
      <c r="BA178" s="68"/>
      <c r="BB178" s="68" t="s">
        <v>3172</v>
      </c>
      <c r="BC178" s="65" t="s">
        <v>3172</v>
      </c>
      <c r="BD178" s="68"/>
      <c r="BE178" s="65" t="s">
        <v>4166</v>
      </c>
      <c r="BF178" s="68" t="s">
        <v>3182</v>
      </c>
      <c r="BG178" s="66" t="s">
        <v>3182</v>
      </c>
      <c r="BH178" s="71"/>
      <c r="BI178" s="64"/>
      <c r="BJ178" s="73"/>
      <c r="BK178" s="74"/>
      <c r="BL178" s="72" t="s">
        <v>3184</v>
      </c>
      <c r="BM178" s="75"/>
      <c r="BN178" s="75" t="s">
        <v>1043</v>
      </c>
      <c r="BO178" s="75" t="s">
        <v>1044</v>
      </c>
      <c r="BP178" s="75"/>
      <c r="BQ178" s="75"/>
      <c r="BR178" s="75"/>
      <c r="BS178" s="75"/>
      <c r="BT178" s="75"/>
      <c r="BU178" s="75"/>
      <c r="BV178" s="75"/>
      <c r="BW178" s="75"/>
      <c r="BX178" s="75"/>
      <c r="BY178" s="75"/>
      <c r="BZ178" s="75"/>
      <c r="CA178" s="75" t="s">
        <v>1045</v>
      </c>
      <c r="CB178" s="75"/>
      <c r="CC178" s="75"/>
      <c r="CD178" s="75"/>
      <c r="CE178" s="75"/>
      <c r="CF178" s="75"/>
      <c r="CG178" s="75"/>
      <c r="CH178" s="75"/>
      <c r="CI178" s="75"/>
      <c r="CJ178" s="76"/>
      <c r="CK178" s="54"/>
      <c r="CL178" s="54"/>
    </row>
    <row r="179" spans="1:90" s="1" customFormat="1" ht="39.75" customHeight="1" x14ac:dyDescent="0.3">
      <c r="A179" s="59">
        <v>177</v>
      </c>
      <c r="B179" s="60">
        <v>42830</v>
      </c>
      <c r="C179" s="61" t="s">
        <v>3135</v>
      </c>
      <c r="D179" s="62" t="s">
        <v>3413</v>
      </c>
      <c r="E179" s="61" t="s">
        <v>3137</v>
      </c>
      <c r="F179" s="63" t="s">
        <v>3250</v>
      </c>
      <c r="G179" s="61" t="s">
        <v>2585</v>
      </c>
      <c r="H179" s="61" t="s">
        <v>3141</v>
      </c>
      <c r="I179" s="61" t="s">
        <v>3140</v>
      </c>
      <c r="J179" s="64" t="s">
        <v>51</v>
      </c>
      <c r="K179" s="65" t="s">
        <v>3147</v>
      </c>
      <c r="L179" s="64" t="s">
        <v>113</v>
      </c>
      <c r="M179" s="64" t="s">
        <v>2313</v>
      </c>
      <c r="N179" s="65" t="s">
        <v>2313</v>
      </c>
      <c r="O179" s="64" t="s">
        <v>2579</v>
      </c>
      <c r="P179" s="65"/>
      <c r="Q179" s="65" t="s">
        <v>3205</v>
      </c>
      <c r="R179" s="66" t="s">
        <v>3167</v>
      </c>
      <c r="S179" s="67" t="s">
        <v>56</v>
      </c>
      <c r="T179" s="65" t="s">
        <v>97</v>
      </c>
      <c r="U179" s="65" t="s">
        <v>3240</v>
      </c>
      <c r="V179" s="68" t="s">
        <v>2305</v>
      </c>
      <c r="W179" s="69" t="s">
        <v>3602</v>
      </c>
      <c r="X179" s="68" t="s">
        <v>2906</v>
      </c>
      <c r="Y179" s="70"/>
      <c r="Z179" s="71" t="s">
        <v>1046</v>
      </c>
      <c r="AA179" s="65" t="s">
        <v>402</v>
      </c>
      <c r="AB179" s="65" t="s">
        <v>402</v>
      </c>
      <c r="AC179" s="64"/>
      <c r="AD179" s="64" t="s">
        <v>27</v>
      </c>
      <c r="AE179" s="65" t="s">
        <v>3151</v>
      </c>
      <c r="AF179" s="64" t="s">
        <v>3161</v>
      </c>
      <c r="AG179" s="64" t="s">
        <v>3162</v>
      </c>
      <c r="AH179" s="66" t="s">
        <v>3168</v>
      </c>
      <c r="AI179" s="67" t="s">
        <v>1047</v>
      </c>
      <c r="AJ179" s="68"/>
      <c r="AK179" s="68" t="s">
        <v>1048</v>
      </c>
      <c r="AL179" s="66" t="s">
        <v>3405</v>
      </c>
      <c r="AM179" s="72" t="s">
        <v>3197</v>
      </c>
      <c r="AN179" s="65" t="s">
        <v>3197</v>
      </c>
      <c r="AO179" s="65" t="s">
        <v>3197</v>
      </c>
      <c r="AP179" s="64"/>
      <c r="AQ179" s="64"/>
      <c r="AR179" s="64"/>
      <c r="AS179" s="64"/>
      <c r="AT179" s="64"/>
      <c r="AU179" s="73"/>
      <c r="AV179" s="67" t="s">
        <v>3170</v>
      </c>
      <c r="AW179" s="65" t="s">
        <v>3170</v>
      </c>
      <c r="AX179" s="68"/>
      <c r="AY179" s="68" t="s">
        <v>3171</v>
      </c>
      <c r="AZ179" s="65" t="s">
        <v>3171</v>
      </c>
      <c r="BA179" s="68"/>
      <c r="BB179" s="68" t="s">
        <v>3172</v>
      </c>
      <c r="BC179" s="65" t="s">
        <v>3172</v>
      </c>
      <c r="BD179" s="68"/>
      <c r="BE179" s="65" t="s">
        <v>4166</v>
      </c>
      <c r="BF179" s="68" t="s">
        <v>3182</v>
      </c>
      <c r="BG179" s="66" t="s">
        <v>3182</v>
      </c>
      <c r="BH179" s="71"/>
      <c r="BI179" s="64"/>
      <c r="BJ179" s="73"/>
      <c r="BK179" s="74"/>
      <c r="BL179" s="72" t="s">
        <v>3184</v>
      </c>
      <c r="BM179" s="75"/>
      <c r="BN179" s="75" t="s">
        <v>1049</v>
      </c>
      <c r="BO179" s="75"/>
      <c r="BP179" s="75"/>
      <c r="BQ179" s="75"/>
      <c r="BR179" s="75"/>
      <c r="BS179" s="75"/>
      <c r="BT179" s="75"/>
      <c r="BU179" s="75"/>
      <c r="BV179" s="75"/>
      <c r="BW179" s="75"/>
      <c r="BX179" s="75"/>
      <c r="BY179" s="75"/>
      <c r="BZ179" s="75"/>
      <c r="CA179" s="75"/>
      <c r="CB179" s="75"/>
      <c r="CC179" s="75"/>
      <c r="CD179" s="75"/>
      <c r="CE179" s="75"/>
      <c r="CF179" s="75"/>
      <c r="CG179" s="75"/>
      <c r="CH179" s="75"/>
      <c r="CI179" s="75"/>
      <c r="CJ179" s="76"/>
      <c r="CK179" s="54"/>
      <c r="CL179" s="54"/>
    </row>
    <row r="180" spans="1:90" s="1" customFormat="1" ht="39.75" customHeight="1" x14ac:dyDescent="0.3">
      <c r="A180" s="59">
        <v>178</v>
      </c>
      <c r="B180" s="60">
        <v>42831</v>
      </c>
      <c r="C180" s="61" t="s">
        <v>3135</v>
      </c>
      <c r="D180" s="62" t="s">
        <v>3413</v>
      </c>
      <c r="E180" s="61" t="s">
        <v>3137</v>
      </c>
      <c r="F180" s="63" t="s">
        <v>3250</v>
      </c>
      <c r="G180" s="61" t="s">
        <v>2586</v>
      </c>
      <c r="H180" s="61" t="s">
        <v>3141</v>
      </c>
      <c r="I180" s="61" t="s">
        <v>3140</v>
      </c>
      <c r="J180" s="64" t="s">
        <v>51</v>
      </c>
      <c r="K180" s="65" t="s">
        <v>3147</v>
      </c>
      <c r="L180" s="64" t="s">
        <v>300</v>
      </c>
      <c r="M180" s="64" t="s">
        <v>2593</v>
      </c>
      <c r="N180" s="65" t="s">
        <v>2312</v>
      </c>
      <c r="O180" s="64" t="s">
        <v>2379</v>
      </c>
      <c r="P180" s="65"/>
      <c r="Q180" s="65" t="s">
        <v>3205</v>
      </c>
      <c r="R180" s="66" t="s">
        <v>3167</v>
      </c>
      <c r="S180" s="67" t="s">
        <v>56</v>
      </c>
      <c r="T180" s="65" t="s">
        <v>97</v>
      </c>
      <c r="U180" s="65" t="s">
        <v>3240</v>
      </c>
      <c r="V180" s="68" t="s">
        <v>97</v>
      </c>
      <c r="W180" s="69" t="s">
        <v>3603</v>
      </c>
      <c r="X180" s="68" t="s">
        <v>2913</v>
      </c>
      <c r="Y180" s="70"/>
      <c r="Z180" s="71" t="s">
        <v>1050</v>
      </c>
      <c r="AA180" s="65" t="s">
        <v>402</v>
      </c>
      <c r="AB180" s="65" t="s">
        <v>402</v>
      </c>
      <c r="AC180" s="64"/>
      <c r="AD180" s="64" t="s">
        <v>27</v>
      </c>
      <c r="AE180" s="65" t="s">
        <v>3151</v>
      </c>
      <c r="AF180" s="64" t="s">
        <v>3161</v>
      </c>
      <c r="AG180" s="64" t="s">
        <v>3162</v>
      </c>
      <c r="AH180" s="66" t="s">
        <v>3168</v>
      </c>
      <c r="AI180" s="67"/>
      <c r="AJ180" s="68"/>
      <c r="AK180" s="68" t="s">
        <v>1051</v>
      </c>
      <c r="AL180" s="66" t="s">
        <v>3404</v>
      </c>
      <c r="AM180" s="72" t="s">
        <v>3200</v>
      </c>
      <c r="AN180" s="65" t="s">
        <v>23</v>
      </c>
      <c r="AO180" s="65" t="s">
        <v>3202</v>
      </c>
      <c r="AP180" s="64" t="s">
        <v>23</v>
      </c>
      <c r="AQ180" s="64" t="s">
        <v>2731</v>
      </c>
      <c r="AR180" s="64"/>
      <c r="AS180" s="64"/>
      <c r="AT180" s="64"/>
      <c r="AU180" s="73"/>
      <c r="AV180" s="67" t="s">
        <v>3170</v>
      </c>
      <c r="AW180" s="65" t="s">
        <v>3170</v>
      </c>
      <c r="AX180" s="68"/>
      <c r="AY180" s="68" t="s">
        <v>3171</v>
      </c>
      <c r="AZ180" s="65" t="s">
        <v>3171</v>
      </c>
      <c r="BA180" s="68"/>
      <c r="BB180" s="68" t="s">
        <v>3172</v>
      </c>
      <c r="BC180" s="65" t="s">
        <v>3172</v>
      </c>
      <c r="BD180" s="68"/>
      <c r="BE180" s="65" t="s">
        <v>4166</v>
      </c>
      <c r="BF180" s="68" t="s">
        <v>3182</v>
      </c>
      <c r="BG180" s="66" t="s">
        <v>3182</v>
      </c>
      <c r="BH180" s="71"/>
      <c r="BI180" s="64"/>
      <c r="BJ180" s="73"/>
      <c r="BK180" s="74"/>
      <c r="BL180" s="72" t="s">
        <v>3184</v>
      </c>
      <c r="BM180" s="75"/>
      <c r="BN180" s="75" t="s">
        <v>1052</v>
      </c>
      <c r="BO180" s="75"/>
      <c r="BP180" s="75"/>
      <c r="BQ180" s="75"/>
      <c r="BR180" s="75"/>
      <c r="BS180" s="75"/>
      <c r="BT180" s="75"/>
      <c r="BU180" s="75"/>
      <c r="BV180" s="75"/>
      <c r="BW180" s="75"/>
      <c r="BX180" s="75"/>
      <c r="BY180" s="75"/>
      <c r="BZ180" s="75"/>
      <c r="CA180" s="75" t="s">
        <v>1053</v>
      </c>
      <c r="CB180" s="75"/>
      <c r="CC180" s="75"/>
      <c r="CD180" s="75"/>
      <c r="CE180" s="75"/>
      <c r="CF180" s="75"/>
      <c r="CG180" s="75"/>
      <c r="CH180" s="75"/>
      <c r="CI180" s="75"/>
      <c r="CJ180" s="76"/>
      <c r="CK180" s="54"/>
      <c r="CL180" s="54"/>
    </row>
    <row r="181" spans="1:90" s="1" customFormat="1" ht="39.75" customHeight="1" x14ac:dyDescent="0.3">
      <c r="A181" s="59">
        <v>179</v>
      </c>
      <c r="B181" s="60">
        <v>42831</v>
      </c>
      <c r="C181" s="61" t="s">
        <v>3135</v>
      </c>
      <c r="D181" s="62" t="s">
        <v>3413</v>
      </c>
      <c r="E181" s="61" t="s">
        <v>3137</v>
      </c>
      <c r="F181" s="63" t="s">
        <v>3250</v>
      </c>
      <c r="G181" s="61" t="s">
        <v>2586</v>
      </c>
      <c r="H181" s="61" t="s">
        <v>3141</v>
      </c>
      <c r="I181" s="61" t="s">
        <v>3140</v>
      </c>
      <c r="J181" s="64" t="s">
        <v>138</v>
      </c>
      <c r="K181" s="65" t="s">
        <v>3146</v>
      </c>
      <c r="L181" s="64" t="s">
        <v>286</v>
      </c>
      <c r="M181" s="64" t="s">
        <v>2312</v>
      </c>
      <c r="N181" s="65" t="s">
        <v>2312</v>
      </c>
      <c r="O181" s="64" t="s">
        <v>2396</v>
      </c>
      <c r="P181" s="65"/>
      <c r="Q181" s="65" t="s">
        <v>3205</v>
      </c>
      <c r="R181" s="66" t="s">
        <v>3206</v>
      </c>
      <c r="S181" s="67" t="s">
        <v>56</v>
      </c>
      <c r="T181" s="65" t="s">
        <v>26</v>
      </c>
      <c r="U181" s="65" t="s">
        <v>3240</v>
      </c>
      <c r="V181" s="68" t="s">
        <v>26</v>
      </c>
      <c r="W181" s="69" t="s">
        <v>3604</v>
      </c>
      <c r="X181" s="68" t="s">
        <v>2901</v>
      </c>
      <c r="Y181" s="70"/>
      <c r="Z181" s="71" t="s">
        <v>1054</v>
      </c>
      <c r="AA181" s="65" t="s">
        <v>402</v>
      </c>
      <c r="AB181" s="65" t="s">
        <v>402</v>
      </c>
      <c r="AC181" s="64"/>
      <c r="AD181" s="64" t="s">
        <v>27</v>
      </c>
      <c r="AE181" s="65" t="s">
        <v>3151</v>
      </c>
      <c r="AF181" s="64" t="s">
        <v>3161</v>
      </c>
      <c r="AG181" s="64" t="s">
        <v>3162</v>
      </c>
      <c r="AH181" s="66" t="s">
        <v>3168</v>
      </c>
      <c r="AI181" s="67" t="s">
        <v>1055</v>
      </c>
      <c r="AJ181" s="68"/>
      <c r="AK181" s="68" t="s">
        <v>1056</v>
      </c>
      <c r="AL181" s="66" t="s">
        <v>3403</v>
      </c>
      <c r="AM181" s="72" t="s">
        <v>3197</v>
      </c>
      <c r="AN181" s="65" t="s">
        <v>3197</v>
      </c>
      <c r="AO181" s="65" t="s">
        <v>3197</v>
      </c>
      <c r="AP181" s="64"/>
      <c r="AQ181" s="64"/>
      <c r="AR181" s="64"/>
      <c r="AS181" s="64"/>
      <c r="AT181" s="64"/>
      <c r="AU181" s="73"/>
      <c r="AV181" s="67" t="s">
        <v>3170</v>
      </c>
      <c r="AW181" s="65" t="s">
        <v>3170</v>
      </c>
      <c r="AX181" s="68"/>
      <c r="AY181" s="68" t="s">
        <v>3171</v>
      </c>
      <c r="AZ181" s="65" t="s">
        <v>3171</v>
      </c>
      <c r="BA181" s="68"/>
      <c r="BB181" s="68" t="s">
        <v>3172</v>
      </c>
      <c r="BC181" s="65" t="s">
        <v>3172</v>
      </c>
      <c r="BD181" s="68"/>
      <c r="BE181" s="65" t="s">
        <v>4166</v>
      </c>
      <c r="BF181" s="68" t="s">
        <v>3182</v>
      </c>
      <c r="BG181" s="66" t="s">
        <v>3182</v>
      </c>
      <c r="BH181" s="71"/>
      <c r="BI181" s="64"/>
      <c r="BJ181" s="73"/>
      <c r="BK181" s="74"/>
      <c r="BL181" s="72" t="s">
        <v>3187</v>
      </c>
      <c r="BM181" s="75"/>
      <c r="BN181" s="75"/>
      <c r="BO181" s="75"/>
      <c r="BP181" s="75"/>
      <c r="BQ181" s="75"/>
      <c r="BR181" s="75"/>
      <c r="BS181" s="75"/>
      <c r="BT181" s="75"/>
      <c r="BU181" s="75"/>
      <c r="BV181" s="75"/>
      <c r="BW181" s="75"/>
      <c r="BX181" s="75"/>
      <c r="BY181" s="75"/>
      <c r="BZ181" s="75"/>
      <c r="CA181" s="75" t="s">
        <v>1057</v>
      </c>
      <c r="CB181" s="75" t="s">
        <v>1058</v>
      </c>
      <c r="CC181" s="75"/>
      <c r="CD181" s="75"/>
      <c r="CE181" s="75"/>
      <c r="CF181" s="75"/>
      <c r="CG181" s="75"/>
      <c r="CH181" s="75"/>
      <c r="CI181" s="75"/>
      <c r="CJ181" s="76"/>
      <c r="CK181" s="54"/>
      <c r="CL181" s="54"/>
    </row>
    <row r="182" spans="1:90" s="1" customFormat="1" ht="39.75" customHeight="1" x14ac:dyDescent="0.3">
      <c r="A182" s="59">
        <v>180</v>
      </c>
      <c r="B182" s="60">
        <v>42833</v>
      </c>
      <c r="C182" s="61" t="s">
        <v>3135</v>
      </c>
      <c r="D182" s="62" t="s">
        <v>3413</v>
      </c>
      <c r="E182" s="61" t="s">
        <v>3137</v>
      </c>
      <c r="F182" s="63" t="s">
        <v>3250</v>
      </c>
      <c r="G182" s="61" t="s">
        <v>2588</v>
      </c>
      <c r="H182" s="61" t="s">
        <v>3141</v>
      </c>
      <c r="I182" s="61" t="s">
        <v>3140</v>
      </c>
      <c r="J182" s="64" t="s">
        <v>108</v>
      </c>
      <c r="K182" s="65" t="s">
        <v>3147</v>
      </c>
      <c r="L182" s="64" t="s">
        <v>176</v>
      </c>
      <c r="M182" s="64" t="s">
        <v>2312</v>
      </c>
      <c r="N182" s="65" t="s">
        <v>2312</v>
      </c>
      <c r="O182" s="64" t="s">
        <v>2415</v>
      </c>
      <c r="P182" s="65"/>
      <c r="Q182" s="65" t="s">
        <v>3205</v>
      </c>
      <c r="R182" s="66" t="s">
        <v>3167</v>
      </c>
      <c r="S182" s="67" t="s">
        <v>56</v>
      </c>
      <c r="T182" s="65" t="s">
        <v>3158</v>
      </c>
      <c r="U182" s="65" t="s">
        <v>3240</v>
      </c>
      <c r="V182" s="68" t="s">
        <v>50</v>
      </c>
      <c r="W182" s="69" t="s">
        <v>3605</v>
      </c>
      <c r="X182" s="68" t="s">
        <v>2962</v>
      </c>
      <c r="Y182" s="70"/>
      <c r="Z182" s="71" t="s">
        <v>1059</v>
      </c>
      <c r="AA182" s="65" t="s">
        <v>402</v>
      </c>
      <c r="AB182" s="65" t="s">
        <v>402</v>
      </c>
      <c r="AC182" s="64"/>
      <c r="AD182" s="64" t="s">
        <v>27</v>
      </c>
      <c r="AE182" s="65" t="s">
        <v>3151</v>
      </c>
      <c r="AF182" s="64" t="s">
        <v>2779</v>
      </c>
      <c r="AG182" s="64" t="s">
        <v>3162</v>
      </c>
      <c r="AH182" s="66" t="s">
        <v>3166</v>
      </c>
      <c r="AI182" s="67"/>
      <c r="AJ182" s="68"/>
      <c r="AK182" s="68" t="s">
        <v>1060</v>
      </c>
      <c r="AL182" s="66" t="s">
        <v>3405</v>
      </c>
      <c r="AM182" s="72" t="s">
        <v>3197</v>
      </c>
      <c r="AN182" s="65" t="s">
        <v>3197</v>
      </c>
      <c r="AO182" s="65" t="s">
        <v>3197</v>
      </c>
      <c r="AP182" s="64"/>
      <c r="AQ182" s="64"/>
      <c r="AR182" s="64"/>
      <c r="AS182" s="64"/>
      <c r="AT182" s="64"/>
      <c r="AU182" s="73"/>
      <c r="AV182" s="67" t="s">
        <v>3170</v>
      </c>
      <c r="AW182" s="65" t="s">
        <v>3170</v>
      </c>
      <c r="AX182" s="68"/>
      <c r="AY182" s="68" t="s">
        <v>3171</v>
      </c>
      <c r="AZ182" s="65" t="s">
        <v>3171</v>
      </c>
      <c r="BA182" s="68"/>
      <c r="BB182" s="68" t="s">
        <v>3172</v>
      </c>
      <c r="BC182" s="65" t="s">
        <v>3172</v>
      </c>
      <c r="BD182" s="68"/>
      <c r="BE182" s="65" t="s">
        <v>4166</v>
      </c>
      <c r="BF182" s="68" t="s">
        <v>3182</v>
      </c>
      <c r="BG182" s="66" t="s">
        <v>3182</v>
      </c>
      <c r="BH182" s="71"/>
      <c r="BI182" s="64"/>
      <c r="BJ182" s="73"/>
      <c r="BK182" s="74"/>
      <c r="BL182" s="72" t="s">
        <v>3187</v>
      </c>
      <c r="BM182" s="75"/>
      <c r="BN182" s="75"/>
      <c r="BO182" s="75"/>
      <c r="BP182" s="75"/>
      <c r="BQ182" s="75"/>
      <c r="BR182" s="75"/>
      <c r="BS182" s="75"/>
      <c r="BT182" s="75"/>
      <c r="BU182" s="75"/>
      <c r="BV182" s="75"/>
      <c r="BW182" s="75"/>
      <c r="BX182" s="75"/>
      <c r="BY182" s="75"/>
      <c r="BZ182" s="75"/>
      <c r="CA182" s="75" t="s">
        <v>1061</v>
      </c>
      <c r="CB182" s="75"/>
      <c r="CC182" s="75"/>
      <c r="CD182" s="75"/>
      <c r="CE182" s="75"/>
      <c r="CF182" s="75"/>
      <c r="CG182" s="75"/>
      <c r="CH182" s="75"/>
      <c r="CI182" s="75"/>
      <c r="CJ182" s="76"/>
      <c r="CK182" s="54"/>
      <c r="CL182" s="54"/>
    </row>
    <row r="183" spans="1:90" s="1" customFormat="1" ht="39.75" customHeight="1" x14ac:dyDescent="0.3">
      <c r="A183" s="59">
        <v>181</v>
      </c>
      <c r="B183" s="60">
        <v>42833</v>
      </c>
      <c r="C183" s="61" t="s">
        <v>3135</v>
      </c>
      <c r="D183" s="62" t="s">
        <v>3413</v>
      </c>
      <c r="E183" s="61" t="s">
        <v>3137</v>
      </c>
      <c r="F183" s="63" t="s">
        <v>3250</v>
      </c>
      <c r="G183" s="61" t="s">
        <v>2588</v>
      </c>
      <c r="H183" s="61" t="s">
        <v>3141</v>
      </c>
      <c r="I183" s="61" t="s">
        <v>3140</v>
      </c>
      <c r="J183" s="64" t="s">
        <v>48</v>
      </c>
      <c r="K183" s="65" t="s">
        <v>3147</v>
      </c>
      <c r="L183" s="64" t="s">
        <v>282</v>
      </c>
      <c r="M183" s="64" t="s">
        <v>3401</v>
      </c>
      <c r="N183" s="65" t="s">
        <v>3401</v>
      </c>
      <c r="O183" s="64" t="s">
        <v>3364</v>
      </c>
      <c r="P183" s="65"/>
      <c r="Q183" s="65" t="s">
        <v>3205</v>
      </c>
      <c r="R183" s="66" t="s">
        <v>3167</v>
      </c>
      <c r="S183" s="67" t="s">
        <v>56</v>
      </c>
      <c r="T183" s="65" t="s">
        <v>26</v>
      </c>
      <c r="U183" s="65" t="s">
        <v>3240</v>
      </c>
      <c r="V183" s="68" t="s">
        <v>26</v>
      </c>
      <c r="W183" s="69" t="s">
        <v>3606</v>
      </c>
      <c r="X183" s="68" t="s">
        <v>2881</v>
      </c>
      <c r="Y183" s="70"/>
      <c r="Z183" s="71" t="s">
        <v>1062</v>
      </c>
      <c r="AA183" s="65" t="s">
        <v>402</v>
      </c>
      <c r="AB183" s="65" t="s">
        <v>402</v>
      </c>
      <c r="AC183" s="64"/>
      <c r="AD183" s="64" t="s">
        <v>27</v>
      </c>
      <c r="AE183" s="65" t="s">
        <v>3151</v>
      </c>
      <c r="AF183" s="64" t="s">
        <v>3161</v>
      </c>
      <c r="AG183" s="64" t="s">
        <v>3162</v>
      </c>
      <c r="AH183" s="66" t="s">
        <v>3168</v>
      </c>
      <c r="AI183" s="67"/>
      <c r="AJ183" s="68"/>
      <c r="AK183" s="68" t="s">
        <v>3365</v>
      </c>
      <c r="AL183" s="66" t="s">
        <v>3404</v>
      </c>
      <c r="AM183" s="72" t="s">
        <v>3197</v>
      </c>
      <c r="AN183" s="65" t="s">
        <v>3197</v>
      </c>
      <c r="AO183" s="65" t="s">
        <v>3197</v>
      </c>
      <c r="AP183" s="64"/>
      <c r="AQ183" s="64"/>
      <c r="AR183" s="64"/>
      <c r="AS183" s="64"/>
      <c r="AT183" s="64"/>
      <c r="AU183" s="73"/>
      <c r="AV183" s="67" t="s">
        <v>3170</v>
      </c>
      <c r="AW183" s="65" t="s">
        <v>3170</v>
      </c>
      <c r="AX183" s="68"/>
      <c r="AY183" s="68" t="s">
        <v>3171</v>
      </c>
      <c r="AZ183" s="65" t="s">
        <v>3171</v>
      </c>
      <c r="BA183" s="68"/>
      <c r="BB183" s="68" t="s">
        <v>3172</v>
      </c>
      <c r="BC183" s="65" t="s">
        <v>3172</v>
      </c>
      <c r="BD183" s="68"/>
      <c r="BE183" s="65" t="s">
        <v>4166</v>
      </c>
      <c r="BF183" s="68" t="s">
        <v>3182</v>
      </c>
      <c r="BG183" s="66" t="s">
        <v>3182</v>
      </c>
      <c r="BH183" s="71"/>
      <c r="BI183" s="64"/>
      <c r="BJ183" s="73"/>
      <c r="BK183" s="74"/>
      <c r="BL183" s="72" t="s">
        <v>3187</v>
      </c>
      <c r="BM183" s="75"/>
      <c r="BN183" s="75"/>
      <c r="BO183" s="75"/>
      <c r="BP183" s="75"/>
      <c r="BQ183" s="75"/>
      <c r="BR183" s="75"/>
      <c r="BS183" s="75"/>
      <c r="BT183" s="75"/>
      <c r="BU183" s="75"/>
      <c r="BV183" s="75"/>
      <c r="BW183" s="75"/>
      <c r="BX183" s="75"/>
      <c r="BY183" s="75"/>
      <c r="BZ183" s="75"/>
      <c r="CA183" s="75" t="s">
        <v>1063</v>
      </c>
      <c r="CB183" s="75" t="s">
        <v>1064</v>
      </c>
      <c r="CC183" s="75"/>
      <c r="CD183" s="75"/>
      <c r="CE183" s="75"/>
      <c r="CF183" s="75"/>
      <c r="CG183" s="75"/>
      <c r="CH183" s="75"/>
      <c r="CI183" s="75"/>
      <c r="CJ183" s="76"/>
      <c r="CK183" s="54"/>
      <c r="CL183" s="54"/>
    </row>
    <row r="184" spans="1:90" s="1" customFormat="1" ht="39.75" customHeight="1" x14ac:dyDescent="0.3">
      <c r="A184" s="59">
        <v>182</v>
      </c>
      <c r="B184" s="60">
        <v>42834</v>
      </c>
      <c r="C184" s="61" t="s">
        <v>3135</v>
      </c>
      <c r="D184" s="62" t="s">
        <v>3413</v>
      </c>
      <c r="E184" s="61" t="s">
        <v>3137</v>
      </c>
      <c r="F184" s="63" t="s">
        <v>3250</v>
      </c>
      <c r="G184" s="61" t="s">
        <v>2589</v>
      </c>
      <c r="H184" s="61" t="s">
        <v>3141</v>
      </c>
      <c r="I184" s="61" t="s">
        <v>3140</v>
      </c>
      <c r="J184" s="64" t="s">
        <v>42</v>
      </c>
      <c r="K184" s="65" t="s">
        <v>3143</v>
      </c>
      <c r="L184" s="64" t="s">
        <v>412</v>
      </c>
      <c r="M184" s="64" t="s">
        <v>3401</v>
      </c>
      <c r="N184" s="65" t="s">
        <v>3401</v>
      </c>
      <c r="O184" s="64" t="s">
        <v>1065</v>
      </c>
      <c r="P184" s="65"/>
      <c r="Q184" s="65" t="s">
        <v>3205</v>
      </c>
      <c r="R184" s="66" t="s">
        <v>3167</v>
      </c>
      <c r="S184" s="67" t="s">
        <v>56</v>
      </c>
      <c r="T184" s="65" t="s">
        <v>26</v>
      </c>
      <c r="U184" s="65" t="s">
        <v>3240</v>
      </c>
      <c r="V184" s="68" t="s">
        <v>26</v>
      </c>
      <c r="W184" s="69" t="s">
        <v>3607</v>
      </c>
      <c r="X184" s="68" t="s">
        <v>3006</v>
      </c>
      <c r="Y184" s="70"/>
      <c r="Z184" s="71" t="s">
        <v>1066</v>
      </c>
      <c r="AA184" s="65" t="s">
        <v>402</v>
      </c>
      <c r="AB184" s="65" t="s">
        <v>402</v>
      </c>
      <c r="AC184" s="64"/>
      <c r="AD184" s="64" t="s">
        <v>27</v>
      </c>
      <c r="AE184" s="65" t="s">
        <v>3151</v>
      </c>
      <c r="AF184" s="64" t="s">
        <v>3161</v>
      </c>
      <c r="AG184" s="64" t="s">
        <v>3162</v>
      </c>
      <c r="AH184" s="66" t="s">
        <v>3168</v>
      </c>
      <c r="AI184" s="67"/>
      <c r="AJ184" s="68"/>
      <c r="AK184" s="68" t="s">
        <v>1067</v>
      </c>
      <c r="AL184" s="66" t="s">
        <v>3167</v>
      </c>
      <c r="AM184" s="72" t="s">
        <v>3197</v>
      </c>
      <c r="AN184" s="65" t="s">
        <v>3197</v>
      </c>
      <c r="AO184" s="65" t="s">
        <v>3197</v>
      </c>
      <c r="AP184" s="64"/>
      <c r="AQ184" s="64"/>
      <c r="AR184" s="64"/>
      <c r="AS184" s="64"/>
      <c r="AT184" s="64"/>
      <c r="AU184" s="73"/>
      <c r="AV184" s="67" t="s">
        <v>3170</v>
      </c>
      <c r="AW184" s="65" t="s">
        <v>3170</v>
      </c>
      <c r="AX184" s="68"/>
      <c r="AY184" s="68" t="s">
        <v>3171</v>
      </c>
      <c r="AZ184" s="65" t="s">
        <v>3171</v>
      </c>
      <c r="BA184" s="68"/>
      <c r="BB184" s="68" t="s">
        <v>3172</v>
      </c>
      <c r="BC184" s="65" t="s">
        <v>3172</v>
      </c>
      <c r="BD184" s="68"/>
      <c r="BE184" s="65" t="s">
        <v>4166</v>
      </c>
      <c r="BF184" s="68" t="s">
        <v>3182</v>
      </c>
      <c r="BG184" s="66" t="s">
        <v>3182</v>
      </c>
      <c r="BH184" s="71"/>
      <c r="BI184" s="64"/>
      <c r="BJ184" s="73"/>
      <c r="BK184" s="74"/>
      <c r="BL184" s="72" t="s">
        <v>3187</v>
      </c>
      <c r="BM184" s="75"/>
      <c r="BN184" s="75"/>
      <c r="BO184" s="75"/>
      <c r="BP184" s="75"/>
      <c r="BQ184" s="75"/>
      <c r="BR184" s="75"/>
      <c r="BS184" s="75"/>
      <c r="BT184" s="75"/>
      <c r="BU184" s="75"/>
      <c r="BV184" s="75"/>
      <c r="BW184" s="75"/>
      <c r="BX184" s="75"/>
      <c r="BY184" s="75"/>
      <c r="BZ184" s="75"/>
      <c r="CA184" s="75" t="s">
        <v>1068</v>
      </c>
      <c r="CB184" s="75"/>
      <c r="CC184" s="75"/>
      <c r="CD184" s="75"/>
      <c r="CE184" s="75"/>
      <c r="CF184" s="75"/>
      <c r="CG184" s="75"/>
      <c r="CH184" s="75"/>
      <c r="CI184" s="75"/>
      <c r="CJ184" s="76"/>
      <c r="CK184" s="54"/>
      <c r="CL184" s="54"/>
    </row>
    <row r="185" spans="1:90" s="1" customFormat="1" ht="39.75" customHeight="1" x14ac:dyDescent="0.3">
      <c r="A185" s="59">
        <v>183</v>
      </c>
      <c r="B185" s="60">
        <v>42834</v>
      </c>
      <c r="C185" s="61" t="s">
        <v>3135</v>
      </c>
      <c r="D185" s="62" t="s">
        <v>3413</v>
      </c>
      <c r="E185" s="61" t="s">
        <v>3137</v>
      </c>
      <c r="F185" s="63" t="s">
        <v>3250</v>
      </c>
      <c r="G185" s="61" t="s">
        <v>2589</v>
      </c>
      <c r="H185" s="61" t="s">
        <v>3141</v>
      </c>
      <c r="I185" s="61" t="s">
        <v>3140</v>
      </c>
      <c r="J185" s="64" t="s">
        <v>44</v>
      </c>
      <c r="K185" s="65" t="s">
        <v>3143</v>
      </c>
      <c r="L185" s="64" t="s">
        <v>75</v>
      </c>
      <c r="M185" s="64" t="s">
        <v>3401</v>
      </c>
      <c r="N185" s="65" t="s">
        <v>3401</v>
      </c>
      <c r="O185" s="64" t="s">
        <v>1069</v>
      </c>
      <c r="P185" s="65"/>
      <c r="Q185" s="65" t="s">
        <v>3205</v>
      </c>
      <c r="R185" s="66" t="s">
        <v>3207</v>
      </c>
      <c r="S185" s="67" t="s">
        <v>3149</v>
      </c>
      <c r="T185" s="65" t="s">
        <v>26</v>
      </c>
      <c r="U185" s="65" t="s">
        <v>3240</v>
      </c>
      <c r="V185" s="68" t="s">
        <v>26</v>
      </c>
      <c r="W185" s="69" t="s">
        <v>3608</v>
      </c>
      <c r="X185" s="68" t="s">
        <v>2871</v>
      </c>
      <c r="Y185" s="70"/>
      <c r="Z185" s="71" t="s">
        <v>1070</v>
      </c>
      <c r="AA185" s="65" t="s">
        <v>402</v>
      </c>
      <c r="AB185" s="65" t="s">
        <v>402</v>
      </c>
      <c r="AC185" s="64" t="s">
        <v>1071</v>
      </c>
      <c r="AD185" s="64" t="s">
        <v>40</v>
      </c>
      <c r="AE185" s="65" t="s">
        <v>3152</v>
      </c>
      <c r="AF185" s="64" t="s">
        <v>3161</v>
      </c>
      <c r="AG185" s="64" t="s">
        <v>3162</v>
      </c>
      <c r="AH185" s="66" t="s">
        <v>3168</v>
      </c>
      <c r="AI185" s="67" t="s">
        <v>1072</v>
      </c>
      <c r="AJ185" s="68"/>
      <c r="AK185" s="68" t="s">
        <v>1073</v>
      </c>
      <c r="AL185" s="66" t="s">
        <v>3411</v>
      </c>
      <c r="AM185" s="72" t="s">
        <v>3197</v>
      </c>
      <c r="AN185" s="65" t="s">
        <v>3197</v>
      </c>
      <c r="AO185" s="65" t="s">
        <v>3197</v>
      </c>
      <c r="AP185" s="64"/>
      <c r="AQ185" s="64"/>
      <c r="AR185" s="64"/>
      <c r="AS185" s="64"/>
      <c r="AT185" s="64"/>
      <c r="AU185" s="73"/>
      <c r="AV185" s="67" t="s">
        <v>3170</v>
      </c>
      <c r="AW185" s="65" t="s">
        <v>3170</v>
      </c>
      <c r="AX185" s="68"/>
      <c r="AY185" s="68" t="s">
        <v>3171</v>
      </c>
      <c r="AZ185" s="65" t="s">
        <v>3171</v>
      </c>
      <c r="BA185" s="68"/>
      <c r="BB185" s="68" t="s">
        <v>3172</v>
      </c>
      <c r="BC185" s="65" t="s">
        <v>3172</v>
      </c>
      <c r="BD185" s="68"/>
      <c r="BE185" s="65" t="s">
        <v>4166</v>
      </c>
      <c r="BF185" s="68" t="s">
        <v>3182</v>
      </c>
      <c r="BG185" s="66" t="s">
        <v>3182</v>
      </c>
      <c r="BH185" s="71"/>
      <c r="BI185" s="64"/>
      <c r="BJ185" s="73"/>
      <c r="BK185" s="74"/>
      <c r="BL185" s="72" t="s">
        <v>3187</v>
      </c>
      <c r="BM185" s="75"/>
      <c r="BN185" s="75"/>
      <c r="BO185" s="75"/>
      <c r="BP185" s="75"/>
      <c r="BQ185" s="75"/>
      <c r="BR185" s="75"/>
      <c r="BS185" s="75"/>
      <c r="BT185" s="75"/>
      <c r="BU185" s="75"/>
      <c r="BV185" s="75"/>
      <c r="BW185" s="75"/>
      <c r="BX185" s="75"/>
      <c r="BY185" s="75"/>
      <c r="BZ185" s="75"/>
      <c r="CA185" s="75" t="s">
        <v>1074</v>
      </c>
      <c r="CB185" s="75"/>
      <c r="CC185" s="75"/>
      <c r="CD185" s="75"/>
      <c r="CE185" s="75"/>
      <c r="CF185" s="75"/>
      <c r="CG185" s="75"/>
      <c r="CH185" s="75"/>
      <c r="CI185" s="75"/>
      <c r="CJ185" s="76"/>
      <c r="CK185" s="54"/>
      <c r="CL185" s="54"/>
    </row>
    <row r="186" spans="1:90" s="1" customFormat="1" ht="39.75" customHeight="1" x14ac:dyDescent="0.3">
      <c r="A186" s="59">
        <v>184</v>
      </c>
      <c r="B186" s="60">
        <v>42834</v>
      </c>
      <c r="C186" s="61" t="s">
        <v>3135</v>
      </c>
      <c r="D186" s="62" t="s">
        <v>3413</v>
      </c>
      <c r="E186" s="61" t="s">
        <v>3137</v>
      </c>
      <c r="F186" s="63" t="s">
        <v>3250</v>
      </c>
      <c r="G186" s="61" t="s">
        <v>2589</v>
      </c>
      <c r="H186" s="61" t="s">
        <v>3141</v>
      </c>
      <c r="I186" s="61" t="s">
        <v>3140</v>
      </c>
      <c r="J186" s="64" t="s">
        <v>115</v>
      </c>
      <c r="K186" s="65" t="s">
        <v>3147</v>
      </c>
      <c r="L186" s="64" t="s">
        <v>117</v>
      </c>
      <c r="M186" s="64" t="s">
        <v>2312</v>
      </c>
      <c r="N186" s="65" t="s">
        <v>2312</v>
      </c>
      <c r="O186" s="64" t="s">
        <v>3360</v>
      </c>
      <c r="P186" s="65"/>
      <c r="Q186" s="65" t="s">
        <v>3205</v>
      </c>
      <c r="R186" s="66" t="s">
        <v>3167</v>
      </c>
      <c r="S186" s="67" t="s">
        <v>31</v>
      </c>
      <c r="T186" s="65" t="s">
        <v>3156</v>
      </c>
      <c r="U186" s="65" t="s">
        <v>3239</v>
      </c>
      <c r="V186" s="68" t="s">
        <v>259</v>
      </c>
      <c r="W186" s="69" t="s">
        <v>3609</v>
      </c>
      <c r="X186" s="68" t="s">
        <v>3002</v>
      </c>
      <c r="Y186" s="70"/>
      <c r="Z186" s="71" t="s">
        <v>1075</v>
      </c>
      <c r="AA186" s="65" t="s">
        <v>3232</v>
      </c>
      <c r="AB186" s="65" t="s">
        <v>3227</v>
      </c>
      <c r="AC186" s="64"/>
      <c r="AD186" s="64" t="s">
        <v>283</v>
      </c>
      <c r="AE186" s="65" t="s">
        <v>3150</v>
      </c>
      <c r="AF186" s="64" t="s">
        <v>3161</v>
      </c>
      <c r="AG186" s="64" t="s">
        <v>3162</v>
      </c>
      <c r="AH186" s="66" t="s">
        <v>3168</v>
      </c>
      <c r="AI186" s="67" t="s">
        <v>1076</v>
      </c>
      <c r="AJ186" s="68"/>
      <c r="AK186" s="68" t="s">
        <v>1077</v>
      </c>
      <c r="AL186" s="66" t="s">
        <v>3412</v>
      </c>
      <c r="AM186" s="72" t="s">
        <v>3197</v>
      </c>
      <c r="AN186" s="65" t="s">
        <v>3197</v>
      </c>
      <c r="AO186" s="65" t="s">
        <v>3197</v>
      </c>
      <c r="AP186" s="64"/>
      <c r="AQ186" s="64"/>
      <c r="AR186" s="64"/>
      <c r="AS186" s="64"/>
      <c r="AT186" s="64"/>
      <c r="AU186" s="73"/>
      <c r="AV186" s="67" t="s">
        <v>3170</v>
      </c>
      <c r="AW186" s="65" t="s">
        <v>3170</v>
      </c>
      <c r="AX186" s="68"/>
      <c r="AY186" s="68" t="s">
        <v>3171</v>
      </c>
      <c r="AZ186" s="65" t="s">
        <v>3171</v>
      </c>
      <c r="BA186" s="68"/>
      <c r="BB186" s="68" t="s">
        <v>3172</v>
      </c>
      <c r="BC186" s="65" t="s">
        <v>3172</v>
      </c>
      <c r="BD186" s="68"/>
      <c r="BE186" s="65" t="s">
        <v>4166</v>
      </c>
      <c r="BF186" s="68" t="s">
        <v>3182</v>
      </c>
      <c r="BG186" s="66" t="s">
        <v>3182</v>
      </c>
      <c r="BH186" s="71"/>
      <c r="BI186" s="64"/>
      <c r="BJ186" s="73"/>
      <c r="BK186" s="74"/>
      <c r="BL186" s="72" t="s">
        <v>3187</v>
      </c>
      <c r="BM186" s="75"/>
      <c r="BN186" s="75"/>
      <c r="BO186" s="75"/>
      <c r="BP186" s="75"/>
      <c r="BQ186" s="75"/>
      <c r="BR186" s="75"/>
      <c r="BS186" s="75"/>
      <c r="BT186" s="75"/>
      <c r="BU186" s="75"/>
      <c r="BV186" s="75"/>
      <c r="BW186" s="75"/>
      <c r="BX186" s="75"/>
      <c r="BY186" s="75"/>
      <c r="BZ186" s="75"/>
      <c r="CA186" s="75" t="s">
        <v>1078</v>
      </c>
      <c r="CB186" s="75"/>
      <c r="CC186" s="75"/>
      <c r="CD186" s="75"/>
      <c r="CE186" s="75"/>
      <c r="CF186" s="75"/>
      <c r="CG186" s="75"/>
      <c r="CH186" s="75"/>
      <c r="CI186" s="75"/>
      <c r="CJ186" s="76"/>
      <c r="CK186" s="54"/>
      <c r="CL186" s="54"/>
    </row>
    <row r="187" spans="1:90" s="1" customFormat="1" ht="39.75" customHeight="1" x14ac:dyDescent="0.3">
      <c r="A187" s="59">
        <v>185</v>
      </c>
      <c r="B187" s="60">
        <v>42834</v>
      </c>
      <c r="C187" s="61" t="s">
        <v>3135</v>
      </c>
      <c r="D187" s="62" t="s">
        <v>3413</v>
      </c>
      <c r="E187" s="61" t="s">
        <v>3137</v>
      </c>
      <c r="F187" s="63" t="s">
        <v>3250</v>
      </c>
      <c r="G187" s="61" t="s">
        <v>2589</v>
      </c>
      <c r="H187" s="61" t="s">
        <v>3141</v>
      </c>
      <c r="I187" s="61" t="s">
        <v>3140</v>
      </c>
      <c r="J187" s="64" t="s">
        <v>115</v>
      </c>
      <c r="K187" s="65" t="s">
        <v>3147</v>
      </c>
      <c r="L187" s="64" t="s">
        <v>309</v>
      </c>
      <c r="M187" s="64" t="s">
        <v>2313</v>
      </c>
      <c r="N187" s="65" t="s">
        <v>2313</v>
      </c>
      <c r="O187" s="64" t="s">
        <v>2575</v>
      </c>
      <c r="P187" s="65"/>
      <c r="Q187" s="65" t="s">
        <v>3205</v>
      </c>
      <c r="R187" s="66" t="s">
        <v>3167</v>
      </c>
      <c r="S187" s="67" t="s">
        <v>20</v>
      </c>
      <c r="T187" s="65" t="s">
        <v>26</v>
      </c>
      <c r="U187" s="65" t="s">
        <v>3240</v>
      </c>
      <c r="V187" s="68" t="s">
        <v>324</v>
      </c>
      <c r="W187" s="69" t="s">
        <v>3610</v>
      </c>
      <c r="X187" s="68" t="s">
        <v>3028</v>
      </c>
      <c r="Y187" s="70"/>
      <c r="Z187" s="71" t="s">
        <v>1079</v>
      </c>
      <c r="AA187" s="65" t="s">
        <v>402</v>
      </c>
      <c r="AB187" s="65" t="s">
        <v>402</v>
      </c>
      <c r="AC187" s="64" t="s">
        <v>1080</v>
      </c>
      <c r="AD187" s="64" t="s">
        <v>33</v>
      </c>
      <c r="AE187" s="65" t="s">
        <v>3154</v>
      </c>
      <c r="AF187" s="64" t="s">
        <v>2333</v>
      </c>
      <c r="AG187" s="64" t="s">
        <v>3162</v>
      </c>
      <c r="AH187" s="66" t="s">
        <v>3166</v>
      </c>
      <c r="AI187" s="67" t="s">
        <v>1081</v>
      </c>
      <c r="AJ187" s="68"/>
      <c r="AK187" s="68" t="s">
        <v>3393</v>
      </c>
      <c r="AL187" s="66" t="s">
        <v>3405</v>
      </c>
      <c r="AM187" s="72" t="s">
        <v>3197</v>
      </c>
      <c r="AN187" s="65" t="s">
        <v>3197</v>
      </c>
      <c r="AO187" s="65" t="s">
        <v>3197</v>
      </c>
      <c r="AP187" s="64"/>
      <c r="AQ187" s="64"/>
      <c r="AR187" s="64"/>
      <c r="AS187" s="64"/>
      <c r="AT187" s="64"/>
      <c r="AU187" s="73"/>
      <c r="AV187" s="67" t="s">
        <v>3170</v>
      </c>
      <c r="AW187" s="65" t="s">
        <v>3170</v>
      </c>
      <c r="AX187" s="68"/>
      <c r="AY187" s="68" t="s">
        <v>3171</v>
      </c>
      <c r="AZ187" s="65" t="s">
        <v>3171</v>
      </c>
      <c r="BA187" s="68"/>
      <c r="BB187" s="68" t="s">
        <v>3172</v>
      </c>
      <c r="BC187" s="65" t="s">
        <v>3172</v>
      </c>
      <c r="BD187" s="68"/>
      <c r="BE187" s="65" t="s">
        <v>4166</v>
      </c>
      <c r="BF187" s="68" t="s">
        <v>3182</v>
      </c>
      <c r="BG187" s="66" t="s">
        <v>3182</v>
      </c>
      <c r="BH187" s="71"/>
      <c r="BI187" s="64"/>
      <c r="BJ187" s="73"/>
      <c r="BK187" s="74"/>
      <c r="BL187" s="72" t="s">
        <v>3187</v>
      </c>
      <c r="BM187" s="75"/>
      <c r="BN187" s="75"/>
      <c r="BO187" s="75"/>
      <c r="BP187" s="75"/>
      <c r="BQ187" s="75"/>
      <c r="BR187" s="75"/>
      <c r="BS187" s="75"/>
      <c r="BT187" s="75"/>
      <c r="BU187" s="75"/>
      <c r="BV187" s="75"/>
      <c r="BW187" s="75"/>
      <c r="BX187" s="75"/>
      <c r="BY187" s="75"/>
      <c r="BZ187" s="75"/>
      <c r="CA187" s="75" t="s">
        <v>1082</v>
      </c>
      <c r="CB187" s="75"/>
      <c r="CC187" s="75"/>
      <c r="CD187" s="75"/>
      <c r="CE187" s="75"/>
      <c r="CF187" s="75"/>
      <c r="CG187" s="75"/>
      <c r="CH187" s="75"/>
      <c r="CI187" s="75"/>
      <c r="CJ187" s="76"/>
      <c r="CK187" s="54"/>
      <c r="CL187" s="54"/>
    </row>
    <row r="188" spans="1:90" s="1" customFormat="1" ht="39.75" customHeight="1" x14ac:dyDescent="0.3">
      <c r="A188" s="59">
        <v>186</v>
      </c>
      <c r="B188" s="60">
        <v>42835</v>
      </c>
      <c r="C188" s="61" t="s">
        <v>3135</v>
      </c>
      <c r="D188" s="62" t="s">
        <v>3413</v>
      </c>
      <c r="E188" s="61" t="s">
        <v>3137</v>
      </c>
      <c r="F188" s="63" t="s">
        <v>3250</v>
      </c>
      <c r="G188" s="61" t="s">
        <v>2590</v>
      </c>
      <c r="H188" s="61" t="s">
        <v>3141</v>
      </c>
      <c r="I188" s="61" t="s">
        <v>3140</v>
      </c>
      <c r="J188" s="64" t="s">
        <v>18</v>
      </c>
      <c r="K188" s="65" t="s">
        <v>3143</v>
      </c>
      <c r="L188" s="64" t="s">
        <v>90</v>
      </c>
      <c r="M188" s="64" t="s">
        <v>2312</v>
      </c>
      <c r="N188" s="65" t="s">
        <v>2312</v>
      </c>
      <c r="O188" s="64" t="s">
        <v>2399</v>
      </c>
      <c r="P188" s="65"/>
      <c r="Q188" s="65" t="s">
        <v>3204</v>
      </c>
      <c r="R188" s="66" t="s">
        <v>3209</v>
      </c>
      <c r="S188" s="67" t="s">
        <v>20</v>
      </c>
      <c r="T188" s="65" t="s">
        <v>26</v>
      </c>
      <c r="U188" s="65" t="s">
        <v>3240</v>
      </c>
      <c r="V188" s="68" t="s">
        <v>21</v>
      </c>
      <c r="W188" s="69" t="s">
        <v>3611</v>
      </c>
      <c r="X188" s="68" t="s">
        <v>2926</v>
      </c>
      <c r="Y188" s="70"/>
      <c r="Z188" s="71" t="s">
        <v>1083</v>
      </c>
      <c r="AA188" s="65" t="s">
        <v>74</v>
      </c>
      <c r="AB188" s="65" t="s">
        <v>74</v>
      </c>
      <c r="AC188" s="64"/>
      <c r="AD188" s="64" t="s">
        <v>27</v>
      </c>
      <c r="AE188" s="65" t="s">
        <v>3151</v>
      </c>
      <c r="AF188" s="64" t="s">
        <v>24</v>
      </c>
      <c r="AG188" s="64" t="s">
        <v>3162</v>
      </c>
      <c r="AH188" s="66" t="s">
        <v>3166</v>
      </c>
      <c r="AI188" s="67"/>
      <c r="AJ188" s="68"/>
      <c r="AK188" s="68" t="s">
        <v>1084</v>
      </c>
      <c r="AL188" s="66" t="s">
        <v>3405</v>
      </c>
      <c r="AM188" s="72" t="s">
        <v>3197</v>
      </c>
      <c r="AN188" s="65" t="s">
        <v>3197</v>
      </c>
      <c r="AO188" s="65" t="s">
        <v>3197</v>
      </c>
      <c r="AP188" s="64"/>
      <c r="AQ188" s="64"/>
      <c r="AR188" s="64"/>
      <c r="AS188" s="64"/>
      <c r="AT188" s="64"/>
      <c r="AU188" s="73"/>
      <c r="AV188" s="67" t="s">
        <v>3170</v>
      </c>
      <c r="AW188" s="65" t="s">
        <v>3170</v>
      </c>
      <c r="AX188" s="68"/>
      <c r="AY188" s="68" t="s">
        <v>3171</v>
      </c>
      <c r="AZ188" s="65" t="s">
        <v>3171</v>
      </c>
      <c r="BA188" s="68"/>
      <c r="BB188" s="68" t="s">
        <v>3172</v>
      </c>
      <c r="BC188" s="65" t="s">
        <v>3172</v>
      </c>
      <c r="BD188" s="68"/>
      <c r="BE188" s="65" t="s">
        <v>4166</v>
      </c>
      <c r="BF188" s="68" t="s">
        <v>3182</v>
      </c>
      <c r="BG188" s="66" t="s">
        <v>3182</v>
      </c>
      <c r="BH188" s="71"/>
      <c r="BI188" s="64"/>
      <c r="BJ188" s="73"/>
      <c r="BK188" s="74"/>
      <c r="BL188" s="72" t="s">
        <v>3187</v>
      </c>
      <c r="BM188" s="75"/>
      <c r="BN188" s="75"/>
      <c r="BO188" s="75"/>
      <c r="BP188" s="75"/>
      <c r="BQ188" s="75"/>
      <c r="BR188" s="75"/>
      <c r="BS188" s="75"/>
      <c r="BT188" s="75"/>
      <c r="BU188" s="75"/>
      <c r="BV188" s="75"/>
      <c r="BW188" s="75"/>
      <c r="BX188" s="75"/>
      <c r="BY188" s="75"/>
      <c r="BZ188" s="75"/>
      <c r="CA188" s="75" t="s">
        <v>1085</v>
      </c>
      <c r="CB188" s="75"/>
      <c r="CC188" s="75"/>
      <c r="CD188" s="75"/>
      <c r="CE188" s="75"/>
      <c r="CF188" s="75"/>
      <c r="CG188" s="75"/>
      <c r="CH188" s="75"/>
      <c r="CI188" s="75"/>
      <c r="CJ188" s="76"/>
      <c r="CK188" s="54"/>
      <c r="CL188" s="54"/>
    </row>
    <row r="189" spans="1:90" s="1" customFormat="1" ht="39.75" customHeight="1" x14ac:dyDescent="0.3">
      <c r="A189" s="59">
        <v>187</v>
      </c>
      <c r="B189" s="60">
        <v>42836</v>
      </c>
      <c r="C189" s="61" t="s">
        <v>3135</v>
      </c>
      <c r="D189" s="62" t="s">
        <v>3413</v>
      </c>
      <c r="E189" s="61" t="s">
        <v>3137</v>
      </c>
      <c r="F189" s="63" t="s">
        <v>3250</v>
      </c>
      <c r="G189" s="61" t="s">
        <v>2584</v>
      </c>
      <c r="H189" s="61" t="s">
        <v>3141</v>
      </c>
      <c r="I189" s="61" t="s">
        <v>3140</v>
      </c>
      <c r="J189" s="64" t="s">
        <v>141</v>
      </c>
      <c r="K189" s="65" t="s">
        <v>3146</v>
      </c>
      <c r="L189" s="64" t="s">
        <v>427</v>
      </c>
      <c r="M189" s="64" t="s">
        <v>2312</v>
      </c>
      <c r="N189" s="65" t="s">
        <v>2312</v>
      </c>
      <c r="O189" s="64" t="s">
        <v>2411</v>
      </c>
      <c r="P189" s="65"/>
      <c r="Q189" s="65" t="s">
        <v>3205</v>
      </c>
      <c r="R189" s="66" t="s">
        <v>3167</v>
      </c>
      <c r="S189" s="67" t="s">
        <v>31</v>
      </c>
      <c r="T189" s="65" t="s">
        <v>3158</v>
      </c>
      <c r="U189" s="65" t="s">
        <v>3240</v>
      </c>
      <c r="V189" s="68" t="s">
        <v>50</v>
      </c>
      <c r="W189" s="69" t="s">
        <v>3612</v>
      </c>
      <c r="X189" s="68" t="s">
        <v>2965</v>
      </c>
      <c r="Y189" s="70"/>
      <c r="Z189" s="71" t="s">
        <v>1086</v>
      </c>
      <c r="AA189" s="65" t="s">
        <v>3233</v>
      </c>
      <c r="AB189" s="65" t="s">
        <v>3229</v>
      </c>
      <c r="AC189" s="64"/>
      <c r="AD189" s="64" t="s">
        <v>27</v>
      </c>
      <c r="AE189" s="65" t="s">
        <v>3151</v>
      </c>
      <c r="AF189" s="64" t="s">
        <v>3161</v>
      </c>
      <c r="AG189" s="64" t="s">
        <v>3162</v>
      </c>
      <c r="AH189" s="66" t="s">
        <v>3168</v>
      </c>
      <c r="AI189" s="67" t="s">
        <v>1087</v>
      </c>
      <c r="AJ189" s="68"/>
      <c r="AK189" s="68" t="s">
        <v>479</v>
      </c>
      <c r="AL189" s="66" t="s">
        <v>3412</v>
      </c>
      <c r="AM189" s="72" t="s">
        <v>3197</v>
      </c>
      <c r="AN189" s="65" t="s">
        <v>3197</v>
      </c>
      <c r="AO189" s="65" t="s">
        <v>3197</v>
      </c>
      <c r="AP189" s="64"/>
      <c r="AQ189" s="64"/>
      <c r="AR189" s="64"/>
      <c r="AS189" s="64"/>
      <c r="AT189" s="64"/>
      <c r="AU189" s="73"/>
      <c r="AV189" s="67" t="s">
        <v>3170</v>
      </c>
      <c r="AW189" s="65" t="s">
        <v>3170</v>
      </c>
      <c r="AX189" s="68"/>
      <c r="AY189" s="68" t="s">
        <v>3171</v>
      </c>
      <c r="AZ189" s="65" t="s">
        <v>3171</v>
      </c>
      <c r="BA189" s="68"/>
      <c r="BB189" s="68" t="s">
        <v>3172</v>
      </c>
      <c r="BC189" s="65" t="s">
        <v>3172</v>
      </c>
      <c r="BD189" s="68"/>
      <c r="BE189" s="65" t="s">
        <v>4166</v>
      </c>
      <c r="BF189" s="68" t="s">
        <v>3182</v>
      </c>
      <c r="BG189" s="66" t="s">
        <v>3182</v>
      </c>
      <c r="BH189" s="71"/>
      <c r="BI189" s="64"/>
      <c r="BJ189" s="73"/>
      <c r="BK189" s="74"/>
      <c r="BL189" s="72" t="s">
        <v>3187</v>
      </c>
      <c r="BM189" s="75"/>
      <c r="BN189" s="75"/>
      <c r="BO189" s="75"/>
      <c r="BP189" s="75"/>
      <c r="BQ189" s="75"/>
      <c r="BR189" s="75"/>
      <c r="BS189" s="75"/>
      <c r="BT189" s="75"/>
      <c r="BU189" s="75"/>
      <c r="BV189" s="75"/>
      <c r="BW189" s="75"/>
      <c r="BX189" s="75"/>
      <c r="BY189" s="75"/>
      <c r="BZ189" s="75"/>
      <c r="CA189" s="75" t="s">
        <v>1088</v>
      </c>
      <c r="CB189" s="75"/>
      <c r="CC189" s="75"/>
      <c r="CD189" s="75"/>
      <c r="CE189" s="75"/>
      <c r="CF189" s="75"/>
      <c r="CG189" s="75"/>
      <c r="CH189" s="75"/>
      <c r="CI189" s="75"/>
      <c r="CJ189" s="76"/>
      <c r="CK189" s="54"/>
      <c r="CL189" s="54"/>
    </row>
    <row r="190" spans="1:90" s="1" customFormat="1" ht="39.75" customHeight="1" x14ac:dyDescent="0.3">
      <c r="A190" s="59">
        <v>188</v>
      </c>
      <c r="B190" s="60">
        <v>42836</v>
      </c>
      <c r="C190" s="61" t="s">
        <v>3135</v>
      </c>
      <c r="D190" s="62" t="s">
        <v>3413</v>
      </c>
      <c r="E190" s="61" t="s">
        <v>3137</v>
      </c>
      <c r="F190" s="63" t="s">
        <v>3250</v>
      </c>
      <c r="G190" s="61" t="s">
        <v>2584</v>
      </c>
      <c r="H190" s="61" t="s">
        <v>3141</v>
      </c>
      <c r="I190" s="61" t="s">
        <v>3140</v>
      </c>
      <c r="J190" s="64" t="s">
        <v>79</v>
      </c>
      <c r="K190" s="65" t="s">
        <v>3145</v>
      </c>
      <c r="L190" s="64" t="s">
        <v>213</v>
      </c>
      <c r="M190" s="64" t="s">
        <v>3401</v>
      </c>
      <c r="N190" s="65" t="s">
        <v>3401</v>
      </c>
      <c r="O190" s="64" t="s">
        <v>1089</v>
      </c>
      <c r="P190" s="65"/>
      <c r="Q190" s="65" t="s">
        <v>3205</v>
      </c>
      <c r="R190" s="66" t="s">
        <v>3207</v>
      </c>
      <c r="S190" s="67" t="s">
        <v>3149</v>
      </c>
      <c r="T190" s="65" t="s">
        <v>26</v>
      </c>
      <c r="U190" s="65" t="s">
        <v>3240</v>
      </c>
      <c r="V190" s="68" t="s">
        <v>21</v>
      </c>
      <c r="W190" s="69" t="s">
        <v>3613</v>
      </c>
      <c r="X190" s="68" t="s">
        <v>2928</v>
      </c>
      <c r="Y190" s="70"/>
      <c r="Z190" s="71" t="s">
        <v>1090</v>
      </c>
      <c r="AA190" s="65" t="s">
        <v>402</v>
      </c>
      <c r="AB190" s="65" t="s">
        <v>402</v>
      </c>
      <c r="AC190" s="64"/>
      <c r="AD190" s="64" t="s">
        <v>40</v>
      </c>
      <c r="AE190" s="65" t="s">
        <v>3152</v>
      </c>
      <c r="AF190" s="64" t="s">
        <v>3161</v>
      </c>
      <c r="AG190" s="64" t="s">
        <v>3162</v>
      </c>
      <c r="AH190" s="66" t="s">
        <v>3168</v>
      </c>
      <c r="AI190" s="67"/>
      <c r="AJ190" s="68"/>
      <c r="AK190" s="68" t="s">
        <v>3395</v>
      </c>
      <c r="AL190" s="66" t="s">
        <v>3411</v>
      </c>
      <c r="AM190" s="72" t="s">
        <v>3197</v>
      </c>
      <c r="AN190" s="65" t="s">
        <v>3197</v>
      </c>
      <c r="AO190" s="65" t="s">
        <v>3197</v>
      </c>
      <c r="AP190" s="64"/>
      <c r="AQ190" s="64"/>
      <c r="AR190" s="64"/>
      <c r="AS190" s="64"/>
      <c r="AT190" s="64"/>
      <c r="AU190" s="73"/>
      <c r="AV190" s="67" t="s">
        <v>3170</v>
      </c>
      <c r="AW190" s="65" t="s">
        <v>3170</v>
      </c>
      <c r="AX190" s="68"/>
      <c r="AY190" s="68" t="s">
        <v>3171</v>
      </c>
      <c r="AZ190" s="65" t="s">
        <v>3171</v>
      </c>
      <c r="BA190" s="68"/>
      <c r="BB190" s="68" t="s">
        <v>3172</v>
      </c>
      <c r="BC190" s="65" t="s">
        <v>3172</v>
      </c>
      <c r="BD190" s="68"/>
      <c r="BE190" s="65" t="s">
        <v>4166</v>
      </c>
      <c r="BF190" s="68" t="s">
        <v>3182</v>
      </c>
      <c r="BG190" s="66" t="s">
        <v>3182</v>
      </c>
      <c r="BH190" s="71"/>
      <c r="BI190" s="64"/>
      <c r="BJ190" s="73"/>
      <c r="BK190" s="74"/>
      <c r="BL190" s="72" t="s">
        <v>3187</v>
      </c>
      <c r="BM190" s="75"/>
      <c r="BN190" s="75"/>
      <c r="BO190" s="75"/>
      <c r="BP190" s="75"/>
      <c r="BQ190" s="75"/>
      <c r="BR190" s="75"/>
      <c r="BS190" s="75"/>
      <c r="BT190" s="75"/>
      <c r="BU190" s="75"/>
      <c r="BV190" s="75"/>
      <c r="BW190" s="75"/>
      <c r="BX190" s="75"/>
      <c r="BY190" s="75"/>
      <c r="BZ190" s="75"/>
      <c r="CA190" s="75" t="s">
        <v>1091</v>
      </c>
      <c r="CB190" s="75"/>
      <c r="CC190" s="75"/>
      <c r="CD190" s="75"/>
      <c r="CE190" s="75"/>
      <c r="CF190" s="75"/>
      <c r="CG190" s="75"/>
      <c r="CH190" s="75"/>
      <c r="CI190" s="75"/>
      <c r="CJ190" s="76"/>
      <c r="CK190" s="54"/>
      <c r="CL190" s="54"/>
    </row>
    <row r="191" spans="1:90" s="1" customFormat="1" ht="39.75" customHeight="1" x14ac:dyDescent="0.3">
      <c r="A191" s="59">
        <v>189</v>
      </c>
      <c r="B191" s="60">
        <v>42838</v>
      </c>
      <c r="C191" s="61" t="s">
        <v>3135</v>
      </c>
      <c r="D191" s="62" t="s">
        <v>3413</v>
      </c>
      <c r="E191" s="61" t="s">
        <v>3137</v>
      </c>
      <c r="F191" s="63" t="s">
        <v>3250</v>
      </c>
      <c r="G191" s="61" t="s">
        <v>2586</v>
      </c>
      <c r="H191" s="61" t="s">
        <v>3141</v>
      </c>
      <c r="I191" s="61" t="s">
        <v>3140</v>
      </c>
      <c r="J191" s="64" t="s">
        <v>133</v>
      </c>
      <c r="K191" s="65" t="s">
        <v>3146</v>
      </c>
      <c r="L191" s="64" t="s">
        <v>448</v>
      </c>
      <c r="M191" s="64" t="s">
        <v>2312</v>
      </c>
      <c r="N191" s="65" t="s">
        <v>2312</v>
      </c>
      <c r="O191" s="64" t="s">
        <v>2382</v>
      </c>
      <c r="P191" s="65"/>
      <c r="Q191" s="65" t="s">
        <v>3205</v>
      </c>
      <c r="R191" s="66" t="s">
        <v>3167</v>
      </c>
      <c r="S191" s="67" t="s">
        <v>56</v>
      </c>
      <c r="T191" s="65" t="s">
        <v>97</v>
      </c>
      <c r="U191" s="65" t="s">
        <v>3240</v>
      </c>
      <c r="V191" s="68" t="s">
        <v>97</v>
      </c>
      <c r="W191" s="69" t="s">
        <v>3614</v>
      </c>
      <c r="X191" s="68" t="s">
        <v>3023</v>
      </c>
      <c r="Y191" s="70"/>
      <c r="Z191" s="71" t="s">
        <v>1092</v>
      </c>
      <c r="AA191" s="65" t="s">
        <v>402</v>
      </c>
      <c r="AB191" s="65" t="s">
        <v>402</v>
      </c>
      <c r="AC191" s="64"/>
      <c r="AD191" s="64" t="s">
        <v>27</v>
      </c>
      <c r="AE191" s="65" t="s">
        <v>3151</v>
      </c>
      <c r="AF191" s="64" t="s">
        <v>3161</v>
      </c>
      <c r="AG191" s="64" t="s">
        <v>3162</v>
      </c>
      <c r="AH191" s="66" t="s">
        <v>3168</v>
      </c>
      <c r="AI191" s="67" t="s">
        <v>1093</v>
      </c>
      <c r="AJ191" s="68"/>
      <c r="AK191" s="68" t="s">
        <v>3267</v>
      </c>
      <c r="AL191" s="66" t="s">
        <v>3167</v>
      </c>
      <c r="AM191" s="72" t="s">
        <v>3197</v>
      </c>
      <c r="AN191" s="65" t="s">
        <v>3197</v>
      </c>
      <c r="AO191" s="65" t="s">
        <v>3197</v>
      </c>
      <c r="AP191" s="64"/>
      <c r="AQ191" s="64"/>
      <c r="AR191" s="64"/>
      <c r="AS191" s="64"/>
      <c r="AT191" s="64"/>
      <c r="AU191" s="73"/>
      <c r="AV191" s="67" t="s">
        <v>3170</v>
      </c>
      <c r="AW191" s="65" t="s">
        <v>3170</v>
      </c>
      <c r="AX191" s="68"/>
      <c r="AY191" s="68" t="s">
        <v>3171</v>
      </c>
      <c r="AZ191" s="65" t="s">
        <v>3171</v>
      </c>
      <c r="BA191" s="68"/>
      <c r="BB191" s="68" t="s">
        <v>3172</v>
      </c>
      <c r="BC191" s="65" t="s">
        <v>3172</v>
      </c>
      <c r="BD191" s="68"/>
      <c r="BE191" s="65" t="s">
        <v>4166</v>
      </c>
      <c r="BF191" s="68" t="s">
        <v>3182</v>
      </c>
      <c r="BG191" s="66" t="s">
        <v>3182</v>
      </c>
      <c r="BH191" s="71"/>
      <c r="BI191" s="64"/>
      <c r="BJ191" s="73"/>
      <c r="BK191" s="74"/>
      <c r="BL191" s="72" t="s">
        <v>3187</v>
      </c>
      <c r="BM191" s="75"/>
      <c r="BN191" s="75"/>
      <c r="BO191" s="75"/>
      <c r="BP191" s="75"/>
      <c r="BQ191" s="75"/>
      <c r="BR191" s="75"/>
      <c r="BS191" s="75"/>
      <c r="BT191" s="75"/>
      <c r="BU191" s="75"/>
      <c r="BV191" s="75"/>
      <c r="BW191" s="75"/>
      <c r="BX191" s="75"/>
      <c r="BY191" s="75"/>
      <c r="BZ191" s="75"/>
      <c r="CA191" s="75" t="s">
        <v>1094</v>
      </c>
      <c r="CB191" s="75"/>
      <c r="CC191" s="75"/>
      <c r="CD191" s="75"/>
      <c r="CE191" s="75"/>
      <c r="CF191" s="75"/>
      <c r="CG191" s="75"/>
      <c r="CH191" s="75"/>
      <c r="CI191" s="75"/>
      <c r="CJ191" s="76"/>
      <c r="CK191" s="54"/>
      <c r="CL191" s="54"/>
    </row>
    <row r="192" spans="1:90" s="1" customFormat="1" ht="39.75" customHeight="1" x14ac:dyDescent="0.3">
      <c r="A192" s="59">
        <v>190</v>
      </c>
      <c r="B192" s="60">
        <v>42839</v>
      </c>
      <c r="C192" s="61" t="s">
        <v>3135</v>
      </c>
      <c r="D192" s="62" t="s">
        <v>3413</v>
      </c>
      <c r="E192" s="61" t="s">
        <v>3137</v>
      </c>
      <c r="F192" s="63" t="s">
        <v>3250</v>
      </c>
      <c r="G192" s="61" t="s">
        <v>2587</v>
      </c>
      <c r="H192" s="61" t="s">
        <v>3141</v>
      </c>
      <c r="I192" s="61" t="s">
        <v>3140</v>
      </c>
      <c r="J192" s="64" t="s">
        <v>18</v>
      </c>
      <c r="K192" s="65" t="s">
        <v>3143</v>
      </c>
      <c r="L192" s="64" t="s">
        <v>95</v>
      </c>
      <c r="M192" s="64" t="s">
        <v>2593</v>
      </c>
      <c r="N192" s="65" t="s">
        <v>2312</v>
      </c>
      <c r="O192" s="64" t="s">
        <v>2378</v>
      </c>
      <c r="P192" s="65"/>
      <c r="Q192" s="65" t="s">
        <v>3205</v>
      </c>
      <c r="R192" s="66" t="s">
        <v>3167</v>
      </c>
      <c r="S192" s="67" t="s">
        <v>20</v>
      </c>
      <c r="T192" s="65" t="s">
        <v>26</v>
      </c>
      <c r="U192" s="65" t="s">
        <v>3240</v>
      </c>
      <c r="V192" s="68" t="s">
        <v>21</v>
      </c>
      <c r="W192" s="69" t="s">
        <v>3615</v>
      </c>
      <c r="X192" s="68" t="s">
        <v>3026</v>
      </c>
      <c r="Y192" s="70"/>
      <c r="Z192" s="71" t="s">
        <v>2717</v>
      </c>
      <c r="AA192" s="65" t="s">
        <v>74</v>
      </c>
      <c r="AB192" s="65" t="s">
        <v>74</v>
      </c>
      <c r="AC192" s="64"/>
      <c r="AD192" s="64" t="s">
        <v>40</v>
      </c>
      <c r="AE192" s="65" t="s">
        <v>3152</v>
      </c>
      <c r="AF192" s="64" t="s">
        <v>24</v>
      </c>
      <c r="AG192" s="64" t="s">
        <v>3162</v>
      </c>
      <c r="AH192" s="66" t="s">
        <v>3166</v>
      </c>
      <c r="AI192" s="67"/>
      <c r="AJ192" s="68"/>
      <c r="AK192" s="68" t="s">
        <v>1095</v>
      </c>
      <c r="AL192" s="66" t="s">
        <v>3405</v>
      </c>
      <c r="AM192" s="72" t="s">
        <v>3197</v>
      </c>
      <c r="AN192" s="65" t="s">
        <v>3197</v>
      </c>
      <c r="AO192" s="65" t="s">
        <v>3197</v>
      </c>
      <c r="AP192" s="64"/>
      <c r="AQ192" s="64"/>
      <c r="AR192" s="64"/>
      <c r="AS192" s="64"/>
      <c r="AT192" s="64"/>
      <c r="AU192" s="73"/>
      <c r="AV192" s="67" t="s">
        <v>3170</v>
      </c>
      <c r="AW192" s="65" t="s">
        <v>3170</v>
      </c>
      <c r="AX192" s="68"/>
      <c r="AY192" s="68" t="s">
        <v>3171</v>
      </c>
      <c r="AZ192" s="65" t="s">
        <v>3171</v>
      </c>
      <c r="BA192" s="68"/>
      <c r="BB192" s="68" t="s">
        <v>3172</v>
      </c>
      <c r="BC192" s="65" t="s">
        <v>3172</v>
      </c>
      <c r="BD192" s="68"/>
      <c r="BE192" s="65" t="s">
        <v>4166</v>
      </c>
      <c r="BF192" s="68" t="s">
        <v>3182</v>
      </c>
      <c r="BG192" s="66" t="s">
        <v>3182</v>
      </c>
      <c r="BH192" s="71"/>
      <c r="BI192" s="64"/>
      <c r="BJ192" s="73"/>
      <c r="BK192" s="74"/>
      <c r="BL192" s="72" t="s">
        <v>3187</v>
      </c>
      <c r="BM192" s="75"/>
      <c r="BN192" s="75"/>
      <c r="BO192" s="75"/>
      <c r="BP192" s="75"/>
      <c r="BQ192" s="75"/>
      <c r="BR192" s="75"/>
      <c r="BS192" s="75"/>
      <c r="BT192" s="75"/>
      <c r="BU192" s="75"/>
      <c r="BV192" s="75"/>
      <c r="BW192" s="75"/>
      <c r="BX192" s="75"/>
      <c r="BY192" s="75"/>
      <c r="BZ192" s="75"/>
      <c r="CA192" s="75" t="s">
        <v>1096</v>
      </c>
      <c r="CB192" s="75"/>
      <c r="CC192" s="75"/>
      <c r="CD192" s="75"/>
      <c r="CE192" s="75"/>
      <c r="CF192" s="75"/>
      <c r="CG192" s="75"/>
      <c r="CH192" s="75"/>
      <c r="CI192" s="75"/>
      <c r="CJ192" s="76"/>
      <c r="CK192" s="54"/>
      <c r="CL192" s="54"/>
    </row>
    <row r="193" spans="1:90" s="1" customFormat="1" ht="39.75" customHeight="1" x14ac:dyDescent="0.3">
      <c r="A193" s="59">
        <v>191</v>
      </c>
      <c r="B193" s="60">
        <v>42846</v>
      </c>
      <c r="C193" s="61" t="s">
        <v>3135</v>
      </c>
      <c r="D193" s="62" t="s">
        <v>3413</v>
      </c>
      <c r="E193" s="61" t="s">
        <v>3137</v>
      </c>
      <c r="F193" s="63" t="s">
        <v>3250</v>
      </c>
      <c r="G193" s="61" t="s">
        <v>2587</v>
      </c>
      <c r="H193" s="61" t="s">
        <v>3141</v>
      </c>
      <c r="I193" s="61" t="s">
        <v>3140</v>
      </c>
      <c r="J193" s="64" t="s">
        <v>144</v>
      </c>
      <c r="K193" s="65" t="s">
        <v>3145</v>
      </c>
      <c r="L193" s="64" t="s">
        <v>285</v>
      </c>
      <c r="M193" s="64" t="s">
        <v>2310</v>
      </c>
      <c r="N193" s="65" t="s">
        <v>2310</v>
      </c>
      <c r="O193" s="64" t="s">
        <v>2547</v>
      </c>
      <c r="P193" s="65"/>
      <c r="Q193" s="65" t="s">
        <v>3205</v>
      </c>
      <c r="R193" s="66" t="s">
        <v>3167</v>
      </c>
      <c r="S193" s="67" t="s">
        <v>20</v>
      </c>
      <c r="T193" s="65" t="s">
        <v>26</v>
      </c>
      <c r="U193" s="65" t="s">
        <v>3240</v>
      </c>
      <c r="V193" s="68" t="s">
        <v>26</v>
      </c>
      <c r="W193" s="69" t="s">
        <v>3616</v>
      </c>
      <c r="X193" s="68" t="s">
        <v>3017</v>
      </c>
      <c r="Y193" s="70"/>
      <c r="Z193" s="71" t="s">
        <v>1097</v>
      </c>
      <c r="AA193" s="65" t="s">
        <v>402</v>
      </c>
      <c r="AB193" s="65" t="s">
        <v>402</v>
      </c>
      <c r="AC193" s="64"/>
      <c r="AD193" s="64" t="s">
        <v>27</v>
      </c>
      <c r="AE193" s="65" t="s">
        <v>3151</v>
      </c>
      <c r="AF193" s="64" t="s">
        <v>24</v>
      </c>
      <c r="AG193" s="64" t="s">
        <v>3162</v>
      </c>
      <c r="AH193" s="66" t="s">
        <v>3166</v>
      </c>
      <c r="AI193" s="67" t="s">
        <v>1098</v>
      </c>
      <c r="AJ193" s="68"/>
      <c r="AK193" s="68" t="s">
        <v>1099</v>
      </c>
      <c r="AL193" s="66" t="s">
        <v>3405</v>
      </c>
      <c r="AM193" s="72" t="s">
        <v>3197</v>
      </c>
      <c r="AN193" s="65" t="s">
        <v>3197</v>
      </c>
      <c r="AO193" s="65" t="s">
        <v>3197</v>
      </c>
      <c r="AP193" s="64"/>
      <c r="AQ193" s="64"/>
      <c r="AR193" s="64"/>
      <c r="AS193" s="64"/>
      <c r="AT193" s="64"/>
      <c r="AU193" s="73"/>
      <c r="AV193" s="67" t="s">
        <v>3170</v>
      </c>
      <c r="AW193" s="65" t="s">
        <v>3170</v>
      </c>
      <c r="AX193" s="68"/>
      <c r="AY193" s="68" t="s">
        <v>3171</v>
      </c>
      <c r="AZ193" s="65" t="s">
        <v>3171</v>
      </c>
      <c r="BA193" s="68"/>
      <c r="BB193" s="68" t="s">
        <v>3172</v>
      </c>
      <c r="BC193" s="65" t="s">
        <v>3172</v>
      </c>
      <c r="BD193" s="68"/>
      <c r="BE193" s="65" t="s">
        <v>4166</v>
      </c>
      <c r="BF193" s="68" t="s">
        <v>3182</v>
      </c>
      <c r="BG193" s="66" t="s">
        <v>3182</v>
      </c>
      <c r="BH193" s="71"/>
      <c r="BI193" s="64"/>
      <c r="BJ193" s="73"/>
      <c r="BK193" s="74"/>
      <c r="BL193" s="72" t="s">
        <v>3187</v>
      </c>
      <c r="BM193" s="75"/>
      <c r="BN193" s="75"/>
      <c r="BO193" s="75"/>
      <c r="BP193" s="75"/>
      <c r="BQ193" s="75"/>
      <c r="BR193" s="75"/>
      <c r="BS193" s="75"/>
      <c r="BT193" s="75"/>
      <c r="BU193" s="75"/>
      <c r="BV193" s="75"/>
      <c r="BW193" s="75"/>
      <c r="BX193" s="75"/>
      <c r="BY193" s="75"/>
      <c r="BZ193" s="75"/>
      <c r="CA193" s="75" t="s">
        <v>1100</v>
      </c>
      <c r="CB193" s="75"/>
      <c r="CC193" s="75"/>
      <c r="CD193" s="75"/>
      <c r="CE193" s="75"/>
      <c r="CF193" s="75"/>
      <c r="CG193" s="75"/>
      <c r="CH193" s="75"/>
      <c r="CI193" s="75"/>
      <c r="CJ193" s="76"/>
      <c r="CK193" s="54"/>
      <c r="CL193" s="54"/>
    </row>
    <row r="194" spans="1:90" s="1" customFormat="1" ht="39.75" customHeight="1" x14ac:dyDescent="0.3">
      <c r="A194" s="59">
        <v>192</v>
      </c>
      <c r="B194" s="60">
        <v>42846</v>
      </c>
      <c r="C194" s="61" t="s">
        <v>3135</v>
      </c>
      <c r="D194" s="62" t="s">
        <v>3413</v>
      </c>
      <c r="E194" s="61" t="s">
        <v>3137</v>
      </c>
      <c r="F194" s="63" t="s">
        <v>3250</v>
      </c>
      <c r="G194" s="61" t="s">
        <v>2587</v>
      </c>
      <c r="H194" s="61" t="s">
        <v>3141</v>
      </c>
      <c r="I194" s="61" t="s">
        <v>3140</v>
      </c>
      <c r="J194" s="64" t="s">
        <v>144</v>
      </c>
      <c r="K194" s="65" t="s">
        <v>3145</v>
      </c>
      <c r="L194" s="64" t="s">
        <v>285</v>
      </c>
      <c r="M194" s="64" t="s">
        <v>2310</v>
      </c>
      <c r="N194" s="65" t="s">
        <v>2310</v>
      </c>
      <c r="O194" s="64" t="s">
        <v>2548</v>
      </c>
      <c r="P194" s="65"/>
      <c r="Q194" s="65" t="s">
        <v>3205</v>
      </c>
      <c r="R194" s="66" t="s">
        <v>3167</v>
      </c>
      <c r="S194" s="67" t="s">
        <v>20</v>
      </c>
      <c r="T194" s="65" t="s">
        <v>26</v>
      </c>
      <c r="U194" s="65" t="s">
        <v>3240</v>
      </c>
      <c r="V194" s="68" t="s">
        <v>26</v>
      </c>
      <c r="W194" s="69" t="s">
        <v>3616</v>
      </c>
      <c r="X194" s="68" t="s">
        <v>3017</v>
      </c>
      <c r="Y194" s="70"/>
      <c r="Z194" s="71" t="s">
        <v>1097</v>
      </c>
      <c r="AA194" s="65" t="s">
        <v>402</v>
      </c>
      <c r="AB194" s="65" t="s">
        <v>402</v>
      </c>
      <c r="AC194" s="64"/>
      <c r="AD194" s="64" t="s">
        <v>27</v>
      </c>
      <c r="AE194" s="65" t="s">
        <v>3151</v>
      </c>
      <c r="AF194" s="64" t="s">
        <v>24</v>
      </c>
      <c r="AG194" s="64" t="s">
        <v>3162</v>
      </c>
      <c r="AH194" s="66" t="s">
        <v>3166</v>
      </c>
      <c r="AI194" s="67" t="s">
        <v>1098</v>
      </c>
      <c r="AJ194" s="68"/>
      <c r="AK194" s="68" t="s">
        <v>1099</v>
      </c>
      <c r="AL194" s="66" t="s">
        <v>3405</v>
      </c>
      <c r="AM194" s="72" t="s">
        <v>3197</v>
      </c>
      <c r="AN194" s="65" t="s">
        <v>3197</v>
      </c>
      <c r="AO194" s="65" t="s">
        <v>3197</v>
      </c>
      <c r="AP194" s="64"/>
      <c r="AQ194" s="64"/>
      <c r="AR194" s="64"/>
      <c r="AS194" s="64"/>
      <c r="AT194" s="64"/>
      <c r="AU194" s="73"/>
      <c r="AV194" s="67" t="s">
        <v>3170</v>
      </c>
      <c r="AW194" s="65" t="s">
        <v>3170</v>
      </c>
      <c r="AX194" s="68"/>
      <c r="AY194" s="68" t="s">
        <v>3171</v>
      </c>
      <c r="AZ194" s="65" t="s">
        <v>3171</v>
      </c>
      <c r="BA194" s="68"/>
      <c r="BB194" s="68" t="s">
        <v>3172</v>
      </c>
      <c r="BC194" s="65" t="s">
        <v>3172</v>
      </c>
      <c r="BD194" s="68"/>
      <c r="BE194" s="65" t="s">
        <v>4166</v>
      </c>
      <c r="BF194" s="68" t="s">
        <v>3182</v>
      </c>
      <c r="BG194" s="66" t="s">
        <v>3182</v>
      </c>
      <c r="BH194" s="71"/>
      <c r="BI194" s="64"/>
      <c r="BJ194" s="73"/>
      <c r="BK194" s="74"/>
      <c r="BL194" s="72" t="s">
        <v>3187</v>
      </c>
      <c r="BM194" s="75"/>
      <c r="BN194" s="75"/>
      <c r="BO194" s="75"/>
      <c r="BP194" s="75"/>
      <c r="BQ194" s="75"/>
      <c r="BR194" s="75"/>
      <c r="BS194" s="75"/>
      <c r="BT194" s="75"/>
      <c r="BU194" s="75"/>
      <c r="BV194" s="75"/>
      <c r="BW194" s="75"/>
      <c r="BX194" s="75"/>
      <c r="BY194" s="75"/>
      <c r="BZ194" s="75"/>
      <c r="CA194" s="75" t="s">
        <v>1100</v>
      </c>
      <c r="CB194" s="75"/>
      <c r="CC194" s="75"/>
      <c r="CD194" s="75"/>
      <c r="CE194" s="75"/>
      <c r="CF194" s="75"/>
      <c r="CG194" s="75"/>
      <c r="CH194" s="75"/>
      <c r="CI194" s="75"/>
      <c r="CJ194" s="76"/>
      <c r="CK194" s="54"/>
      <c r="CL194" s="54"/>
    </row>
    <row r="195" spans="1:90" s="1" customFormat="1" ht="39.75" customHeight="1" x14ac:dyDescent="0.3">
      <c r="A195" s="59">
        <v>193</v>
      </c>
      <c r="B195" s="60">
        <v>42846</v>
      </c>
      <c r="C195" s="61" t="s">
        <v>3135</v>
      </c>
      <c r="D195" s="62" t="s">
        <v>3413</v>
      </c>
      <c r="E195" s="61" t="s">
        <v>3137</v>
      </c>
      <c r="F195" s="63" t="s">
        <v>3250</v>
      </c>
      <c r="G195" s="61" t="s">
        <v>2587</v>
      </c>
      <c r="H195" s="61" t="s">
        <v>3141</v>
      </c>
      <c r="I195" s="61" t="s">
        <v>3140</v>
      </c>
      <c r="J195" s="64" t="s">
        <v>144</v>
      </c>
      <c r="K195" s="65" t="s">
        <v>3145</v>
      </c>
      <c r="L195" s="64" t="s">
        <v>285</v>
      </c>
      <c r="M195" s="64" t="s">
        <v>2310</v>
      </c>
      <c r="N195" s="65" t="s">
        <v>2310</v>
      </c>
      <c r="O195" s="64" t="s">
        <v>2549</v>
      </c>
      <c r="P195" s="65"/>
      <c r="Q195" s="65" t="s">
        <v>3205</v>
      </c>
      <c r="R195" s="66" t="s">
        <v>3167</v>
      </c>
      <c r="S195" s="67" t="s">
        <v>20</v>
      </c>
      <c r="T195" s="65" t="s">
        <v>26</v>
      </c>
      <c r="U195" s="65" t="s">
        <v>3240</v>
      </c>
      <c r="V195" s="68" t="s">
        <v>26</v>
      </c>
      <c r="W195" s="69" t="s">
        <v>3616</v>
      </c>
      <c r="X195" s="68" t="s">
        <v>3017</v>
      </c>
      <c r="Y195" s="70"/>
      <c r="Z195" s="71" t="s">
        <v>1097</v>
      </c>
      <c r="AA195" s="65" t="s">
        <v>402</v>
      </c>
      <c r="AB195" s="65" t="s">
        <v>402</v>
      </c>
      <c r="AC195" s="64"/>
      <c r="AD195" s="64" t="s">
        <v>27</v>
      </c>
      <c r="AE195" s="65" t="s">
        <v>3151</v>
      </c>
      <c r="AF195" s="64" t="s">
        <v>24</v>
      </c>
      <c r="AG195" s="64" t="s">
        <v>3162</v>
      </c>
      <c r="AH195" s="66" t="s">
        <v>3166</v>
      </c>
      <c r="AI195" s="67" t="s">
        <v>1098</v>
      </c>
      <c r="AJ195" s="68"/>
      <c r="AK195" s="68" t="s">
        <v>1099</v>
      </c>
      <c r="AL195" s="66" t="s">
        <v>3405</v>
      </c>
      <c r="AM195" s="72" t="s">
        <v>3197</v>
      </c>
      <c r="AN195" s="65" t="s">
        <v>3197</v>
      </c>
      <c r="AO195" s="65" t="s">
        <v>3197</v>
      </c>
      <c r="AP195" s="64"/>
      <c r="AQ195" s="64"/>
      <c r="AR195" s="64"/>
      <c r="AS195" s="64"/>
      <c r="AT195" s="64"/>
      <c r="AU195" s="73"/>
      <c r="AV195" s="67" t="s">
        <v>3170</v>
      </c>
      <c r="AW195" s="65" t="s">
        <v>3170</v>
      </c>
      <c r="AX195" s="68"/>
      <c r="AY195" s="68" t="s">
        <v>3171</v>
      </c>
      <c r="AZ195" s="65" t="s">
        <v>3171</v>
      </c>
      <c r="BA195" s="68"/>
      <c r="BB195" s="68" t="s">
        <v>3172</v>
      </c>
      <c r="BC195" s="65" t="s">
        <v>3172</v>
      </c>
      <c r="BD195" s="68"/>
      <c r="BE195" s="65" t="s">
        <v>4166</v>
      </c>
      <c r="BF195" s="68" t="s">
        <v>3182</v>
      </c>
      <c r="BG195" s="66" t="s">
        <v>3182</v>
      </c>
      <c r="BH195" s="71"/>
      <c r="BI195" s="64"/>
      <c r="BJ195" s="73"/>
      <c r="BK195" s="74"/>
      <c r="BL195" s="72" t="s">
        <v>3187</v>
      </c>
      <c r="BM195" s="75"/>
      <c r="BN195" s="75"/>
      <c r="BO195" s="75"/>
      <c r="BP195" s="75"/>
      <c r="BQ195" s="75"/>
      <c r="BR195" s="75"/>
      <c r="BS195" s="75"/>
      <c r="BT195" s="75"/>
      <c r="BU195" s="75"/>
      <c r="BV195" s="75"/>
      <c r="BW195" s="75"/>
      <c r="BX195" s="75"/>
      <c r="BY195" s="75"/>
      <c r="BZ195" s="75"/>
      <c r="CA195" s="75" t="s">
        <v>1100</v>
      </c>
      <c r="CB195" s="75"/>
      <c r="CC195" s="75"/>
      <c r="CD195" s="75"/>
      <c r="CE195" s="75"/>
      <c r="CF195" s="75"/>
      <c r="CG195" s="75"/>
      <c r="CH195" s="75"/>
      <c r="CI195" s="75"/>
      <c r="CJ195" s="76"/>
      <c r="CK195" s="54"/>
      <c r="CL195" s="54"/>
    </row>
    <row r="196" spans="1:90" s="1" customFormat="1" ht="39.75" customHeight="1" x14ac:dyDescent="0.3">
      <c r="A196" s="59">
        <v>194</v>
      </c>
      <c r="B196" s="60">
        <v>42854</v>
      </c>
      <c r="C196" s="61" t="s">
        <v>3135</v>
      </c>
      <c r="D196" s="62" t="s">
        <v>3413</v>
      </c>
      <c r="E196" s="61" t="s">
        <v>3137</v>
      </c>
      <c r="F196" s="63" t="s">
        <v>3250</v>
      </c>
      <c r="G196" s="61" t="s">
        <v>2588</v>
      </c>
      <c r="H196" s="61" t="s">
        <v>3141</v>
      </c>
      <c r="I196" s="61" t="s">
        <v>3140</v>
      </c>
      <c r="J196" s="64" t="s">
        <v>18</v>
      </c>
      <c r="K196" s="65" t="s">
        <v>3143</v>
      </c>
      <c r="L196" s="64" t="s">
        <v>35</v>
      </c>
      <c r="M196" s="64" t="s">
        <v>2312</v>
      </c>
      <c r="N196" s="65" t="s">
        <v>2312</v>
      </c>
      <c r="O196" s="64" t="s">
        <v>2426</v>
      </c>
      <c r="P196" s="65"/>
      <c r="Q196" s="65" t="s">
        <v>3205</v>
      </c>
      <c r="R196" s="66" t="s">
        <v>3167</v>
      </c>
      <c r="S196" s="67" t="s">
        <v>31</v>
      </c>
      <c r="T196" s="65" t="s">
        <v>32</v>
      </c>
      <c r="U196" s="65" t="s">
        <v>3240</v>
      </c>
      <c r="V196" s="68" t="s">
        <v>32</v>
      </c>
      <c r="W196" s="69" t="s">
        <v>3617</v>
      </c>
      <c r="X196" s="68" t="s">
        <v>2813</v>
      </c>
      <c r="Y196" s="70"/>
      <c r="Z196" s="71" t="s">
        <v>1101</v>
      </c>
      <c r="AA196" s="65" t="s">
        <v>3234</v>
      </c>
      <c r="AB196" s="65" t="s">
        <v>3234</v>
      </c>
      <c r="AC196" s="64"/>
      <c r="AD196" s="64" t="s">
        <v>27</v>
      </c>
      <c r="AE196" s="65" t="s">
        <v>3151</v>
      </c>
      <c r="AF196" s="64" t="s">
        <v>3161</v>
      </c>
      <c r="AG196" s="64" t="s">
        <v>3162</v>
      </c>
      <c r="AH196" s="66" t="s">
        <v>3168</v>
      </c>
      <c r="AI196" s="67"/>
      <c r="AJ196" s="68"/>
      <c r="AK196" s="68" t="s">
        <v>1102</v>
      </c>
      <c r="AL196" s="66" t="s">
        <v>3412</v>
      </c>
      <c r="AM196" s="72" t="s">
        <v>3197</v>
      </c>
      <c r="AN196" s="65" t="s">
        <v>3197</v>
      </c>
      <c r="AO196" s="65" t="s">
        <v>3197</v>
      </c>
      <c r="AP196" s="64"/>
      <c r="AQ196" s="64"/>
      <c r="AR196" s="64"/>
      <c r="AS196" s="64"/>
      <c r="AT196" s="64"/>
      <c r="AU196" s="73"/>
      <c r="AV196" s="67" t="s">
        <v>3170</v>
      </c>
      <c r="AW196" s="65" t="s">
        <v>3170</v>
      </c>
      <c r="AX196" s="68"/>
      <c r="AY196" s="68" t="s">
        <v>3171</v>
      </c>
      <c r="AZ196" s="65" t="s">
        <v>3171</v>
      </c>
      <c r="BA196" s="68"/>
      <c r="BB196" s="68" t="s">
        <v>3172</v>
      </c>
      <c r="BC196" s="65" t="s">
        <v>3172</v>
      </c>
      <c r="BD196" s="68"/>
      <c r="BE196" s="65" t="s">
        <v>4166</v>
      </c>
      <c r="BF196" s="68" t="s">
        <v>3182</v>
      </c>
      <c r="BG196" s="66" t="s">
        <v>3182</v>
      </c>
      <c r="BH196" s="71"/>
      <c r="BI196" s="64"/>
      <c r="BJ196" s="73"/>
      <c r="BK196" s="74"/>
      <c r="BL196" s="72" t="s">
        <v>3187</v>
      </c>
      <c r="BM196" s="75"/>
      <c r="BN196" s="75"/>
      <c r="BO196" s="75"/>
      <c r="BP196" s="75"/>
      <c r="BQ196" s="75"/>
      <c r="BR196" s="75"/>
      <c r="BS196" s="75"/>
      <c r="BT196" s="75"/>
      <c r="BU196" s="75"/>
      <c r="BV196" s="75"/>
      <c r="BW196" s="75"/>
      <c r="BX196" s="75"/>
      <c r="BY196" s="75"/>
      <c r="BZ196" s="75"/>
      <c r="CA196" s="75" t="s">
        <v>1103</v>
      </c>
      <c r="CB196" s="75"/>
      <c r="CC196" s="75"/>
      <c r="CD196" s="75"/>
      <c r="CE196" s="75"/>
      <c r="CF196" s="75"/>
      <c r="CG196" s="75"/>
      <c r="CH196" s="75"/>
      <c r="CI196" s="75"/>
      <c r="CJ196" s="76"/>
      <c r="CK196" s="54"/>
      <c r="CL196" s="54"/>
    </row>
    <row r="197" spans="1:90" s="1" customFormat="1" ht="39.75" customHeight="1" x14ac:dyDescent="0.3">
      <c r="A197" s="59">
        <v>195</v>
      </c>
      <c r="B197" s="60">
        <v>42854</v>
      </c>
      <c r="C197" s="61" t="s">
        <v>3135</v>
      </c>
      <c r="D197" s="62" t="s">
        <v>3413</v>
      </c>
      <c r="E197" s="61" t="s">
        <v>3137</v>
      </c>
      <c r="F197" s="63" t="s">
        <v>3250</v>
      </c>
      <c r="G197" s="61" t="s">
        <v>2588</v>
      </c>
      <c r="H197" s="61" t="s">
        <v>3141</v>
      </c>
      <c r="I197" s="61" t="s">
        <v>3140</v>
      </c>
      <c r="J197" s="64" t="s">
        <v>51</v>
      </c>
      <c r="K197" s="65" t="s">
        <v>3147</v>
      </c>
      <c r="L197" s="64" t="s">
        <v>300</v>
      </c>
      <c r="M197" s="64" t="s">
        <v>2312</v>
      </c>
      <c r="N197" s="65" t="s">
        <v>2312</v>
      </c>
      <c r="O197" s="64" t="s">
        <v>2390</v>
      </c>
      <c r="P197" s="65"/>
      <c r="Q197" s="65" t="s">
        <v>3205</v>
      </c>
      <c r="R197" s="66" t="s">
        <v>3167</v>
      </c>
      <c r="S197" s="67" t="s">
        <v>56</v>
      </c>
      <c r="T197" s="65" t="s">
        <v>26</v>
      </c>
      <c r="U197" s="65" t="s">
        <v>3240</v>
      </c>
      <c r="V197" s="68" t="s">
        <v>26</v>
      </c>
      <c r="W197" s="69" t="s">
        <v>3618</v>
      </c>
      <c r="X197" s="68" t="s">
        <v>3117</v>
      </c>
      <c r="Y197" s="70"/>
      <c r="Z197" s="71" t="s">
        <v>1104</v>
      </c>
      <c r="AA197" s="65" t="s">
        <v>402</v>
      </c>
      <c r="AB197" s="65" t="s">
        <v>402</v>
      </c>
      <c r="AC197" s="64"/>
      <c r="AD197" s="64" t="s">
        <v>27</v>
      </c>
      <c r="AE197" s="65" t="s">
        <v>3151</v>
      </c>
      <c r="AF197" s="64" t="s">
        <v>3161</v>
      </c>
      <c r="AG197" s="64" t="s">
        <v>3162</v>
      </c>
      <c r="AH197" s="66" t="s">
        <v>3168</v>
      </c>
      <c r="AI197" s="67" t="s">
        <v>1105</v>
      </c>
      <c r="AJ197" s="68"/>
      <c r="AK197" s="68" t="s">
        <v>1106</v>
      </c>
      <c r="AL197" s="66" t="s">
        <v>3407</v>
      </c>
      <c r="AM197" s="72" t="s">
        <v>3197</v>
      </c>
      <c r="AN197" s="65" t="s">
        <v>3197</v>
      </c>
      <c r="AO197" s="65" t="s">
        <v>3197</v>
      </c>
      <c r="AP197" s="64"/>
      <c r="AQ197" s="64"/>
      <c r="AR197" s="64"/>
      <c r="AS197" s="64"/>
      <c r="AT197" s="64"/>
      <c r="AU197" s="73"/>
      <c r="AV197" s="67" t="s">
        <v>3170</v>
      </c>
      <c r="AW197" s="65" t="s">
        <v>3170</v>
      </c>
      <c r="AX197" s="68"/>
      <c r="AY197" s="68" t="s">
        <v>3171</v>
      </c>
      <c r="AZ197" s="65" t="s">
        <v>3171</v>
      </c>
      <c r="BA197" s="68"/>
      <c r="BB197" s="68" t="s">
        <v>3172</v>
      </c>
      <c r="BC197" s="65" t="s">
        <v>3172</v>
      </c>
      <c r="BD197" s="68"/>
      <c r="BE197" s="65" t="s">
        <v>4166</v>
      </c>
      <c r="BF197" s="68" t="s">
        <v>3182</v>
      </c>
      <c r="BG197" s="66" t="s">
        <v>3182</v>
      </c>
      <c r="BH197" s="71"/>
      <c r="BI197" s="64"/>
      <c r="BJ197" s="73"/>
      <c r="BK197" s="74"/>
      <c r="BL197" s="72" t="s">
        <v>3187</v>
      </c>
      <c r="BM197" s="75"/>
      <c r="BN197" s="75"/>
      <c r="BO197" s="75"/>
      <c r="BP197" s="75"/>
      <c r="BQ197" s="75"/>
      <c r="BR197" s="75"/>
      <c r="BS197" s="75"/>
      <c r="BT197" s="75"/>
      <c r="BU197" s="75"/>
      <c r="BV197" s="75"/>
      <c r="BW197" s="75"/>
      <c r="BX197" s="75"/>
      <c r="BY197" s="75"/>
      <c r="BZ197" s="75"/>
      <c r="CA197" s="75" t="s">
        <v>1107</v>
      </c>
      <c r="CB197" s="75"/>
      <c r="CC197" s="75"/>
      <c r="CD197" s="75"/>
      <c r="CE197" s="75"/>
      <c r="CF197" s="75"/>
      <c r="CG197" s="75"/>
      <c r="CH197" s="75"/>
      <c r="CI197" s="75"/>
      <c r="CJ197" s="76"/>
      <c r="CK197" s="54"/>
      <c r="CL197" s="54"/>
    </row>
    <row r="198" spans="1:90" s="1" customFormat="1" ht="39.75" customHeight="1" x14ac:dyDescent="0.3">
      <c r="A198" s="59">
        <v>196</v>
      </c>
      <c r="B198" s="60">
        <v>42857</v>
      </c>
      <c r="C198" s="61" t="s">
        <v>3135</v>
      </c>
      <c r="D198" s="62" t="s">
        <v>3413</v>
      </c>
      <c r="E198" s="61" t="s">
        <v>3137</v>
      </c>
      <c r="F198" s="63" t="s">
        <v>3252</v>
      </c>
      <c r="G198" s="61" t="s">
        <v>2584</v>
      </c>
      <c r="H198" s="61" t="s">
        <v>3141</v>
      </c>
      <c r="I198" s="61" t="s">
        <v>3140</v>
      </c>
      <c r="J198" s="64" t="s">
        <v>51</v>
      </c>
      <c r="K198" s="65" t="s">
        <v>3147</v>
      </c>
      <c r="L198" s="64" t="s">
        <v>316</v>
      </c>
      <c r="M198" s="64" t="s">
        <v>2312</v>
      </c>
      <c r="N198" s="65" t="s">
        <v>2312</v>
      </c>
      <c r="O198" s="64" t="s">
        <v>2445</v>
      </c>
      <c r="P198" s="65"/>
      <c r="Q198" s="65" t="s">
        <v>3205</v>
      </c>
      <c r="R198" s="66" t="s">
        <v>3167</v>
      </c>
      <c r="S198" s="67" t="s">
        <v>31</v>
      </c>
      <c r="T198" s="65" t="s">
        <v>3156</v>
      </c>
      <c r="U198" s="65" t="s">
        <v>3239</v>
      </c>
      <c r="V198" s="68" t="s">
        <v>178</v>
      </c>
      <c r="W198" s="69" t="s">
        <v>3619</v>
      </c>
      <c r="X198" s="68" t="s">
        <v>2832</v>
      </c>
      <c r="Y198" s="70"/>
      <c r="Z198" s="71" t="s">
        <v>1108</v>
      </c>
      <c r="AA198" s="65" t="s">
        <v>3232</v>
      </c>
      <c r="AB198" s="65" t="s">
        <v>3226</v>
      </c>
      <c r="AC198" s="64"/>
      <c r="AD198" s="64" t="s">
        <v>27</v>
      </c>
      <c r="AE198" s="65" t="s">
        <v>3151</v>
      </c>
      <c r="AF198" s="64" t="s">
        <v>3161</v>
      </c>
      <c r="AG198" s="64" t="s">
        <v>3162</v>
      </c>
      <c r="AH198" s="66" t="s">
        <v>3168</v>
      </c>
      <c r="AI198" s="67" t="s">
        <v>1109</v>
      </c>
      <c r="AJ198" s="68"/>
      <c r="AK198" s="68" t="s">
        <v>513</v>
      </c>
      <c r="AL198" s="66" t="s">
        <v>3407</v>
      </c>
      <c r="AM198" s="72" t="s">
        <v>3197</v>
      </c>
      <c r="AN198" s="65" t="s">
        <v>3197</v>
      </c>
      <c r="AO198" s="65" t="s">
        <v>3197</v>
      </c>
      <c r="AP198" s="64"/>
      <c r="AQ198" s="64"/>
      <c r="AR198" s="64"/>
      <c r="AS198" s="64"/>
      <c r="AT198" s="64"/>
      <c r="AU198" s="73"/>
      <c r="AV198" s="67" t="s">
        <v>3170</v>
      </c>
      <c r="AW198" s="65" t="s">
        <v>3170</v>
      </c>
      <c r="AX198" s="68"/>
      <c r="AY198" s="68" t="s">
        <v>3171</v>
      </c>
      <c r="AZ198" s="65" t="s">
        <v>3171</v>
      </c>
      <c r="BA198" s="68"/>
      <c r="BB198" s="68" t="s">
        <v>3172</v>
      </c>
      <c r="BC198" s="65" t="s">
        <v>3172</v>
      </c>
      <c r="BD198" s="68"/>
      <c r="BE198" s="65" t="s">
        <v>4166</v>
      </c>
      <c r="BF198" s="68" t="s">
        <v>3182</v>
      </c>
      <c r="BG198" s="66" t="s">
        <v>3182</v>
      </c>
      <c r="BH198" s="71"/>
      <c r="BI198" s="64"/>
      <c r="BJ198" s="73"/>
      <c r="BK198" s="74"/>
      <c r="BL198" s="72" t="s">
        <v>3187</v>
      </c>
      <c r="BM198" s="75"/>
      <c r="BN198" s="75"/>
      <c r="BO198" s="75"/>
      <c r="BP198" s="75"/>
      <c r="BQ198" s="75"/>
      <c r="BR198" s="75"/>
      <c r="BS198" s="75"/>
      <c r="BT198" s="75"/>
      <c r="BU198" s="75"/>
      <c r="BV198" s="75"/>
      <c r="BW198" s="75"/>
      <c r="BX198" s="75"/>
      <c r="BY198" s="75"/>
      <c r="BZ198" s="75"/>
      <c r="CA198" s="75" t="s">
        <v>1110</v>
      </c>
      <c r="CB198" s="75"/>
      <c r="CC198" s="75"/>
      <c r="CD198" s="75"/>
      <c r="CE198" s="75"/>
      <c r="CF198" s="75"/>
      <c r="CG198" s="75"/>
      <c r="CH198" s="75"/>
      <c r="CI198" s="75"/>
      <c r="CJ198" s="76"/>
      <c r="CK198" s="54"/>
      <c r="CL198" s="54"/>
    </row>
    <row r="199" spans="1:90" s="1" customFormat="1" ht="39.75" customHeight="1" x14ac:dyDescent="0.3">
      <c r="A199" s="59">
        <v>197</v>
      </c>
      <c r="B199" s="60">
        <v>42858</v>
      </c>
      <c r="C199" s="61" t="s">
        <v>3135</v>
      </c>
      <c r="D199" s="62" t="s">
        <v>3413</v>
      </c>
      <c r="E199" s="61" t="s">
        <v>3137</v>
      </c>
      <c r="F199" s="63" t="s">
        <v>3252</v>
      </c>
      <c r="G199" s="61" t="s">
        <v>2585</v>
      </c>
      <c r="H199" s="61" t="s">
        <v>3141</v>
      </c>
      <c r="I199" s="61" t="s">
        <v>3140</v>
      </c>
      <c r="J199" s="64" t="s">
        <v>18</v>
      </c>
      <c r="K199" s="65" t="s">
        <v>3143</v>
      </c>
      <c r="L199" s="64" t="s">
        <v>2370</v>
      </c>
      <c r="M199" s="64" t="s">
        <v>3401</v>
      </c>
      <c r="N199" s="65" t="s">
        <v>3401</v>
      </c>
      <c r="O199" s="64" t="s">
        <v>1111</v>
      </c>
      <c r="P199" s="65"/>
      <c r="Q199" s="65" t="s">
        <v>3205</v>
      </c>
      <c r="R199" s="66" t="s">
        <v>3167</v>
      </c>
      <c r="S199" s="67" t="s">
        <v>56</v>
      </c>
      <c r="T199" s="65" t="s">
        <v>3158</v>
      </c>
      <c r="U199" s="65" t="s">
        <v>3240</v>
      </c>
      <c r="V199" s="68" t="s">
        <v>50</v>
      </c>
      <c r="W199" s="69" t="s">
        <v>3620</v>
      </c>
      <c r="X199" s="68" t="s">
        <v>2955</v>
      </c>
      <c r="Y199" s="70"/>
      <c r="Z199" s="71" t="s">
        <v>1112</v>
      </c>
      <c r="AA199" s="65" t="s">
        <v>3217</v>
      </c>
      <c r="AB199" s="65" t="s">
        <v>3225</v>
      </c>
      <c r="AC199" s="64"/>
      <c r="AD199" s="64" t="s">
        <v>27</v>
      </c>
      <c r="AE199" s="65" t="s">
        <v>3151</v>
      </c>
      <c r="AF199" s="64" t="s">
        <v>3161</v>
      </c>
      <c r="AG199" s="64" t="s">
        <v>3162</v>
      </c>
      <c r="AH199" s="66" t="s">
        <v>3168</v>
      </c>
      <c r="AI199" s="67"/>
      <c r="AJ199" s="68"/>
      <c r="AK199" s="68" t="s">
        <v>3263</v>
      </c>
      <c r="AL199" s="66" t="s">
        <v>3167</v>
      </c>
      <c r="AM199" s="72" t="s">
        <v>3197</v>
      </c>
      <c r="AN199" s="65" t="s">
        <v>3197</v>
      </c>
      <c r="AO199" s="65" t="s">
        <v>3197</v>
      </c>
      <c r="AP199" s="64"/>
      <c r="AQ199" s="64"/>
      <c r="AR199" s="64"/>
      <c r="AS199" s="64"/>
      <c r="AT199" s="64"/>
      <c r="AU199" s="73"/>
      <c r="AV199" s="67" t="s">
        <v>3170</v>
      </c>
      <c r="AW199" s="65" t="s">
        <v>3170</v>
      </c>
      <c r="AX199" s="68"/>
      <c r="AY199" s="68" t="s">
        <v>3171</v>
      </c>
      <c r="AZ199" s="65" t="s">
        <v>3171</v>
      </c>
      <c r="BA199" s="68"/>
      <c r="BB199" s="68" t="s">
        <v>3172</v>
      </c>
      <c r="BC199" s="65" t="s">
        <v>3172</v>
      </c>
      <c r="BD199" s="68"/>
      <c r="BE199" s="65" t="s">
        <v>4166</v>
      </c>
      <c r="BF199" s="68" t="s">
        <v>3182</v>
      </c>
      <c r="BG199" s="66" t="s">
        <v>3182</v>
      </c>
      <c r="BH199" s="71"/>
      <c r="BI199" s="64"/>
      <c r="BJ199" s="73"/>
      <c r="BK199" s="74"/>
      <c r="BL199" s="72" t="s">
        <v>3187</v>
      </c>
      <c r="BM199" s="75"/>
      <c r="BN199" s="75"/>
      <c r="BO199" s="75"/>
      <c r="BP199" s="75"/>
      <c r="BQ199" s="75"/>
      <c r="BR199" s="75"/>
      <c r="BS199" s="75"/>
      <c r="BT199" s="75"/>
      <c r="BU199" s="75"/>
      <c r="BV199" s="75"/>
      <c r="BW199" s="75"/>
      <c r="BX199" s="75"/>
      <c r="BY199" s="75"/>
      <c r="BZ199" s="75"/>
      <c r="CA199" s="75" t="s">
        <v>1113</v>
      </c>
      <c r="CB199" s="75"/>
      <c r="CC199" s="75"/>
      <c r="CD199" s="75"/>
      <c r="CE199" s="75"/>
      <c r="CF199" s="75"/>
      <c r="CG199" s="75"/>
      <c r="CH199" s="75"/>
      <c r="CI199" s="75"/>
      <c r="CJ199" s="76"/>
      <c r="CK199" s="54"/>
      <c r="CL199" s="54"/>
    </row>
    <row r="200" spans="1:90" s="1" customFormat="1" ht="39.75" customHeight="1" x14ac:dyDescent="0.3">
      <c r="A200" s="59">
        <v>198</v>
      </c>
      <c r="B200" s="60">
        <v>42861</v>
      </c>
      <c r="C200" s="61" t="s">
        <v>3135</v>
      </c>
      <c r="D200" s="62" t="s">
        <v>3413</v>
      </c>
      <c r="E200" s="61" t="s">
        <v>3137</v>
      </c>
      <c r="F200" s="63" t="s">
        <v>3252</v>
      </c>
      <c r="G200" s="61" t="s">
        <v>2588</v>
      </c>
      <c r="H200" s="61" t="s">
        <v>3141</v>
      </c>
      <c r="I200" s="61" t="s">
        <v>3140</v>
      </c>
      <c r="J200" s="64" t="s">
        <v>144</v>
      </c>
      <c r="K200" s="65" t="s">
        <v>3145</v>
      </c>
      <c r="L200" s="64" t="s">
        <v>449</v>
      </c>
      <c r="M200" s="64" t="s">
        <v>3401</v>
      </c>
      <c r="N200" s="65" t="s">
        <v>3401</v>
      </c>
      <c r="O200" s="64" t="s">
        <v>1114</v>
      </c>
      <c r="P200" s="65"/>
      <c r="Q200" s="65" t="s">
        <v>3205</v>
      </c>
      <c r="R200" s="66" t="s">
        <v>3167</v>
      </c>
      <c r="S200" s="67" t="s">
        <v>56</v>
      </c>
      <c r="T200" s="65" t="s">
        <v>3158</v>
      </c>
      <c r="U200" s="65" t="s">
        <v>3240</v>
      </c>
      <c r="V200" s="68" t="s">
        <v>50</v>
      </c>
      <c r="W200" s="69" t="s">
        <v>3621</v>
      </c>
      <c r="X200" s="68" t="s">
        <v>2972</v>
      </c>
      <c r="Y200" s="70"/>
      <c r="Z200" s="71" t="s">
        <v>1115</v>
      </c>
      <c r="AA200" s="65" t="s">
        <v>402</v>
      </c>
      <c r="AB200" s="65" t="s">
        <v>402</v>
      </c>
      <c r="AC200" s="64"/>
      <c r="AD200" s="64" t="s">
        <v>27</v>
      </c>
      <c r="AE200" s="65" t="s">
        <v>3151</v>
      </c>
      <c r="AF200" s="64" t="s">
        <v>2772</v>
      </c>
      <c r="AG200" s="64" t="s">
        <v>3162</v>
      </c>
      <c r="AH200" s="66" t="s">
        <v>3166</v>
      </c>
      <c r="AI200" s="67"/>
      <c r="AJ200" s="68"/>
      <c r="AK200" s="68" t="s">
        <v>1116</v>
      </c>
      <c r="AL200" s="66" t="s">
        <v>3407</v>
      </c>
      <c r="AM200" s="72" t="s">
        <v>3197</v>
      </c>
      <c r="AN200" s="65" t="s">
        <v>3197</v>
      </c>
      <c r="AO200" s="65" t="s">
        <v>3197</v>
      </c>
      <c r="AP200" s="64"/>
      <c r="AQ200" s="64"/>
      <c r="AR200" s="64"/>
      <c r="AS200" s="64"/>
      <c r="AT200" s="64"/>
      <c r="AU200" s="73"/>
      <c r="AV200" s="67" t="s">
        <v>3170</v>
      </c>
      <c r="AW200" s="65" t="s">
        <v>3170</v>
      </c>
      <c r="AX200" s="68"/>
      <c r="AY200" s="68" t="s">
        <v>3171</v>
      </c>
      <c r="AZ200" s="65" t="s">
        <v>3171</v>
      </c>
      <c r="BA200" s="68"/>
      <c r="BB200" s="68" t="s">
        <v>3172</v>
      </c>
      <c r="BC200" s="65" t="s">
        <v>3172</v>
      </c>
      <c r="BD200" s="68"/>
      <c r="BE200" s="65" t="s">
        <v>4166</v>
      </c>
      <c r="BF200" s="68" t="s">
        <v>3182</v>
      </c>
      <c r="BG200" s="66" t="s">
        <v>3182</v>
      </c>
      <c r="BH200" s="71"/>
      <c r="BI200" s="64"/>
      <c r="BJ200" s="73"/>
      <c r="BK200" s="74"/>
      <c r="BL200" s="72" t="s">
        <v>3186</v>
      </c>
      <c r="BM200" s="75"/>
      <c r="BN200" s="75"/>
      <c r="BO200" s="75"/>
      <c r="BP200" s="75"/>
      <c r="BQ200" s="75"/>
      <c r="BR200" s="75"/>
      <c r="BS200" s="75"/>
      <c r="BT200" s="75"/>
      <c r="BU200" s="75"/>
      <c r="BV200" s="75"/>
      <c r="BW200" s="75"/>
      <c r="BX200" s="75" t="s">
        <v>1117</v>
      </c>
      <c r="BY200" s="75"/>
      <c r="BZ200" s="75"/>
      <c r="CA200" s="75"/>
      <c r="CB200" s="75"/>
      <c r="CC200" s="75"/>
      <c r="CD200" s="75"/>
      <c r="CE200" s="75"/>
      <c r="CF200" s="75"/>
      <c r="CG200" s="75"/>
      <c r="CH200" s="75"/>
      <c r="CI200" s="75"/>
      <c r="CJ200" s="76"/>
      <c r="CK200" s="54"/>
      <c r="CL200" s="54"/>
    </row>
    <row r="201" spans="1:90" s="1" customFormat="1" ht="39.75" customHeight="1" x14ac:dyDescent="0.3">
      <c r="A201" s="59">
        <v>199</v>
      </c>
      <c r="B201" s="60">
        <v>42862</v>
      </c>
      <c r="C201" s="61" t="s">
        <v>3135</v>
      </c>
      <c r="D201" s="62" t="s">
        <v>3413</v>
      </c>
      <c r="E201" s="61" t="s">
        <v>3137</v>
      </c>
      <c r="F201" s="63" t="s">
        <v>3252</v>
      </c>
      <c r="G201" s="61" t="s">
        <v>2589</v>
      </c>
      <c r="H201" s="61" t="s">
        <v>3141</v>
      </c>
      <c r="I201" s="61" t="s">
        <v>3140</v>
      </c>
      <c r="J201" s="64" t="s">
        <v>18</v>
      </c>
      <c r="K201" s="65" t="s">
        <v>3143</v>
      </c>
      <c r="L201" s="64" t="s">
        <v>63</v>
      </c>
      <c r="M201" s="64" t="s">
        <v>2375</v>
      </c>
      <c r="N201" s="65" t="s">
        <v>2312</v>
      </c>
      <c r="O201" s="64" t="s">
        <v>3370</v>
      </c>
      <c r="P201" s="65"/>
      <c r="Q201" s="65" t="s">
        <v>3205</v>
      </c>
      <c r="R201" s="66" t="s">
        <v>3167</v>
      </c>
      <c r="S201" s="67" t="s">
        <v>56</v>
      </c>
      <c r="T201" s="65" t="s">
        <v>3158</v>
      </c>
      <c r="U201" s="65" t="s">
        <v>3240</v>
      </c>
      <c r="V201" s="68" t="s">
        <v>50</v>
      </c>
      <c r="W201" s="69" t="s">
        <v>3622</v>
      </c>
      <c r="X201" s="68" t="s">
        <v>2960</v>
      </c>
      <c r="Y201" s="70"/>
      <c r="Z201" s="71" t="s">
        <v>3371</v>
      </c>
      <c r="AA201" s="65" t="s">
        <v>3234</v>
      </c>
      <c r="AB201" s="65" t="s">
        <v>3234</v>
      </c>
      <c r="AC201" s="64"/>
      <c r="AD201" s="64" t="s">
        <v>27</v>
      </c>
      <c r="AE201" s="65" t="s">
        <v>3151</v>
      </c>
      <c r="AF201" s="64" t="s">
        <v>3372</v>
      </c>
      <c r="AG201" s="64" t="s">
        <v>3162</v>
      </c>
      <c r="AH201" s="66" t="s">
        <v>3166</v>
      </c>
      <c r="AI201" s="67" t="s">
        <v>3373</v>
      </c>
      <c r="AJ201" s="68"/>
      <c r="AK201" s="68" t="s">
        <v>3374</v>
      </c>
      <c r="AL201" s="66" t="s">
        <v>3404</v>
      </c>
      <c r="AM201" s="72" t="s">
        <v>3197</v>
      </c>
      <c r="AN201" s="65" t="s">
        <v>3197</v>
      </c>
      <c r="AO201" s="65" t="s">
        <v>3197</v>
      </c>
      <c r="AP201" s="64"/>
      <c r="AQ201" s="64"/>
      <c r="AR201" s="64"/>
      <c r="AS201" s="64"/>
      <c r="AT201" s="64"/>
      <c r="AU201" s="73"/>
      <c r="AV201" s="67" t="s">
        <v>3170</v>
      </c>
      <c r="AW201" s="65" t="s">
        <v>3170</v>
      </c>
      <c r="AX201" s="68"/>
      <c r="AY201" s="68" t="s">
        <v>3171</v>
      </c>
      <c r="AZ201" s="65" t="s">
        <v>3171</v>
      </c>
      <c r="BA201" s="68"/>
      <c r="BB201" s="68" t="s">
        <v>3172</v>
      </c>
      <c r="BC201" s="65" t="s">
        <v>3172</v>
      </c>
      <c r="BD201" s="68"/>
      <c r="BE201" s="65" t="s">
        <v>4166</v>
      </c>
      <c r="BF201" s="68" t="s">
        <v>3182</v>
      </c>
      <c r="BG201" s="66" t="s">
        <v>3182</v>
      </c>
      <c r="BH201" s="71"/>
      <c r="BI201" s="64"/>
      <c r="BJ201" s="73"/>
      <c r="BK201" s="74"/>
      <c r="BL201" s="72" t="s">
        <v>3184</v>
      </c>
      <c r="BM201" s="75"/>
      <c r="BN201" s="75" t="s">
        <v>1118</v>
      </c>
      <c r="BO201" s="75"/>
      <c r="BP201" s="75"/>
      <c r="BQ201" s="75"/>
      <c r="BR201" s="75"/>
      <c r="BS201" s="75"/>
      <c r="BT201" s="75"/>
      <c r="BU201" s="75"/>
      <c r="BV201" s="75"/>
      <c r="BW201" s="75"/>
      <c r="BX201" s="75"/>
      <c r="BY201" s="75"/>
      <c r="BZ201" s="75"/>
      <c r="CA201" s="75" t="s">
        <v>1119</v>
      </c>
      <c r="CB201" s="75" t="s">
        <v>1120</v>
      </c>
      <c r="CC201" s="75" t="s">
        <v>1121</v>
      </c>
      <c r="CD201" s="75"/>
      <c r="CE201" s="75"/>
      <c r="CF201" s="75"/>
      <c r="CG201" s="75"/>
      <c r="CH201" s="75"/>
      <c r="CI201" s="75"/>
      <c r="CJ201" s="76"/>
      <c r="CK201" s="54"/>
      <c r="CL201" s="54"/>
    </row>
    <row r="202" spans="1:90" s="1" customFormat="1" ht="39.75" customHeight="1" x14ac:dyDescent="0.3">
      <c r="A202" s="59">
        <v>200</v>
      </c>
      <c r="B202" s="60">
        <v>42862</v>
      </c>
      <c r="C202" s="61" t="s">
        <v>3135</v>
      </c>
      <c r="D202" s="62" t="s">
        <v>3413</v>
      </c>
      <c r="E202" s="61" t="s">
        <v>3137</v>
      </c>
      <c r="F202" s="63" t="s">
        <v>3252</v>
      </c>
      <c r="G202" s="61" t="s">
        <v>2589</v>
      </c>
      <c r="H202" s="61" t="s">
        <v>3141</v>
      </c>
      <c r="I202" s="61" t="s">
        <v>3140</v>
      </c>
      <c r="J202" s="64" t="s">
        <v>130</v>
      </c>
      <c r="K202" s="65" t="s">
        <v>3146</v>
      </c>
      <c r="L202" s="64" t="s">
        <v>132</v>
      </c>
      <c r="M202" s="64" t="s">
        <v>3401</v>
      </c>
      <c r="N202" s="65" t="s">
        <v>3401</v>
      </c>
      <c r="O202" s="64" t="s">
        <v>1122</v>
      </c>
      <c r="P202" s="65"/>
      <c r="Q202" s="65" t="s">
        <v>3205</v>
      </c>
      <c r="R202" s="66" t="s">
        <v>3167</v>
      </c>
      <c r="S202" s="67" t="s">
        <v>3149</v>
      </c>
      <c r="T202" s="65" t="s">
        <v>26</v>
      </c>
      <c r="U202" s="65" t="s">
        <v>3240</v>
      </c>
      <c r="V202" s="68" t="s">
        <v>26</v>
      </c>
      <c r="W202" s="69" t="s">
        <v>3623</v>
      </c>
      <c r="X202" s="68" t="s">
        <v>3044</v>
      </c>
      <c r="Y202" s="70"/>
      <c r="Z202" s="71" t="s">
        <v>1123</v>
      </c>
      <c r="AA202" s="65" t="s">
        <v>402</v>
      </c>
      <c r="AB202" s="65" t="s">
        <v>402</v>
      </c>
      <c r="AC202" s="64"/>
      <c r="AD202" s="64" t="s">
        <v>27</v>
      </c>
      <c r="AE202" s="65" t="s">
        <v>3151</v>
      </c>
      <c r="AF202" s="64" t="s">
        <v>3161</v>
      </c>
      <c r="AG202" s="64" t="s">
        <v>3162</v>
      </c>
      <c r="AH202" s="66" t="s">
        <v>3168</v>
      </c>
      <c r="AI202" s="67" t="s">
        <v>1124</v>
      </c>
      <c r="AJ202" s="68"/>
      <c r="AK202" s="68" t="s">
        <v>1125</v>
      </c>
      <c r="AL202" s="66" t="s">
        <v>3411</v>
      </c>
      <c r="AM202" s="72" t="s">
        <v>3199</v>
      </c>
      <c r="AN202" s="65" t="s">
        <v>23</v>
      </c>
      <c r="AO202" s="65" t="s">
        <v>3201</v>
      </c>
      <c r="AP202" s="64" t="s">
        <v>23</v>
      </c>
      <c r="AQ202" s="64" t="s">
        <v>2739</v>
      </c>
      <c r="AR202" s="64" t="s">
        <v>2729</v>
      </c>
      <c r="AS202" s="64" t="s">
        <v>2368</v>
      </c>
      <c r="AT202" s="64" t="s">
        <v>260</v>
      </c>
      <c r="AU202" s="73"/>
      <c r="AV202" s="67" t="s">
        <v>3170</v>
      </c>
      <c r="AW202" s="65" t="s">
        <v>3170</v>
      </c>
      <c r="AX202" s="68"/>
      <c r="AY202" s="68" t="s">
        <v>3171</v>
      </c>
      <c r="AZ202" s="65" t="s">
        <v>3171</v>
      </c>
      <c r="BA202" s="68"/>
      <c r="BB202" s="68" t="s">
        <v>3172</v>
      </c>
      <c r="BC202" s="65" t="s">
        <v>3172</v>
      </c>
      <c r="BD202" s="68"/>
      <c r="BE202" s="65" t="s">
        <v>4166</v>
      </c>
      <c r="BF202" s="68" t="s">
        <v>3182</v>
      </c>
      <c r="BG202" s="66" t="s">
        <v>3182</v>
      </c>
      <c r="BH202" s="71"/>
      <c r="BI202" s="64"/>
      <c r="BJ202" s="73"/>
      <c r="BK202" s="74"/>
      <c r="BL202" s="72" t="s">
        <v>3187</v>
      </c>
      <c r="BM202" s="75"/>
      <c r="BN202" s="75"/>
      <c r="BO202" s="75"/>
      <c r="BP202" s="75"/>
      <c r="BQ202" s="75"/>
      <c r="BR202" s="75"/>
      <c r="BS202" s="75"/>
      <c r="BT202" s="75"/>
      <c r="BU202" s="75"/>
      <c r="BV202" s="75"/>
      <c r="BW202" s="75"/>
      <c r="BX202" s="75"/>
      <c r="BY202" s="75"/>
      <c r="BZ202" s="75"/>
      <c r="CA202" s="75" t="s">
        <v>1126</v>
      </c>
      <c r="CB202" s="75"/>
      <c r="CC202" s="75"/>
      <c r="CD202" s="75"/>
      <c r="CE202" s="75"/>
      <c r="CF202" s="75"/>
      <c r="CG202" s="75"/>
      <c r="CH202" s="75"/>
      <c r="CI202" s="75"/>
      <c r="CJ202" s="76"/>
      <c r="CK202" s="54"/>
      <c r="CL202" s="54"/>
    </row>
    <row r="203" spans="1:90" s="1" customFormat="1" ht="39.75" customHeight="1" x14ac:dyDescent="0.3">
      <c r="A203" s="59">
        <v>201</v>
      </c>
      <c r="B203" s="60">
        <v>42863</v>
      </c>
      <c r="C203" s="61" t="s">
        <v>3135</v>
      </c>
      <c r="D203" s="62" t="s">
        <v>3413</v>
      </c>
      <c r="E203" s="61" t="s">
        <v>3137</v>
      </c>
      <c r="F203" s="63" t="s">
        <v>3252</v>
      </c>
      <c r="G203" s="61" t="s">
        <v>2590</v>
      </c>
      <c r="H203" s="61" t="s">
        <v>3141</v>
      </c>
      <c r="I203" s="61" t="s">
        <v>3140</v>
      </c>
      <c r="J203" s="64" t="s">
        <v>48</v>
      </c>
      <c r="K203" s="65" t="s">
        <v>3147</v>
      </c>
      <c r="L203" s="64" t="s">
        <v>330</v>
      </c>
      <c r="M203" s="64" t="s">
        <v>2312</v>
      </c>
      <c r="N203" s="65" t="s">
        <v>2312</v>
      </c>
      <c r="O203" s="64" t="s">
        <v>2488</v>
      </c>
      <c r="P203" s="65"/>
      <c r="Q203" s="65" t="s">
        <v>3205</v>
      </c>
      <c r="R203" s="66" t="s">
        <v>3167</v>
      </c>
      <c r="S203" s="67" t="s">
        <v>31</v>
      </c>
      <c r="T203" s="65" t="s">
        <v>3156</v>
      </c>
      <c r="U203" s="65" t="s">
        <v>3239</v>
      </c>
      <c r="V203" s="68" t="s">
        <v>178</v>
      </c>
      <c r="W203" s="69" t="s">
        <v>3624</v>
      </c>
      <c r="X203" s="68" t="s">
        <v>2826</v>
      </c>
      <c r="Y203" s="70"/>
      <c r="Z203" s="71" t="s">
        <v>1127</v>
      </c>
      <c r="AA203" s="65" t="s">
        <v>3232</v>
      </c>
      <c r="AB203" s="65" t="s">
        <v>3227</v>
      </c>
      <c r="AC203" s="64"/>
      <c r="AD203" s="64" t="s">
        <v>27</v>
      </c>
      <c r="AE203" s="65" t="s">
        <v>3151</v>
      </c>
      <c r="AF203" s="64" t="s">
        <v>3161</v>
      </c>
      <c r="AG203" s="64" t="s">
        <v>3162</v>
      </c>
      <c r="AH203" s="66" t="s">
        <v>3168</v>
      </c>
      <c r="AI203" s="67" t="s">
        <v>1128</v>
      </c>
      <c r="AJ203" s="68"/>
      <c r="AK203" s="68" t="s">
        <v>1129</v>
      </c>
      <c r="AL203" s="66" t="s">
        <v>3412</v>
      </c>
      <c r="AM203" s="72" t="s">
        <v>3197</v>
      </c>
      <c r="AN203" s="65" t="s">
        <v>3197</v>
      </c>
      <c r="AO203" s="65" t="s">
        <v>3197</v>
      </c>
      <c r="AP203" s="64"/>
      <c r="AQ203" s="64"/>
      <c r="AR203" s="64"/>
      <c r="AS203" s="64"/>
      <c r="AT203" s="64"/>
      <c r="AU203" s="73"/>
      <c r="AV203" s="67" t="s">
        <v>3170</v>
      </c>
      <c r="AW203" s="65" t="s">
        <v>3170</v>
      </c>
      <c r="AX203" s="68"/>
      <c r="AY203" s="68" t="s">
        <v>3171</v>
      </c>
      <c r="AZ203" s="65" t="s">
        <v>3171</v>
      </c>
      <c r="BA203" s="68"/>
      <c r="BB203" s="68" t="s">
        <v>3172</v>
      </c>
      <c r="BC203" s="65" t="s">
        <v>3172</v>
      </c>
      <c r="BD203" s="68"/>
      <c r="BE203" s="65" t="s">
        <v>4166</v>
      </c>
      <c r="BF203" s="68" t="s">
        <v>3182</v>
      </c>
      <c r="BG203" s="66" t="s">
        <v>3182</v>
      </c>
      <c r="BH203" s="71"/>
      <c r="BI203" s="64"/>
      <c r="BJ203" s="73"/>
      <c r="BK203" s="74"/>
      <c r="BL203" s="72" t="s">
        <v>3187</v>
      </c>
      <c r="BM203" s="75"/>
      <c r="BN203" s="75"/>
      <c r="BO203" s="75"/>
      <c r="BP203" s="75"/>
      <c r="BQ203" s="75"/>
      <c r="BR203" s="75"/>
      <c r="BS203" s="75"/>
      <c r="BT203" s="75"/>
      <c r="BU203" s="75"/>
      <c r="BV203" s="75"/>
      <c r="BW203" s="75"/>
      <c r="BX203" s="75"/>
      <c r="BY203" s="75"/>
      <c r="BZ203" s="75"/>
      <c r="CA203" s="75" t="s">
        <v>1130</v>
      </c>
      <c r="CB203" s="75"/>
      <c r="CC203" s="75"/>
      <c r="CD203" s="75"/>
      <c r="CE203" s="75"/>
      <c r="CF203" s="75"/>
      <c r="CG203" s="75"/>
      <c r="CH203" s="75"/>
      <c r="CI203" s="75"/>
      <c r="CJ203" s="76"/>
      <c r="CK203" s="54"/>
      <c r="CL203" s="54"/>
    </row>
    <row r="204" spans="1:90" s="1" customFormat="1" ht="39.75" customHeight="1" x14ac:dyDescent="0.3">
      <c r="A204" s="59">
        <v>202</v>
      </c>
      <c r="B204" s="60">
        <v>42868</v>
      </c>
      <c r="C204" s="61" t="s">
        <v>3135</v>
      </c>
      <c r="D204" s="62" t="s">
        <v>3413</v>
      </c>
      <c r="E204" s="61" t="s">
        <v>3137</v>
      </c>
      <c r="F204" s="63" t="s">
        <v>3252</v>
      </c>
      <c r="G204" s="61" t="s">
        <v>2588</v>
      </c>
      <c r="H204" s="61" t="s">
        <v>3141</v>
      </c>
      <c r="I204" s="61" t="s">
        <v>3140</v>
      </c>
      <c r="J204" s="64" t="s">
        <v>120</v>
      </c>
      <c r="K204" s="65" t="s">
        <v>3147</v>
      </c>
      <c r="L204" s="64" t="s">
        <v>302</v>
      </c>
      <c r="M204" s="64" t="s">
        <v>3401</v>
      </c>
      <c r="N204" s="65" t="s">
        <v>3401</v>
      </c>
      <c r="O204" s="64" t="s">
        <v>1131</v>
      </c>
      <c r="P204" s="65"/>
      <c r="Q204" s="65" t="s">
        <v>3205</v>
      </c>
      <c r="R204" s="66" t="s">
        <v>3167</v>
      </c>
      <c r="S204" s="67" t="s">
        <v>20</v>
      </c>
      <c r="T204" s="65" t="s">
        <v>26</v>
      </c>
      <c r="U204" s="65" t="s">
        <v>3240</v>
      </c>
      <c r="V204" s="68" t="s">
        <v>26</v>
      </c>
      <c r="W204" s="69" t="s">
        <v>3625</v>
      </c>
      <c r="X204" s="68" t="s">
        <v>2900</v>
      </c>
      <c r="Y204" s="70"/>
      <c r="Z204" s="71" t="s">
        <v>1132</v>
      </c>
      <c r="AA204" s="65" t="s">
        <v>402</v>
      </c>
      <c r="AB204" s="65" t="s">
        <v>402</v>
      </c>
      <c r="AC204" s="64"/>
      <c r="AD204" s="64" t="s">
        <v>27</v>
      </c>
      <c r="AE204" s="65" t="s">
        <v>3151</v>
      </c>
      <c r="AF204" s="64" t="s">
        <v>24</v>
      </c>
      <c r="AG204" s="64" t="s">
        <v>3162</v>
      </c>
      <c r="AH204" s="66" t="s">
        <v>3166</v>
      </c>
      <c r="AI204" s="67" t="s">
        <v>1133</v>
      </c>
      <c r="AJ204" s="68"/>
      <c r="AK204" s="68" t="s">
        <v>1134</v>
      </c>
      <c r="AL204" s="66" t="s">
        <v>3405</v>
      </c>
      <c r="AM204" s="72" t="s">
        <v>3197</v>
      </c>
      <c r="AN204" s="65" t="s">
        <v>3197</v>
      </c>
      <c r="AO204" s="65" t="s">
        <v>3197</v>
      </c>
      <c r="AP204" s="64"/>
      <c r="AQ204" s="64"/>
      <c r="AR204" s="64"/>
      <c r="AS204" s="64"/>
      <c r="AT204" s="64"/>
      <c r="AU204" s="73"/>
      <c r="AV204" s="67" t="s">
        <v>3170</v>
      </c>
      <c r="AW204" s="65" t="s">
        <v>3170</v>
      </c>
      <c r="AX204" s="68"/>
      <c r="AY204" s="68" t="s">
        <v>3171</v>
      </c>
      <c r="AZ204" s="65" t="s">
        <v>3171</v>
      </c>
      <c r="BA204" s="68"/>
      <c r="BB204" s="68" t="s">
        <v>3172</v>
      </c>
      <c r="BC204" s="65" t="s">
        <v>3172</v>
      </c>
      <c r="BD204" s="68"/>
      <c r="BE204" s="65" t="s">
        <v>4166</v>
      </c>
      <c r="BF204" s="68" t="s">
        <v>3182</v>
      </c>
      <c r="BG204" s="66" t="s">
        <v>3182</v>
      </c>
      <c r="BH204" s="71"/>
      <c r="BI204" s="64"/>
      <c r="BJ204" s="73"/>
      <c r="BK204" s="74"/>
      <c r="BL204" s="72" t="s">
        <v>3184</v>
      </c>
      <c r="BM204" s="75"/>
      <c r="BN204" s="75" t="s">
        <v>1135</v>
      </c>
      <c r="BO204" s="75"/>
      <c r="BP204" s="75"/>
      <c r="BQ204" s="75"/>
      <c r="BR204" s="75"/>
      <c r="BS204" s="75"/>
      <c r="BT204" s="75"/>
      <c r="BU204" s="75"/>
      <c r="BV204" s="75"/>
      <c r="BW204" s="75"/>
      <c r="BX204" s="75"/>
      <c r="BY204" s="75"/>
      <c r="BZ204" s="75"/>
      <c r="CA204" s="75"/>
      <c r="CB204" s="75"/>
      <c r="CC204" s="75"/>
      <c r="CD204" s="75"/>
      <c r="CE204" s="75"/>
      <c r="CF204" s="75"/>
      <c r="CG204" s="75"/>
      <c r="CH204" s="75"/>
      <c r="CI204" s="75"/>
      <c r="CJ204" s="76"/>
      <c r="CK204" s="54"/>
      <c r="CL204" s="54"/>
    </row>
    <row r="205" spans="1:90" s="1" customFormat="1" ht="39.75" customHeight="1" x14ac:dyDescent="0.3">
      <c r="A205" s="59">
        <v>203</v>
      </c>
      <c r="B205" s="60">
        <v>42869</v>
      </c>
      <c r="C205" s="61" t="s">
        <v>3135</v>
      </c>
      <c r="D205" s="62" t="s">
        <v>3413</v>
      </c>
      <c r="E205" s="61" t="s">
        <v>3137</v>
      </c>
      <c r="F205" s="63" t="s">
        <v>3252</v>
      </c>
      <c r="G205" s="61" t="s">
        <v>2589</v>
      </c>
      <c r="H205" s="61" t="s">
        <v>3141</v>
      </c>
      <c r="I205" s="61" t="s">
        <v>3140</v>
      </c>
      <c r="J205" s="64" t="s">
        <v>46</v>
      </c>
      <c r="K205" s="65" t="s">
        <v>3147</v>
      </c>
      <c r="L205" s="64" t="s">
        <v>396</v>
      </c>
      <c r="M205" s="64" t="s">
        <v>3401</v>
      </c>
      <c r="N205" s="65" t="s">
        <v>3401</v>
      </c>
      <c r="O205" s="64" t="s">
        <v>2728</v>
      </c>
      <c r="P205" s="65"/>
      <c r="Q205" s="65" t="s">
        <v>3205</v>
      </c>
      <c r="R205" s="66" t="s">
        <v>3167</v>
      </c>
      <c r="S205" s="67" t="s">
        <v>56</v>
      </c>
      <c r="T205" s="65" t="s">
        <v>97</v>
      </c>
      <c r="U205" s="65" t="s">
        <v>3240</v>
      </c>
      <c r="V205" s="68" t="s">
        <v>97</v>
      </c>
      <c r="W205" s="69" t="s">
        <v>3626</v>
      </c>
      <c r="X205" s="68" t="s">
        <v>3018</v>
      </c>
      <c r="Y205" s="70"/>
      <c r="Z205" s="71" t="s">
        <v>1136</v>
      </c>
      <c r="AA205" s="65" t="s">
        <v>402</v>
      </c>
      <c r="AB205" s="65" t="s">
        <v>402</v>
      </c>
      <c r="AC205" s="64"/>
      <c r="AD205" s="64" t="s">
        <v>40</v>
      </c>
      <c r="AE205" s="65" t="s">
        <v>3152</v>
      </c>
      <c r="AF205" s="64" t="s">
        <v>3161</v>
      </c>
      <c r="AG205" s="64" t="s">
        <v>3162</v>
      </c>
      <c r="AH205" s="66" t="s">
        <v>3168</v>
      </c>
      <c r="AI205" s="67" t="s">
        <v>1137</v>
      </c>
      <c r="AJ205" s="68"/>
      <c r="AK205" s="68" t="s">
        <v>1138</v>
      </c>
      <c r="AL205" s="66" t="s">
        <v>3408</v>
      </c>
      <c r="AM205" s="72" t="s">
        <v>3200</v>
      </c>
      <c r="AN205" s="65" t="s">
        <v>23</v>
      </c>
      <c r="AO205" s="65" t="s">
        <v>3202</v>
      </c>
      <c r="AP205" s="64" t="s">
        <v>23</v>
      </c>
      <c r="AQ205" s="64" t="s">
        <v>2731</v>
      </c>
      <c r="AR205" s="64"/>
      <c r="AS205" s="64"/>
      <c r="AT205" s="64"/>
      <c r="AU205" s="73"/>
      <c r="AV205" s="67" t="s">
        <v>3170</v>
      </c>
      <c r="AW205" s="65" t="s">
        <v>3170</v>
      </c>
      <c r="AX205" s="68"/>
      <c r="AY205" s="68" t="s">
        <v>3171</v>
      </c>
      <c r="AZ205" s="65" t="s">
        <v>3171</v>
      </c>
      <c r="BA205" s="68"/>
      <c r="BB205" s="68" t="s">
        <v>3172</v>
      </c>
      <c r="BC205" s="65" t="s">
        <v>3172</v>
      </c>
      <c r="BD205" s="68"/>
      <c r="BE205" s="65" t="s">
        <v>4166</v>
      </c>
      <c r="BF205" s="68" t="s">
        <v>3182</v>
      </c>
      <c r="BG205" s="66" t="s">
        <v>3182</v>
      </c>
      <c r="BH205" s="71"/>
      <c r="BI205" s="64"/>
      <c r="BJ205" s="73"/>
      <c r="BK205" s="74"/>
      <c r="BL205" s="72" t="s">
        <v>3187</v>
      </c>
      <c r="BM205" s="75"/>
      <c r="BN205" s="75"/>
      <c r="BO205" s="75"/>
      <c r="BP205" s="75"/>
      <c r="BQ205" s="75"/>
      <c r="BR205" s="75"/>
      <c r="BS205" s="75"/>
      <c r="BT205" s="75"/>
      <c r="BU205" s="75"/>
      <c r="BV205" s="75"/>
      <c r="BW205" s="75"/>
      <c r="BX205" s="75"/>
      <c r="BY205" s="75"/>
      <c r="BZ205" s="75"/>
      <c r="CA205" s="75" t="s">
        <v>1139</v>
      </c>
      <c r="CB205" s="75"/>
      <c r="CC205" s="75"/>
      <c r="CD205" s="75"/>
      <c r="CE205" s="75"/>
      <c r="CF205" s="75"/>
      <c r="CG205" s="75"/>
      <c r="CH205" s="75"/>
      <c r="CI205" s="75"/>
      <c r="CJ205" s="76"/>
      <c r="CK205" s="54"/>
      <c r="CL205" s="54"/>
    </row>
    <row r="206" spans="1:90" s="1" customFormat="1" ht="39.75" customHeight="1" x14ac:dyDescent="0.3">
      <c r="A206" s="59">
        <v>204</v>
      </c>
      <c r="B206" s="60">
        <v>42869</v>
      </c>
      <c r="C206" s="61" t="s">
        <v>3135</v>
      </c>
      <c r="D206" s="62" t="s">
        <v>3413</v>
      </c>
      <c r="E206" s="61" t="s">
        <v>3137</v>
      </c>
      <c r="F206" s="63" t="s">
        <v>3252</v>
      </c>
      <c r="G206" s="61" t="s">
        <v>2589</v>
      </c>
      <c r="H206" s="61" t="s">
        <v>3141</v>
      </c>
      <c r="I206" s="61" t="s">
        <v>3140</v>
      </c>
      <c r="J206" s="64" t="s">
        <v>57</v>
      </c>
      <c r="K206" s="65" t="s">
        <v>3147</v>
      </c>
      <c r="L206" s="64" t="s">
        <v>159</v>
      </c>
      <c r="M206" s="64" t="s">
        <v>2310</v>
      </c>
      <c r="N206" s="65" t="s">
        <v>2310</v>
      </c>
      <c r="O206" s="64" t="s">
        <v>2541</v>
      </c>
      <c r="P206" s="65"/>
      <c r="Q206" s="65" t="s">
        <v>3205</v>
      </c>
      <c r="R206" s="66" t="s">
        <v>3207</v>
      </c>
      <c r="S206" s="67" t="s">
        <v>20</v>
      </c>
      <c r="T206" s="65" t="s">
        <v>26</v>
      </c>
      <c r="U206" s="65" t="s">
        <v>3240</v>
      </c>
      <c r="V206" s="68" t="s">
        <v>324</v>
      </c>
      <c r="W206" s="69" t="s">
        <v>3627</v>
      </c>
      <c r="X206" s="68" t="s">
        <v>2931</v>
      </c>
      <c r="Y206" s="70"/>
      <c r="Z206" s="71" t="s">
        <v>1140</v>
      </c>
      <c r="AA206" s="65" t="s">
        <v>402</v>
      </c>
      <c r="AB206" s="65" t="s">
        <v>402</v>
      </c>
      <c r="AC206" s="64" t="s">
        <v>1141</v>
      </c>
      <c r="AD206" s="64" t="s">
        <v>22</v>
      </c>
      <c r="AE206" s="65" t="s">
        <v>3153</v>
      </c>
      <c r="AF206" s="64" t="s">
        <v>2333</v>
      </c>
      <c r="AG206" s="64" t="s">
        <v>3162</v>
      </c>
      <c r="AH206" s="66" t="s">
        <v>3166</v>
      </c>
      <c r="AI206" s="67"/>
      <c r="AJ206" s="68"/>
      <c r="AK206" s="68" t="s">
        <v>1142</v>
      </c>
      <c r="AL206" s="66" t="s">
        <v>3405</v>
      </c>
      <c r="AM206" s="72" t="s">
        <v>3197</v>
      </c>
      <c r="AN206" s="65" t="s">
        <v>3197</v>
      </c>
      <c r="AO206" s="65" t="s">
        <v>3197</v>
      </c>
      <c r="AP206" s="64"/>
      <c r="AQ206" s="64"/>
      <c r="AR206" s="64"/>
      <c r="AS206" s="64"/>
      <c r="AT206" s="64"/>
      <c r="AU206" s="73"/>
      <c r="AV206" s="67" t="s">
        <v>3170</v>
      </c>
      <c r="AW206" s="65" t="s">
        <v>3170</v>
      </c>
      <c r="AX206" s="68"/>
      <c r="AY206" s="68" t="s">
        <v>3171</v>
      </c>
      <c r="AZ206" s="65" t="s">
        <v>3171</v>
      </c>
      <c r="BA206" s="68"/>
      <c r="BB206" s="68" t="s">
        <v>3172</v>
      </c>
      <c r="BC206" s="65" t="s">
        <v>3172</v>
      </c>
      <c r="BD206" s="68"/>
      <c r="BE206" s="65" t="s">
        <v>4166</v>
      </c>
      <c r="BF206" s="68" t="s">
        <v>3182</v>
      </c>
      <c r="BG206" s="66" t="s">
        <v>3182</v>
      </c>
      <c r="BH206" s="71"/>
      <c r="BI206" s="64"/>
      <c r="BJ206" s="73"/>
      <c r="BK206" s="74"/>
      <c r="BL206" s="72" t="s">
        <v>3187</v>
      </c>
      <c r="BM206" s="75"/>
      <c r="BN206" s="75"/>
      <c r="BO206" s="75"/>
      <c r="BP206" s="75"/>
      <c r="BQ206" s="75"/>
      <c r="BR206" s="75"/>
      <c r="BS206" s="75"/>
      <c r="BT206" s="75"/>
      <c r="BU206" s="75"/>
      <c r="BV206" s="75"/>
      <c r="BW206" s="75"/>
      <c r="BX206" s="75"/>
      <c r="BY206" s="75"/>
      <c r="BZ206" s="75"/>
      <c r="CA206" s="75" t="s">
        <v>1143</v>
      </c>
      <c r="CB206" s="75"/>
      <c r="CC206" s="75"/>
      <c r="CD206" s="75"/>
      <c r="CE206" s="75"/>
      <c r="CF206" s="75"/>
      <c r="CG206" s="75"/>
      <c r="CH206" s="75"/>
      <c r="CI206" s="75"/>
      <c r="CJ206" s="76"/>
      <c r="CK206" s="54"/>
      <c r="CL206" s="54"/>
    </row>
    <row r="207" spans="1:90" s="1" customFormat="1" ht="39.75" customHeight="1" x14ac:dyDescent="0.3">
      <c r="A207" s="59">
        <v>205</v>
      </c>
      <c r="B207" s="60">
        <v>42872</v>
      </c>
      <c r="C207" s="61" t="s">
        <v>3135</v>
      </c>
      <c r="D207" s="62" t="s">
        <v>3413</v>
      </c>
      <c r="E207" s="61" t="s">
        <v>3137</v>
      </c>
      <c r="F207" s="63" t="s">
        <v>3252</v>
      </c>
      <c r="G207" s="61" t="s">
        <v>2585</v>
      </c>
      <c r="H207" s="61" t="s">
        <v>3141</v>
      </c>
      <c r="I207" s="61" t="s">
        <v>3140</v>
      </c>
      <c r="J207" s="64" t="s">
        <v>42</v>
      </c>
      <c r="K207" s="65" t="s">
        <v>3143</v>
      </c>
      <c r="L207" s="64" t="s">
        <v>211</v>
      </c>
      <c r="M207" s="64" t="s">
        <v>2623</v>
      </c>
      <c r="N207" s="65" t="s">
        <v>2312</v>
      </c>
      <c r="O207" s="64" t="s">
        <v>2377</v>
      </c>
      <c r="P207" s="65"/>
      <c r="Q207" s="65" t="s">
        <v>3205</v>
      </c>
      <c r="R207" s="66" t="s">
        <v>3167</v>
      </c>
      <c r="S207" s="67" t="s">
        <v>56</v>
      </c>
      <c r="T207" s="65" t="s">
        <v>97</v>
      </c>
      <c r="U207" s="65" t="s">
        <v>3240</v>
      </c>
      <c r="V207" s="68" t="s">
        <v>97</v>
      </c>
      <c r="W207" s="69" t="s">
        <v>3628</v>
      </c>
      <c r="X207" s="68" t="s">
        <v>2911</v>
      </c>
      <c r="Y207" s="70"/>
      <c r="Z207" s="71" t="s">
        <v>1144</v>
      </c>
      <c r="AA207" s="65" t="s">
        <v>402</v>
      </c>
      <c r="AB207" s="65" t="s">
        <v>402</v>
      </c>
      <c r="AC207" s="64"/>
      <c r="AD207" s="64" t="s">
        <v>27</v>
      </c>
      <c r="AE207" s="65" t="s">
        <v>3151</v>
      </c>
      <c r="AF207" s="64" t="s">
        <v>3161</v>
      </c>
      <c r="AG207" s="64" t="s">
        <v>3162</v>
      </c>
      <c r="AH207" s="66" t="s">
        <v>3168</v>
      </c>
      <c r="AI207" s="67" t="s">
        <v>1145</v>
      </c>
      <c r="AJ207" s="68"/>
      <c r="AK207" s="68" t="s">
        <v>1146</v>
      </c>
      <c r="AL207" s="66" t="s">
        <v>3408</v>
      </c>
      <c r="AM207" s="72" t="s">
        <v>3197</v>
      </c>
      <c r="AN207" s="65" t="s">
        <v>3197</v>
      </c>
      <c r="AO207" s="65" t="s">
        <v>3197</v>
      </c>
      <c r="AP207" s="64"/>
      <c r="AQ207" s="64"/>
      <c r="AR207" s="64"/>
      <c r="AS207" s="64"/>
      <c r="AT207" s="64"/>
      <c r="AU207" s="73"/>
      <c r="AV207" s="67" t="s">
        <v>3170</v>
      </c>
      <c r="AW207" s="65" t="s">
        <v>3170</v>
      </c>
      <c r="AX207" s="68"/>
      <c r="AY207" s="68" t="s">
        <v>3171</v>
      </c>
      <c r="AZ207" s="65" t="s">
        <v>3171</v>
      </c>
      <c r="BA207" s="68"/>
      <c r="BB207" s="68" t="s">
        <v>3172</v>
      </c>
      <c r="BC207" s="65" t="s">
        <v>3172</v>
      </c>
      <c r="BD207" s="68"/>
      <c r="BE207" s="65" t="s">
        <v>4166</v>
      </c>
      <c r="BF207" s="68" t="s">
        <v>3182</v>
      </c>
      <c r="BG207" s="66" t="s">
        <v>3182</v>
      </c>
      <c r="BH207" s="71"/>
      <c r="BI207" s="64"/>
      <c r="BJ207" s="73"/>
      <c r="BK207" s="74"/>
      <c r="BL207" s="72" t="s">
        <v>3184</v>
      </c>
      <c r="BM207" s="75"/>
      <c r="BN207" s="75" t="s">
        <v>1147</v>
      </c>
      <c r="BO207" s="75" t="s">
        <v>1148</v>
      </c>
      <c r="BP207" s="75"/>
      <c r="BQ207" s="75"/>
      <c r="BR207" s="75"/>
      <c r="BS207" s="75"/>
      <c r="BT207" s="75"/>
      <c r="BU207" s="75"/>
      <c r="BV207" s="75"/>
      <c r="BW207" s="75"/>
      <c r="BX207" s="75"/>
      <c r="BY207" s="75"/>
      <c r="BZ207" s="75"/>
      <c r="CA207" s="75"/>
      <c r="CB207" s="75"/>
      <c r="CC207" s="75"/>
      <c r="CD207" s="75"/>
      <c r="CE207" s="75"/>
      <c r="CF207" s="75"/>
      <c r="CG207" s="75"/>
      <c r="CH207" s="75"/>
      <c r="CI207" s="75"/>
      <c r="CJ207" s="76"/>
      <c r="CK207" s="54"/>
      <c r="CL207" s="54"/>
    </row>
    <row r="208" spans="1:90" s="1" customFormat="1" ht="39.75" customHeight="1" x14ac:dyDescent="0.3">
      <c r="A208" s="59">
        <v>206</v>
      </c>
      <c r="B208" s="60">
        <v>42872</v>
      </c>
      <c r="C208" s="61" t="s">
        <v>3135</v>
      </c>
      <c r="D208" s="62" t="s">
        <v>3413</v>
      </c>
      <c r="E208" s="61" t="s">
        <v>3137</v>
      </c>
      <c r="F208" s="63" t="s">
        <v>3252</v>
      </c>
      <c r="G208" s="61" t="s">
        <v>2585</v>
      </c>
      <c r="H208" s="61" t="s">
        <v>3141</v>
      </c>
      <c r="I208" s="61" t="s">
        <v>3140</v>
      </c>
      <c r="J208" s="64" t="s">
        <v>54</v>
      </c>
      <c r="K208" s="65" t="s">
        <v>3147</v>
      </c>
      <c r="L208" s="64" t="s">
        <v>274</v>
      </c>
      <c r="M208" s="64" t="s">
        <v>3401</v>
      </c>
      <c r="N208" s="65" t="s">
        <v>3401</v>
      </c>
      <c r="O208" s="64" t="s">
        <v>1149</v>
      </c>
      <c r="P208" s="65"/>
      <c r="Q208" s="65" t="s">
        <v>3205</v>
      </c>
      <c r="R208" s="66" t="s">
        <v>3167</v>
      </c>
      <c r="S208" s="67" t="s">
        <v>56</v>
      </c>
      <c r="T208" s="65" t="s">
        <v>3158</v>
      </c>
      <c r="U208" s="65" t="s">
        <v>3240</v>
      </c>
      <c r="V208" s="68" t="s">
        <v>50</v>
      </c>
      <c r="W208" s="69" t="s">
        <v>3629</v>
      </c>
      <c r="X208" s="68" t="s">
        <v>3036</v>
      </c>
      <c r="Y208" s="70"/>
      <c r="Z208" s="71" t="s">
        <v>1150</v>
      </c>
      <c r="AA208" s="65" t="s">
        <v>402</v>
      </c>
      <c r="AB208" s="65" t="s">
        <v>402</v>
      </c>
      <c r="AC208" s="64"/>
      <c r="AD208" s="64" t="s">
        <v>27</v>
      </c>
      <c r="AE208" s="65" t="s">
        <v>3151</v>
      </c>
      <c r="AF208" s="64" t="s">
        <v>3161</v>
      </c>
      <c r="AG208" s="64" t="s">
        <v>3162</v>
      </c>
      <c r="AH208" s="66" t="s">
        <v>3168</v>
      </c>
      <c r="AI208" s="67" t="s">
        <v>1151</v>
      </c>
      <c r="AJ208" s="68"/>
      <c r="AK208" s="68" t="s">
        <v>1152</v>
      </c>
      <c r="AL208" s="66" t="s">
        <v>3167</v>
      </c>
      <c r="AM208" s="72" t="s">
        <v>3197</v>
      </c>
      <c r="AN208" s="65" t="s">
        <v>3197</v>
      </c>
      <c r="AO208" s="65" t="s">
        <v>3197</v>
      </c>
      <c r="AP208" s="64"/>
      <c r="AQ208" s="64"/>
      <c r="AR208" s="64"/>
      <c r="AS208" s="64"/>
      <c r="AT208" s="64"/>
      <c r="AU208" s="73"/>
      <c r="AV208" s="67" t="s">
        <v>3170</v>
      </c>
      <c r="AW208" s="65" t="s">
        <v>3170</v>
      </c>
      <c r="AX208" s="68"/>
      <c r="AY208" s="68" t="s">
        <v>3171</v>
      </c>
      <c r="AZ208" s="65" t="s">
        <v>3171</v>
      </c>
      <c r="BA208" s="68"/>
      <c r="BB208" s="68" t="s">
        <v>3172</v>
      </c>
      <c r="BC208" s="65" t="s">
        <v>3172</v>
      </c>
      <c r="BD208" s="68"/>
      <c r="BE208" s="65" t="s">
        <v>4166</v>
      </c>
      <c r="BF208" s="68" t="s">
        <v>3182</v>
      </c>
      <c r="BG208" s="66" t="s">
        <v>3182</v>
      </c>
      <c r="BH208" s="71"/>
      <c r="BI208" s="64"/>
      <c r="BJ208" s="73"/>
      <c r="BK208" s="74"/>
      <c r="BL208" s="72" t="s">
        <v>3187</v>
      </c>
      <c r="BM208" s="75"/>
      <c r="BN208" s="75"/>
      <c r="BO208" s="75"/>
      <c r="BP208" s="75"/>
      <c r="BQ208" s="75"/>
      <c r="BR208" s="75"/>
      <c r="BS208" s="75"/>
      <c r="BT208" s="75"/>
      <c r="BU208" s="75"/>
      <c r="BV208" s="75"/>
      <c r="BW208" s="75"/>
      <c r="BX208" s="75"/>
      <c r="BY208" s="75"/>
      <c r="BZ208" s="75"/>
      <c r="CA208" s="75" t="s">
        <v>1153</v>
      </c>
      <c r="CB208" s="75" t="s">
        <v>1154</v>
      </c>
      <c r="CC208" s="75"/>
      <c r="CD208" s="75"/>
      <c r="CE208" s="75"/>
      <c r="CF208" s="75"/>
      <c r="CG208" s="75"/>
      <c r="CH208" s="75"/>
      <c r="CI208" s="75"/>
      <c r="CJ208" s="76"/>
      <c r="CK208" s="54"/>
      <c r="CL208" s="54"/>
    </row>
    <row r="209" spans="1:90" s="1" customFormat="1" ht="39.75" customHeight="1" x14ac:dyDescent="0.3">
      <c r="A209" s="59">
        <v>207</v>
      </c>
      <c r="B209" s="60">
        <v>42873</v>
      </c>
      <c r="C209" s="61" t="s">
        <v>3135</v>
      </c>
      <c r="D209" s="62" t="s">
        <v>3413</v>
      </c>
      <c r="E209" s="61" t="s">
        <v>3137</v>
      </c>
      <c r="F209" s="63" t="s">
        <v>3252</v>
      </c>
      <c r="G209" s="61" t="s">
        <v>2586</v>
      </c>
      <c r="H209" s="61" t="s">
        <v>3141</v>
      </c>
      <c r="I209" s="61" t="s">
        <v>3140</v>
      </c>
      <c r="J209" s="64" t="s">
        <v>72</v>
      </c>
      <c r="K209" s="65" t="s">
        <v>3146</v>
      </c>
      <c r="L209" s="64" t="s">
        <v>73</v>
      </c>
      <c r="M209" s="64" t="s">
        <v>2312</v>
      </c>
      <c r="N209" s="65" t="s">
        <v>2312</v>
      </c>
      <c r="O209" s="64" t="s">
        <v>3343</v>
      </c>
      <c r="P209" s="65"/>
      <c r="Q209" s="65" t="s">
        <v>3204</v>
      </c>
      <c r="R209" s="66" t="s">
        <v>3209</v>
      </c>
      <c r="S209" s="67" t="s">
        <v>31</v>
      </c>
      <c r="T209" s="65" t="s">
        <v>3156</v>
      </c>
      <c r="U209" s="65" t="s">
        <v>3239</v>
      </c>
      <c r="V209" s="68" t="s">
        <v>178</v>
      </c>
      <c r="W209" s="69" t="s">
        <v>3630</v>
      </c>
      <c r="X209" s="68" t="s">
        <v>2833</v>
      </c>
      <c r="Y209" s="70"/>
      <c r="Z209" s="71" t="s">
        <v>3344</v>
      </c>
      <c r="AA209" s="65" t="s">
        <v>3233</v>
      </c>
      <c r="AB209" s="65" t="s">
        <v>3229</v>
      </c>
      <c r="AC209" s="64"/>
      <c r="AD209" s="64" t="s">
        <v>27</v>
      </c>
      <c r="AE209" s="65" t="s">
        <v>3151</v>
      </c>
      <c r="AF209" s="64" t="s">
        <v>3161</v>
      </c>
      <c r="AG209" s="64" t="s">
        <v>3162</v>
      </c>
      <c r="AH209" s="66" t="s">
        <v>3168</v>
      </c>
      <c r="AI209" s="67" t="s">
        <v>2741</v>
      </c>
      <c r="AJ209" s="68"/>
      <c r="AK209" s="68" t="s">
        <v>2742</v>
      </c>
      <c r="AL209" s="66" t="s">
        <v>3412</v>
      </c>
      <c r="AM209" s="72" t="s">
        <v>3197</v>
      </c>
      <c r="AN209" s="65" t="s">
        <v>3197</v>
      </c>
      <c r="AO209" s="65" t="s">
        <v>3197</v>
      </c>
      <c r="AP209" s="64"/>
      <c r="AQ209" s="64"/>
      <c r="AR209" s="64"/>
      <c r="AS209" s="64"/>
      <c r="AT209" s="64"/>
      <c r="AU209" s="73"/>
      <c r="AV209" s="67" t="s">
        <v>3170</v>
      </c>
      <c r="AW209" s="65" t="s">
        <v>3170</v>
      </c>
      <c r="AX209" s="68"/>
      <c r="AY209" s="68" t="s">
        <v>3171</v>
      </c>
      <c r="AZ209" s="65" t="s">
        <v>3171</v>
      </c>
      <c r="BA209" s="68"/>
      <c r="BB209" s="68" t="s">
        <v>3172</v>
      </c>
      <c r="BC209" s="65" t="s">
        <v>3172</v>
      </c>
      <c r="BD209" s="68"/>
      <c r="BE209" s="65" t="s">
        <v>4166</v>
      </c>
      <c r="BF209" s="68" t="s">
        <v>3182</v>
      </c>
      <c r="BG209" s="66" t="s">
        <v>3182</v>
      </c>
      <c r="BH209" s="71"/>
      <c r="BI209" s="64"/>
      <c r="BJ209" s="73"/>
      <c r="BK209" s="74"/>
      <c r="BL209" s="72" t="s">
        <v>3187</v>
      </c>
      <c r="BM209" s="75"/>
      <c r="BN209" s="75"/>
      <c r="BO209" s="75"/>
      <c r="BP209" s="75"/>
      <c r="BQ209" s="75"/>
      <c r="BR209" s="75"/>
      <c r="BS209" s="75"/>
      <c r="BT209" s="75"/>
      <c r="BU209" s="75"/>
      <c r="BV209" s="75"/>
      <c r="BW209" s="75"/>
      <c r="BX209" s="75"/>
      <c r="BY209" s="75"/>
      <c r="BZ209" s="75"/>
      <c r="CA209" s="75" t="s">
        <v>1155</v>
      </c>
      <c r="CB209" s="75"/>
      <c r="CC209" s="75"/>
      <c r="CD209" s="75"/>
      <c r="CE209" s="75"/>
      <c r="CF209" s="75"/>
      <c r="CG209" s="75"/>
      <c r="CH209" s="75"/>
      <c r="CI209" s="75"/>
      <c r="CJ209" s="76"/>
      <c r="CK209" s="54"/>
      <c r="CL209" s="54"/>
    </row>
    <row r="210" spans="1:90" s="1" customFormat="1" ht="39.75" customHeight="1" x14ac:dyDescent="0.3">
      <c r="A210" s="59">
        <v>208</v>
      </c>
      <c r="B210" s="60">
        <v>42874</v>
      </c>
      <c r="C210" s="61" t="s">
        <v>3135</v>
      </c>
      <c r="D210" s="62" t="s">
        <v>3413</v>
      </c>
      <c r="E210" s="61" t="s">
        <v>3137</v>
      </c>
      <c r="F210" s="63" t="s">
        <v>3252</v>
      </c>
      <c r="G210" s="61" t="s">
        <v>2587</v>
      </c>
      <c r="H210" s="61" t="s">
        <v>3141</v>
      </c>
      <c r="I210" s="61" t="s">
        <v>3140</v>
      </c>
      <c r="J210" s="64" t="s">
        <v>138</v>
      </c>
      <c r="K210" s="65" t="s">
        <v>3146</v>
      </c>
      <c r="L210" s="64" t="s">
        <v>139</v>
      </c>
      <c r="M210" s="64" t="s">
        <v>2313</v>
      </c>
      <c r="N210" s="65" t="s">
        <v>2313</v>
      </c>
      <c r="O210" s="64" t="s">
        <v>2321</v>
      </c>
      <c r="P210" s="65"/>
      <c r="Q210" s="65" t="s">
        <v>3205</v>
      </c>
      <c r="R210" s="66" t="s">
        <v>3208</v>
      </c>
      <c r="S210" s="67" t="s">
        <v>56</v>
      </c>
      <c r="T210" s="65" t="s">
        <v>3158</v>
      </c>
      <c r="U210" s="65" t="s">
        <v>3240</v>
      </c>
      <c r="V210" s="68" t="s">
        <v>50</v>
      </c>
      <c r="W210" s="69" t="s">
        <v>3631</v>
      </c>
      <c r="X210" s="68" t="s">
        <v>2974</v>
      </c>
      <c r="Y210" s="70"/>
      <c r="Z210" s="71" t="s">
        <v>1156</v>
      </c>
      <c r="AA210" s="65" t="s">
        <v>402</v>
      </c>
      <c r="AB210" s="65" t="s">
        <v>402</v>
      </c>
      <c r="AC210" s="64"/>
      <c r="AD210" s="64" t="s">
        <v>27</v>
      </c>
      <c r="AE210" s="65" t="s">
        <v>3151</v>
      </c>
      <c r="AF210" s="64" t="s">
        <v>3161</v>
      </c>
      <c r="AG210" s="64" t="s">
        <v>3162</v>
      </c>
      <c r="AH210" s="66" t="s">
        <v>3168</v>
      </c>
      <c r="AI210" s="67"/>
      <c r="AJ210" s="68"/>
      <c r="AK210" s="68" t="s">
        <v>1157</v>
      </c>
      <c r="AL210" s="66" t="s">
        <v>3167</v>
      </c>
      <c r="AM210" s="72" t="s">
        <v>3200</v>
      </c>
      <c r="AN210" s="65" t="s">
        <v>23</v>
      </c>
      <c r="AO210" s="65" t="s">
        <v>3202</v>
      </c>
      <c r="AP210" s="64" t="s">
        <v>23</v>
      </c>
      <c r="AQ210" s="64" t="s">
        <v>2732</v>
      </c>
      <c r="AR210" s="64"/>
      <c r="AS210" s="64"/>
      <c r="AT210" s="64"/>
      <c r="AU210" s="73"/>
      <c r="AV210" s="67" t="s">
        <v>3170</v>
      </c>
      <c r="AW210" s="65" t="s">
        <v>3170</v>
      </c>
      <c r="AX210" s="68"/>
      <c r="AY210" s="68" t="s">
        <v>3171</v>
      </c>
      <c r="AZ210" s="65" t="s">
        <v>3171</v>
      </c>
      <c r="BA210" s="68"/>
      <c r="BB210" s="68" t="s">
        <v>3172</v>
      </c>
      <c r="BC210" s="65" t="s">
        <v>3172</v>
      </c>
      <c r="BD210" s="68"/>
      <c r="BE210" s="65" t="s">
        <v>4166</v>
      </c>
      <c r="BF210" s="68" t="s">
        <v>3182</v>
      </c>
      <c r="BG210" s="66" t="s">
        <v>3182</v>
      </c>
      <c r="BH210" s="71"/>
      <c r="BI210" s="64"/>
      <c r="BJ210" s="73"/>
      <c r="BK210" s="74"/>
      <c r="BL210" s="72" t="s">
        <v>3187</v>
      </c>
      <c r="BM210" s="75"/>
      <c r="BN210" s="75"/>
      <c r="BO210" s="75"/>
      <c r="BP210" s="75"/>
      <c r="BQ210" s="75"/>
      <c r="BR210" s="75"/>
      <c r="BS210" s="75"/>
      <c r="BT210" s="75"/>
      <c r="BU210" s="75"/>
      <c r="BV210" s="75"/>
      <c r="BW210" s="75"/>
      <c r="BX210" s="75"/>
      <c r="BY210" s="75"/>
      <c r="BZ210" s="75"/>
      <c r="CA210" s="75" t="s">
        <v>1158</v>
      </c>
      <c r="CB210" s="75"/>
      <c r="CC210" s="75"/>
      <c r="CD210" s="75"/>
      <c r="CE210" s="75"/>
      <c r="CF210" s="75"/>
      <c r="CG210" s="75"/>
      <c r="CH210" s="75"/>
      <c r="CI210" s="75"/>
      <c r="CJ210" s="76"/>
      <c r="CK210" s="54"/>
      <c r="CL210" s="54"/>
    </row>
    <row r="211" spans="1:90" s="1" customFormat="1" ht="39.75" customHeight="1" x14ac:dyDescent="0.3">
      <c r="A211" s="59">
        <v>209</v>
      </c>
      <c r="B211" s="60">
        <v>42875</v>
      </c>
      <c r="C211" s="61" t="s">
        <v>3135</v>
      </c>
      <c r="D211" s="62" t="s">
        <v>3413</v>
      </c>
      <c r="E211" s="61" t="s">
        <v>3137</v>
      </c>
      <c r="F211" s="63" t="s">
        <v>3252</v>
      </c>
      <c r="G211" s="61" t="s">
        <v>2588</v>
      </c>
      <c r="H211" s="61" t="s">
        <v>3141</v>
      </c>
      <c r="I211" s="61" t="s">
        <v>3140</v>
      </c>
      <c r="J211" s="64" t="s">
        <v>18</v>
      </c>
      <c r="K211" s="65" t="s">
        <v>3143</v>
      </c>
      <c r="L211" s="64" t="s">
        <v>339</v>
      </c>
      <c r="M211" s="64" t="s">
        <v>2312</v>
      </c>
      <c r="N211" s="65" t="s">
        <v>2312</v>
      </c>
      <c r="O211" s="64" t="s">
        <v>2504</v>
      </c>
      <c r="P211" s="65"/>
      <c r="Q211" s="65" t="s">
        <v>3205</v>
      </c>
      <c r="R211" s="66" t="s">
        <v>3167</v>
      </c>
      <c r="S211" s="67" t="s">
        <v>31</v>
      </c>
      <c r="T211" s="65" t="s">
        <v>32</v>
      </c>
      <c r="U211" s="65" t="s">
        <v>3240</v>
      </c>
      <c r="V211" s="68" t="s">
        <v>32</v>
      </c>
      <c r="W211" s="69" t="s">
        <v>3632</v>
      </c>
      <c r="X211" s="68" t="s">
        <v>2809</v>
      </c>
      <c r="Y211" s="70"/>
      <c r="Z211" s="71" t="s">
        <v>3326</v>
      </c>
      <c r="AA211" s="65" t="s">
        <v>3233</v>
      </c>
      <c r="AB211" s="65" t="s">
        <v>3229</v>
      </c>
      <c r="AC211" s="64"/>
      <c r="AD211" s="64" t="s">
        <v>27</v>
      </c>
      <c r="AE211" s="65" t="s">
        <v>3151</v>
      </c>
      <c r="AF211" s="64" t="s">
        <v>3161</v>
      </c>
      <c r="AG211" s="64" t="s">
        <v>3162</v>
      </c>
      <c r="AH211" s="66" t="s">
        <v>3168</v>
      </c>
      <c r="AI211" s="67" t="s">
        <v>1159</v>
      </c>
      <c r="AJ211" s="68"/>
      <c r="AK211" s="68" t="s">
        <v>1160</v>
      </c>
      <c r="AL211" s="66" t="s">
        <v>3412</v>
      </c>
      <c r="AM211" s="72" t="s">
        <v>3197</v>
      </c>
      <c r="AN211" s="65" t="s">
        <v>3197</v>
      </c>
      <c r="AO211" s="65" t="s">
        <v>3197</v>
      </c>
      <c r="AP211" s="64"/>
      <c r="AQ211" s="64"/>
      <c r="AR211" s="64"/>
      <c r="AS211" s="64"/>
      <c r="AT211" s="64"/>
      <c r="AU211" s="73"/>
      <c r="AV211" s="67" t="s">
        <v>3170</v>
      </c>
      <c r="AW211" s="65" t="s">
        <v>3170</v>
      </c>
      <c r="AX211" s="68"/>
      <c r="AY211" s="68" t="s">
        <v>3171</v>
      </c>
      <c r="AZ211" s="65" t="s">
        <v>3171</v>
      </c>
      <c r="BA211" s="68"/>
      <c r="BB211" s="68" t="s">
        <v>3172</v>
      </c>
      <c r="BC211" s="65" t="s">
        <v>3172</v>
      </c>
      <c r="BD211" s="68"/>
      <c r="BE211" s="65" t="s">
        <v>4166</v>
      </c>
      <c r="BF211" s="68" t="s">
        <v>3182</v>
      </c>
      <c r="BG211" s="66" t="s">
        <v>3182</v>
      </c>
      <c r="BH211" s="71"/>
      <c r="BI211" s="64"/>
      <c r="BJ211" s="73"/>
      <c r="BK211" s="74"/>
      <c r="BL211" s="72" t="s">
        <v>3187</v>
      </c>
      <c r="BM211" s="75"/>
      <c r="BN211" s="75"/>
      <c r="BO211" s="75"/>
      <c r="BP211" s="75"/>
      <c r="BQ211" s="75"/>
      <c r="BR211" s="75"/>
      <c r="BS211" s="75"/>
      <c r="BT211" s="75"/>
      <c r="BU211" s="75"/>
      <c r="BV211" s="75"/>
      <c r="BW211" s="75"/>
      <c r="BX211" s="75"/>
      <c r="BY211" s="75"/>
      <c r="BZ211" s="75"/>
      <c r="CA211" s="75" t="s">
        <v>1161</v>
      </c>
      <c r="CB211" s="75"/>
      <c r="CC211" s="75"/>
      <c r="CD211" s="75"/>
      <c r="CE211" s="75"/>
      <c r="CF211" s="75"/>
      <c r="CG211" s="75"/>
      <c r="CH211" s="75"/>
      <c r="CI211" s="75"/>
      <c r="CJ211" s="76"/>
      <c r="CK211" s="54"/>
      <c r="CL211" s="54"/>
    </row>
    <row r="212" spans="1:90" s="1" customFormat="1" ht="39.75" customHeight="1" x14ac:dyDescent="0.3">
      <c r="A212" s="59">
        <v>210</v>
      </c>
      <c r="B212" s="60">
        <v>42876</v>
      </c>
      <c r="C212" s="61" t="s">
        <v>3135</v>
      </c>
      <c r="D212" s="62" t="s">
        <v>3413</v>
      </c>
      <c r="E212" s="61" t="s">
        <v>3137</v>
      </c>
      <c r="F212" s="63" t="s">
        <v>3252</v>
      </c>
      <c r="G212" s="61" t="s">
        <v>2589</v>
      </c>
      <c r="H212" s="61" t="s">
        <v>3141</v>
      </c>
      <c r="I212" s="61" t="s">
        <v>3140</v>
      </c>
      <c r="J212" s="64" t="s">
        <v>57</v>
      </c>
      <c r="K212" s="65" t="s">
        <v>3147</v>
      </c>
      <c r="L212" s="64" t="s">
        <v>58</v>
      </c>
      <c r="M212" s="64" t="s">
        <v>2312</v>
      </c>
      <c r="N212" s="65" t="s">
        <v>2312</v>
      </c>
      <c r="O212" s="64" t="s">
        <v>2418</v>
      </c>
      <c r="P212" s="65"/>
      <c r="Q212" s="65" t="s">
        <v>3205</v>
      </c>
      <c r="R212" s="66" t="s">
        <v>3208</v>
      </c>
      <c r="S212" s="67" t="s">
        <v>31</v>
      </c>
      <c r="T212" s="65" t="s">
        <v>3158</v>
      </c>
      <c r="U212" s="65" t="s">
        <v>3240</v>
      </c>
      <c r="V212" s="68" t="s">
        <v>50</v>
      </c>
      <c r="W212" s="69" t="s">
        <v>3633</v>
      </c>
      <c r="X212" s="68" t="s">
        <v>2977</v>
      </c>
      <c r="Y212" s="70"/>
      <c r="Z212" s="71" t="s">
        <v>3316</v>
      </c>
      <c r="AA212" s="65" t="s">
        <v>3233</v>
      </c>
      <c r="AB212" s="65" t="s">
        <v>3229</v>
      </c>
      <c r="AC212" s="64"/>
      <c r="AD212" s="64" t="s">
        <v>27</v>
      </c>
      <c r="AE212" s="65" t="s">
        <v>3151</v>
      </c>
      <c r="AF212" s="64" t="s">
        <v>350</v>
      </c>
      <c r="AG212" s="64" t="s">
        <v>3162</v>
      </c>
      <c r="AH212" s="66" t="s">
        <v>3166</v>
      </c>
      <c r="AI212" s="67" t="s">
        <v>1162</v>
      </c>
      <c r="AJ212" s="68"/>
      <c r="AK212" s="68" t="s">
        <v>192</v>
      </c>
      <c r="AL212" s="66" t="s">
        <v>3412</v>
      </c>
      <c r="AM212" s="72" t="s">
        <v>3197</v>
      </c>
      <c r="AN212" s="65" t="s">
        <v>3197</v>
      </c>
      <c r="AO212" s="65" t="s">
        <v>3197</v>
      </c>
      <c r="AP212" s="64"/>
      <c r="AQ212" s="64"/>
      <c r="AR212" s="64"/>
      <c r="AS212" s="64"/>
      <c r="AT212" s="64"/>
      <c r="AU212" s="73"/>
      <c r="AV212" s="67" t="s">
        <v>3170</v>
      </c>
      <c r="AW212" s="65" t="s">
        <v>3170</v>
      </c>
      <c r="AX212" s="68"/>
      <c r="AY212" s="68" t="s">
        <v>3171</v>
      </c>
      <c r="AZ212" s="65" t="s">
        <v>3171</v>
      </c>
      <c r="BA212" s="68"/>
      <c r="BB212" s="68" t="s">
        <v>3172</v>
      </c>
      <c r="BC212" s="65" t="s">
        <v>3172</v>
      </c>
      <c r="BD212" s="68"/>
      <c r="BE212" s="65" t="s">
        <v>4166</v>
      </c>
      <c r="BF212" s="68" t="s">
        <v>3182</v>
      </c>
      <c r="BG212" s="66" t="s">
        <v>3182</v>
      </c>
      <c r="BH212" s="71"/>
      <c r="BI212" s="64"/>
      <c r="BJ212" s="73"/>
      <c r="BK212" s="74"/>
      <c r="BL212" s="72" t="s">
        <v>3187</v>
      </c>
      <c r="BM212" s="75"/>
      <c r="BN212" s="75"/>
      <c r="BO212" s="75"/>
      <c r="BP212" s="75"/>
      <c r="BQ212" s="75"/>
      <c r="BR212" s="75"/>
      <c r="BS212" s="75"/>
      <c r="BT212" s="75"/>
      <c r="BU212" s="75"/>
      <c r="BV212" s="75"/>
      <c r="BW212" s="75"/>
      <c r="BX212" s="75"/>
      <c r="BY212" s="75"/>
      <c r="BZ212" s="75"/>
      <c r="CA212" s="75" t="s">
        <v>1163</v>
      </c>
      <c r="CB212" s="75"/>
      <c r="CC212" s="75"/>
      <c r="CD212" s="75"/>
      <c r="CE212" s="75"/>
      <c r="CF212" s="75"/>
      <c r="CG212" s="75"/>
      <c r="CH212" s="75"/>
      <c r="CI212" s="75"/>
      <c r="CJ212" s="76"/>
      <c r="CK212" s="54"/>
      <c r="CL212" s="54"/>
    </row>
    <row r="213" spans="1:90" s="1" customFormat="1" ht="39.75" customHeight="1" x14ac:dyDescent="0.3">
      <c r="A213" s="59">
        <v>211</v>
      </c>
      <c r="B213" s="60">
        <v>42876</v>
      </c>
      <c r="C213" s="61" t="s">
        <v>3135</v>
      </c>
      <c r="D213" s="62" t="s">
        <v>3413</v>
      </c>
      <c r="E213" s="61" t="s">
        <v>3137</v>
      </c>
      <c r="F213" s="63" t="s">
        <v>3252</v>
      </c>
      <c r="G213" s="61" t="s">
        <v>2589</v>
      </c>
      <c r="H213" s="61" t="s">
        <v>3141</v>
      </c>
      <c r="I213" s="61" t="s">
        <v>3140</v>
      </c>
      <c r="J213" s="64" t="s">
        <v>141</v>
      </c>
      <c r="K213" s="65" t="s">
        <v>3146</v>
      </c>
      <c r="L213" s="64" t="s">
        <v>143</v>
      </c>
      <c r="M213" s="64" t="s">
        <v>2312</v>
      </c>
      <c r="N213" s="65" t="s">
        <v>2312</v>
      </c>
      <c r="O213" s="64" t="s">
        <v>3337</v>
      </c>
      <c r="P213" s="65"/>
      <c r="Q213" s="65" t="s">
        <v>3205</v>
      </c>
      <c r="R213" s="66" t="s">
        <v>3167</v>
      </c>
      <c r="S213" s="67" t="s">
        <v>31</v>
      </c>
      <c r="T213" s="65" t="s">
        <v>3158</v>
      </c>
      <c r="U213" s="65" t="s">
        <v>3240</v>
      </c>
      <c r="V213" s="68" t="s">
        <v>50</v>
      </c>
      <c r="W213" s="69" t="s">
        <v>3634</v>
      </c>
      <c r="X213" s="68" t="s">
        <v>2964</v>
      </c>
      <c r="Y213" s="70"/>
      <c r="Z213" s="71" t="s">
        <v>3338</v>
      </c>
      <c r="AA213" s="65" t="s">
        <v>3233</v>
      </c>
      <c r="AB213" s="65" t="s">
        <v>3229</v>
      </c>
      <c r="AC213" s="64"/>
      <c r="AD213" s="64" t="s">
        <v>27</v>
      </c>
      <c r="AE213" s="65" t="s">
        <v>3151</v>
      </c>
      <c r="AF213" s="64" t="s">
        <v>350</v>
      </c>
      <c r="AG213" s="64" t="s">
        <v>3162</v>
      </c>
      <c r="AH213" s="66" t="s">
        <v>3166</v>
      </c>
      <c r="AI213" s="67" t="s">
        <v>1164</v>
      </c>
      <c r="AJ213" s="68"/>
      <c r="AK213" s="68" t="s">
        <v>1165</v>
      </c>
      <c r="AL213" s="66" t="s">
        <v>3412</v>
      </c>
      <c r="AM213" s="72" t="s">
        <v>3197</v>
      </c>
      <c r="AN213" s="65" t="s">
        <v>3197</v>
      </c>
      <c r="AO213" s="65" t="s">
        <v>3197</v>
      </c>
      <c r="AP213" s="64"/>
      <c r="AQ213" s="64"/>
      <c r="AR213" s="64"/>
      <c r="AS213" s="64"/>
      <c r="AT213" s="64"/>
      <c r="AU213" s="73"/>
      <c r="AV213" s="67" t="s">
        <v>3170</v>
      </c>
      <c r="AW213" s="65" t="s">
        <v>3170</v>
      </c>
      <c r="AX213" s="68"/>
      <c r="AY213" s="68" t="s">
        <v>3171</v>
      </c>
      <c r="AZ213" s="65" t="s">
        <v>3171</v>
      </c>
      <c r="BA213" s="68"/>
      <c r="BB213" s="68" t="s">
        <v>3172</v>
      </c>
      <c r="BC213" s="65" t="s">
        <v>3172</v>
      </c>
      <c r="BD213" s="68"/>
      <c r="BE213" s="65" t="s">
        <v>4166</v>
      </c>
      <c r="BF213" s="68" t="s">
        <v>3182</v>
      </c>
      <c r="BG213" s="66" t="s">
        <v>3182</v>
      </c>
      <c r="BH213" s="71"/>
      <c r="BI213" s="64"/>
      <c r="BJ213" s="73"/>
      <c r="BK213" s="74"/>
      <c r="BL213" s="72" t="s">
        <v>3187</v>
      </c>
      <c r="BM213" s="75"/>
      <c r="BN213" s="75"/>
      <c r="BO213" s="75"/>
      <c r="BP213" s="75"/>
      <c r="BQ213" s="75"/>
      <c r="BR213" s="75"/>
      <c r="BS213" s="75"/>
      <c r="BT213" s="75"/>
      <c r="BU213" s="75"/>
      <c r="BV213" s="75"/>
      <c r="BW213" s="75"/>
      <c r="BX213" s="75"/>
      <c r="BY213" s="75"/>
      <c r="BZ213" s="75"/>
      <c r="CA213" s="75" t="s">
        <v>1166</v>
      </c>
      <c r="CB213" s="75"/>
      <c r="CC213" s="75"/>
      <c r="CD213" s="75"/>
      <c r="CE213" s="75"/>
      <c r="CF213" s="75"/>
      <c r="CG213" s="75"/>
      <c r="CH213" s="75"/>
      <c r="CI213" s="75"/>
      <c r="CJ213" s="76"/>
      <c r="CK213" s="54"/>
      <c r="CL213" s="54"/>
    </row>
    <row r="214" spans="1:90" s="1" customFormat="1" ht="39.75" customHeight="1" x14ac:dyDescent="0.3">
      <c r="A214" s="59">
        <v>212</v>
      </c>
      <c r="B214" s="60">
        <v>42877</v>
      </c>
      <c r="C214" s="61" t="s">
        <v>3135</v>
      </c>
      <c r="D214" s="62" t="s">
        <v>3413</v>
      </c>
      <c r="E214" s="61" t="s">
        <v>3137</v>
      </c>
      <c r="F214" s="63" t="s">
        <v>3252</v>
      </c>
      <c r="G214" s="61" t="s">
        <v>2590</v>
      </c>
      <c r="H214" s="61" t="s">
        <v>3141</v>
      </c>
      <c r="I214" s="61" t="s">
        <v>3140</v>
      </c>
      <c r="J214" s="64" t="s">
        <v>18</v>
      </c>
      <c r="K214" s="65" t="s">
        <v>3143</v>
      </c>
      <c r="L214" s="64" t="s">
        <v>88</v>
      </c>
      <c r="M214" s="64" t="s">
        <v>3401</v>
      </c>
      <c r="N214" s="65" t="s">
        <v>3401</v>
      </c>
      <c r="O214" s="64" t="s">
        <v>2330</v>
      </c>
      <c r="P214" s="65"/>
      <c r="Q214" s="65" t="s">
        <v>3205</v>
      </c>
      <c r="R214" s="66" t="s">
        <v>3167</v>
      </c>
      <c r="S214" s="67" t="s">
        <v>31</v>
      </c>
      <c r="T214" s="65" t="s">
        <v>32</v>
      </c>
      <c r="U214" s="65" t="s">
        <v>3240</v>
      </c>
      <c r="V214" s="68" t="s">
        <v>32</v>
      </c>
      <c r="W214" s="69" t="s">
        <v>3635</v>
      </c>
      <c r="X214" s="68" t="s">
        <v>2669</v>
      </c>
      <c r="Y214" s="70"/>
      <c r="Z214" s="71" t="s">
        <v>2316</v>
      </c>
      <c r="AA214" s="65" t="s">
        <v>3233</v>
      </c>
      <c r="AB214" s="65" t="s">
        <v>3227</v>
      </c>
      <c r="AC214" s="64"/>
      <c r="AD214" s="64" t="s">
        <v>27</v>
      </c>
      <c r="AE214" s="65" t="s">
        <v>3151</v>
      </c>
      <c r="AF214" s="64" t="s">
        <v>3161</v>
      </c>
      <c r="AG214" s="64" t="s">
        <v>3162</v>
      </c>
      <c r="AH214" s="66" t="s">
        <v>3168</v>
      </c>
      <c r="AI214" s="67"/>
      <c r="AJ214" s="68"/>
      <c r="AK214" s="68" t="s">
        <v>2345</v>
      </c>
      <c r="AL214" s="66" t="s">
        <v>3412</v>
      </c>
      <c r="AM214" s="72" t="s">
        <v>3200</v>
      </c>
      <c r="AN214" s="65" t="s">
        <v>23</v>
      </c>
      <c r="AO214" s="65" t="s">
        <v>3201</v>
      </c>
      <c r="AP214" s="64" t="s">
        <v>23</v>
      </c>
      <c r="AQ214" s="64" t="s">
        <v>2734</v>
      </c>
      <c r="AR214" s="64" t="s">
        <v>2729</v>
      </c>
      <c r="AS214" s="64"/>
      <c r="AT214" s="64"/>
      <c r="AU214" s="73"/>
      <c r="AV214" s="67" t="s">
        <v>3170</v>
      </c>
      <c r="AW214" s="65" t="s">
        <v>3170</v>
      </c>
      <c r="AX214" s="68"/>
      <c r="AY214" s="68" t="s">
        <v>3171</v>
      </c>
      <c r="AZ214" s="65" t="s">
        <v>3171</v>
      </c>
      <c r="BA214" s="68"/>
      <c r="BB214" s="68">
        <v>31</v>
      </c>
      <c r="BC214" s="65" t="s">
        <v>3179</v>
      </c>
      <c r="BD214" s="68"/>
      <c r="BE214" s="65" t="s">
        <v>4162</v>
      </c>
      <c r="BF214" s="68" t="s">
        <v>3182</v>
      </c>
      <c r="BG214" s="66" t="s">
        <v>3182</v>
      </c>
      <c r="BH214" s="71" t="s">
        <v>1167</v>
      </c>
      <c r="BI214" s="64" t="s">
        <v>2627</v>
      </c>
      <c r="BJ214" s="73"/>
      <c r="BK214" s="74"/>
      <c r="BL214" s="72" t="s">
        <v>2296</v>
      </c>
      <c r="BM214" s="75" t="s">
        <v>2363</v>
      </c>
      <c r="BN214" s="75"/>
      <c r="BO214" s="75"/>
      <c r="BP214" s="75"/>
      <c r="BQ214" s="75"/>
      <c r="BR214" s="75"/>
      <c r="BS214" s="75"/>
      <c r="BT214" s="75"/>
      <c r="BU214" s="75"/>
      <c r="BV214" s="75"/>
      <c r="BW214" s="75"/>
      <c r="BX214" s="75"/>
      <c r="BY214" s="75"/>
      <c r="BZ214" s="75"/>
      <c r="CA214" s="75"/>
      <c r="CB214" s="75"/>
      <c r="CC214" s="75"/>
      <c r="CD214" s="75"/>
      <c r="CE214" s="75"/>
      <c r="CF214" s="75"/>
      <c r="CG214" s="75"/>
      <c r="CH214" s="75"/>
      <c r="CI214" s="75"/>
      <c r="CJ214" s="76"/>
      <c r="CK214" s="54"/>
      <c r="CL214" s="54"/>
    </row>
    <row r="215" spans="1:90" s="1" customFormat="1" ht="39.75" customHeight="1" x14ac:dyDescent="0.3">
      <c r="A215" s="59">
        <v>213</v>
      </c>
      <c r="B215" s="60">
        <v>42877</v>
      </c>
      <c r="C215" s="61" t="s">
        <v>3135</v>
      </c>
      <c r="D215" s="62" t="s">
        <v>3413</v>
      </c>
      <c r="E215" s="61" t="s">
        <v>3137</v>
      </c>
      <c r="F215" s="63" t="s">
        <v>3252</v>
      </c>
      <c r="G215" s="61" t="s">
        <v>2590</v>
      </c>
      <c r="H215" s="61" t="s">
        <v>3141</v>
      </c>
      <c r="I215" s="61" t="s">
        <v>3140</v>
      </c>
      <c r="J215" s="64" t="s">
        <v>59</v>
      </c>
      <c r="K215" s="65" t="s">
        <v>3144</v>
      </c>
      <c r="L215" s="64" t="s">
        <v>60</v>
      </c>
      <c r="M215" s="64" t="s">
        <v>2312</v>
      </c>
      <c r="N215" s="65" t="s">
        <v>2312</v>
      </c>
      <c r="O215" s="64" t="s">
        <v>2424</v>
      </c>
      <c r="P215" s="65"/>
      <c r="Q215" s="65" t="s">
        <v>3205</v>
      </c>
      <c r="R215" s="66" t="s">
        <v>3167</v>
      </c>
      <c r="S215" s="67" t="s">
        <v>31</v>
      </c>
      <c r="T215" s="65" t="s">
        <v>32</v>
      </c>
      <c r="U215" s="65" t="s">
        <v>3240</v>
      </c>
      <c r="V215" s="68" t="s">
        <v>32</v>
      </c>
      <c r="W215" s="69" t="s">
        <v>3636</v>
      </c>
      <c r="X215" s="68" t="s">
        <v>2802</v>
      </c>
      <c r="Y215" s="70"/>
      <c r="Z215" s="71" t="s">
        <v>1168</v>
      </c>
      <c r="AA215" s="65" t="s">
        <v>3232</v>
      </c>
      <c r="AB215" s="65" t="s">
        <v>3227</v>
      </c>
      <c r="AC215" s="64"/>
      <c r="AD215" s="64" t="s">
        <v>27</v>
      </c>
      <c r="AE215" s="65" t="s">
        <v>3151</v>
      </c>
      <c r="AF215" s="64" t="s">
        <v>3161</v>
      </c>
      <c r="AG215" s="64" t="s">
        <v>3162</v>
      </c>
      <c r="AH215" s="66" t="s">
        <v>3168</v>
      </c>
      <c r="AI215" s="67" t="s">
        <v>1169</v>
      </c>
      <c r="AJ215" s="68"/>
      <c r="AK215" s="68" t="s">
        <v>1170</v>
      </c>
      <c r="AL215" s="66" t="s">
        <v>3412</v>
      </c>
      <c r="AM215" s="72" t="s">
        <v>3197</v>
      </c>
      <c r="AN215" s="65" t="s">
        <v>3197</v>
      </c>
      <c r="AO215" s="65" t="s">
        <v>3197</v>
      </c>
      <c r="AP215" s="64"/>
      <c r="AQ215" s="64"/>
      <c r="AR215" s="64"/>
      <c r="AS215" s="64"/>
      <c r="AT215" s="64"/>
      <c r="AU215" s="73"/>
      <c r="AV215" s="67" t="s">
        <v>3170</v>
      </c>
      <c r="AW215" s="65" t="s">
        <v>3170</v>
      </c>
      <c r="AX215" s="68"/>
      <c r="AY215" s="68" t="s">
        <v>3171</v>
      </c>
      <c r="AZ215" s="65" t="s">
        <v>3171</v>
      </c>
      <c r="BA215" s="68"/>
      <c r="BB215" s="68" t="s">
        <v>3172</v>
      </c>
      <c r="BC215" s="65" t="s">
        <v>3172</v>
      </c>
      <c r="BD215" s="68"/>
      <c r="BE215" s="65" t="s">
        <v>4166</v>
      </c>
      <c r="BF215" s="68" t="s">
        <v>3182</v>
      </c>
      <c r="BG215" s="66" t="s">
        <v>3182</v>
      </c>
      <c r="BH215" s="71"/>
      <c r="BI215" s="64"/>
      <c r="BJ215" s="73"/>
      <c r="BK215" s="74"/>
      <c r="BL215" s="72" t="s">
        <v>3187</v>
      </c>
      <c r="BM215" s="75"/>
      <c r="BN215" s="75"/>
      <c r="BO215" s="75"/>
      <c r="BP215" s="75"/>
      <c r="BQ215" s="75"/>
      <c r="BR215" s="75"/>
      <c r="BS215" s="75"/>
      <c r="BT215" s="75"/>
      <c r="BU215" s="75"/>
      <c r="BV215" s="75"/>
      <c r="BW215" s="75"/>
      <c r="BX215" s="75"/>
      <c r="BY215" s="75"/>
      <c r="BZ215" s="75"/>
      <c r="CA215" s="75" t="s">
        <v>1171</v>
      </c>
      <c r="CB215" s="75"/>
      <c r="CC215" s="75"/>
      <c r="CD215" s="75"/>
      <c r="CE215" s="75"/>
      <c r="CF215" s="75"/>
      <c r="CG215" s="75"/>
      <c r="CH215" s="75"/>
      <c r="CI215" s="75"/>
      <c r="CJ215" s="76"/>
      <c r="CK215" s="54"/>
      <c r="CL215" s="54"/>
    </row>
    <row r="216" spans="1:90" s="1" customFormat="1" ht="39.75" customHeight="1" x14ac:dyDescent="0.3">
      <c r="A216" s="59">
        <v>214</v>
      </c>
      <c r="B216" s="60">
        <v>42879</v>
      </c>
      <c r="C216" s="61" t="s">
        <v>3135</v>
      </c>
      <c r="D216" s="62" t="s">
        <v>3413</v>
      </c>
      <c r="E216" s="61" t="s">
        <v>3137</v>
      </c>
      <c r="F216" s="63" t="s">
        <v>3252</v>
      </c>
      <c r="G216" s="61" t="s">
        <v>2585</v>
      </c>
      <c r="H216" s="61" t="s">
        <v>3141</v>
      </c>
      <c r="I216" s="61" t="s">
        <v>3140</v>
      </c>
      <c r="J216" s="64" t="s">
        <v>147</v>
      </c>
      <c r="K216" s="65" t="s">
        <v>3145</v>
      </c>
      <c r="L216" s="64" t="s">
        <v>255</v>
      </c>
      <c r="M216" s="64" t="s">
        <v>2312</v>
      </c>
      <c r="N216" s="65" t="s">
        <v>2312</v>
      </c>
      <c r="O216" s="64" t="s">
        <v>2410</v>
      </c>
      <c r="P216" s="65"/>
      <c r="Q216" s="65" t="s">
        <v>3205</v>
      </c>
      <c r="R216" s="66" t="s">
        <v>3208</v>
      </c>
      <c r="S216" s="67" t="s">
        <v>56</v>
      </c>
      <c r="T216" s="65" t="s">
        <v>3158</v>
      </c>
      <c r="U216" s="65" t="s">
        <v>3240</v>
      </c>
      <c r="V216" s="68" t="s">
        <v>50</v>
      </c>
      <c r="W216" s="69" t="s">
        <v>3637</v>
      </c>
      <c r="X216" s="68" t="s">
        <v>2968</v>
      </c>
      <c r="Y216" s="70"/>
      <c r="Z216" s="71" t="s">
        <v>1172</v>
      </c>
      <c r="AA216" s="65" t="s">
        <v>402</v>
      </c>
      <c r="AB216" s="65" t="s">
        <v>402</v>
      </c>
      <c r="AC216" s="64"/>
      <c r="AD216" s="64" t="s">
        <v>27</v>
      </c>
      <c r="AE216" s="65" t="s">
        <v>3151</v>
      </c>
      <c r="AF216" s="64" t="s">
        <v>3161</v>
      </c>
      <c r="AG216" s="64" t="s">
        <v>3162</v>
      </c>
      <c r="AH216" s="66" t="s">
        <v>3168</v>
      </c>
      <c r="AI216" s="67" t="s">
        <v>1173</v>
      </c>
      <c r="AJ216" s="68"/>
      <c r="AK216" s="68" t="s">
        <v>1174</v>
      </c>
      <c r="AL216" s="66" t="s">
        <v>3167</v>
      </c>
      <c r="AM216" s="72" t="s">
        <v>3197</v>
      </c>
      <c r="AN216" s="65" t="s">
        <v>3197</v>
      </c>
      <c r="AO216" s="65" t="s">
        <v>3197</v>
      </c>
      <c r="AP216" s="64"/>
      <c r="AQ216" s="64"/>
      <c r="AR216" s="64"/>
      <c r="AS216" s="64"/>
      <c r="AT216" s="64"/>
      <c r="AU216" s="73"/>
      <c r="AV216" s="67" t="s">
        <v>3170</v>
      </c>
      <c r="AW216" s="65" t="s">
        <v>3170</v>
      </c>
      <c r="AX216" s="68"/>
      <c r="AY216" s="68" t="s">
        <v>3171</v>
      </c>
      <c r="AZ216" s="65" t="s">
        <v>3171</v>
      </c>
      <c r="BA216" s="68"/>
      <c r="BB216" s="68" t="s">
        <v>3172</v>
      </c>
      <c r="BC216" s="65" t="s">
        <v>3172</v>
      </c>
      <c r="BD216" s="68"/>
      <c r="BE216" s="65" t="s">
        <v>4166</v>
      </c>
      <c r="BF216" s="68" t="s">
        <v>3182</v>
      </c>
      <c r="BG216" s="66" t="s">
        <v>3182</v>
      </c>
      <c r="BH216" s="71"/>
      <c r="BI216" s="64"/>
      <c r="BJ216" s="73"/>
      <c r="BK216" s="74"/>
      <c r="BL216" s="72" t="s">
        <v>3187</v>
      </c>
      <c r="BM216" s="75"/>
      <c r="BN216" s="75"/>
      <c r="BO216" s="75"/>
      <c r="BP216" s="75"/>
      <c r="BQ216" s="75"/>
      <c r="BR216" s="75"/>
      <c r="BS216" s="75"/>
      <c r="BT216" s="75"/>
      <c r="BU216" s="75"/>
      <c r="BV216" s="75"/>
      <c r="BW216" s="75"/>
      <c r="BX216" s="75"/>
      <c r="BY216" s="75"/>
      <c r="BZ216" s="75"/>
      <c r="CA216" s="75" t="s">
        <v>1175</v>
      </c>
      <c r="CB216" s="75"/>
      <c r="CC216" s="75"/>
      <c r="CD216" s="75"/>
      <c r="CE216" s="75"/>
      <c r="CF216" s="75"/>
      <c r="CG216" s="75"/>
      <c r="CH216" s="75"/>
      <c r="CI216" s="75"/>
      <c r="CJ216" s="76"/>
      <c r="CK216" s="54"/>
      <c r="CL216" s="54"/>
    </row>
    <row r="217" spans="1:90" s="1" customFormat="1" ht="39.75" customHeight="1" x14ac:dyDescent="0.3">
      <c r="A217" s="59">
        <v>215</v>
      </c>
      <c r="B217" s="60">
        <v>42881</v>
      </c>
      <c r="C217" s="61" t="s">
        <v>3135</v>
      </c>
      <c r="D217" s="62" t="s">
        <v>3413</v>
      </c>
      <c r="E217" s="61" t="s">
        <v>3137</v>
      </c>
      <c r="F217" s="63" t="s">
        <v>3252</v>
      </c>
      <c r="G217" s="61" t="s">
        <v>2587</v>
      </c>
      <c r="H217" s="61" t="s">
        <v>3141</v>
      </c>
      <c r="I217" s="61" t="s">
        <v>3140</v>
      </c>
      <c r="J217" s="64" t="s">
        <v>120</v>
      </c>
      <c r="K217" s="65" t="s">
        <v>3147</v>
      </c>
      <c r="L217" s="64" t="s">
        <v>393</v>
      </c>
      <c r="M217" s="64" t="s">
        <v>3401</v>
      </c>
      <c r="N217" s="65" t="s">
        <v>3401</v>
      </c>
      <c r="O217" s="64" t="s">
        <v>1176</v>
      </c>
      <c r="P217" s="65"/>
      <c r="Q217" s="65" t="s">
        <v>3205</v>
      </c>
      <c r="R217" s="66" t="s">
        <v>3167</v>
      </c>
      <c r="S217" s="67" t="s">
        <v>56</v>
      </c>
      <c r="T217" s="65" t="s">
        <v>3158</v>
      </c>
      <c r="U217" s="65" t="s">
        <v>3240</v>
      </c>
      <c r="V217" s="68" t="s">
        <v>50</v>
      </c>
      <c r="W217" s="69" t="s">
        <v>3638</v>
      </c>
      <c r="X217" s="68" t="s">
        <v>2969</v>
      </c>
      <c r="Y217" s="70"/>
      <c r="Z217" s="71" t="s">
        <v>1177</v>
      </c>
      <c r="AA217" s="65" t="s">
        <v>402</v>
      </c>
      <c r="AB217" s="65" t="s">
        <v>402</v>
      </c>
      <c r="AC217" s="64"/>
      <c r="AD217" s="64" t="s">
        <v>27</v>
      </c>
      <c r="AE217" s="65" t="s">
        <v>3151</v>
      </c>
      <c r="AF217" s="64" t="s">
        <v>3161</v>
      </c>
      <c r="AG217" s="64" t="s">
        <v>3162</v>
      </c>
      <c r="AH217" s="66" t="s">
        <v>3168</v>
      </c>
      <c r="AI217" s="67" t="s">
        <v>1178</v>
      </c>
      <c r="AJ217" s="68"/>
      <c r="AK217" s="68" t="s">
        <v>1179</v>
      </c>
      <c r="AL217" s="66" t="s">
        <v>3410</v>
      </c>
      <c r="AM217" s="72" t="s">
        <v>3197</v>
      </c>
      <c r="AN217" s="65" t="s">
        <v>3197</v>
      </c>
      <c r="AO217" s="65" t="s">
        <v>3197</v>
      </c>
      <c r="AP217" s="64"/>
      <c r="AQ217" s="64"/>
      <c r="AR217" s="64"/>
      <c r="AS217" s="64"/>
      <c r="AT217" s="64"/>
      <c r="AU217" s="73"/>
      <c r="AV217" s="67" t="s">
        <v>3170</v>
      </c>
      <c r="AW217" s="65" t="s">
        <v>3170</v>
      </c>
      <c r="AX217" s="68"/>
      <c r="AY217" s="68" t="s">
        <v>3171</v>
      </c>
      <c r="AZ217" s="65" t="s">
        <v>3171</v>
      </c>
      <c r="BA217" s="68"/>
      <c r="BB217" s="68" t="s">
        <v>3172</v>
      </c>
      <c r="BC217" s="65" t="s">
        <v>3172</v>
      </c>
      <c r="BD217" s="68"/>
      <c r="BE217" s="65" t="s">
        <v>4166</v>
      </c>
      <c r="BF217" s="68" t="s">
        <v>3182</v>
      </c>
      <c r="BG217" s="66" t="s">
        <v>3182</v>
      </c>
      <c r="BH217" s="71"/>
      <c r="BI217" s="64"/>
      <c r="BJ217" s="73"/>
      <c r="BK217" s="74"/>
      <c r="BL217" s="72" t="s">
        <v>3187</v>
      </c>
      <c r="BM217" s="75"/>
      <c r="BN217" s="75"/>
      <c r="BO217" s="75"/>
      <c r="BP217" s="75"/>
      <c r="BQ217" s="75"/>
      <c r="BR217" s="75"/>
      <c r="BS217" s="75"/>
      <c r="BT217" s="75"/>
      <c r="BU217" s="75"/>
      <c r="BV217" s="75"/>
      <c r="BW217" s="75"/>
      <c r="BX217" s="75"/>
      <c r="BY217" s="75"/>
      <c r="BZ217" s="75"/>
      <c r="CA217" s="75" t="s">
        <v>1180</v>
      </c>
      <c r="CB217" s="75"/>
      <c r="CC217" s="75"/>
      <c r="CD217" s="75"/>
      <c r="CE217" s="75"/>
      <c r="CF217" s="75"/>
      <c r="CG217" s="75"/>
      <c r="CH217" s="75"/>
      <c r="CI217" s="75"/>
      <c r="CJ217" s="76"/>
      <c r="CK217" s="54"/>
      <c r="CL217" s="54"/>
    </row>
    <row r="218" spans="1:90" s="1" customFormat="1" ht="39.75" customHeight="1" x14ac:dyDescent="0.3">
      <c r="A218" s="59">
        <v>216</v>
      </c>
      <c r="B218" s="60">
        <v>42881</v>
      </c>
      <c r="C218" s="61" t="s">
        <v>3135</v>
      </c>
      <c r="D218" s="62" t="s">
        <v>3413</v>
      </c>
      <c r="E218" s="61" t="s">
        <v>3137</v>
      </c>
      <c r="F218" s="63" t="s">
        <v>3252</v>
      </c>
      <c r="G218" s="61" t="s">
        <v>2587</v>
      </c>
      <c r="H218" s="61" t="s">
        <v>3141</v>
      </c>
      <c r="I218" s="61" t="s">
        <v>3140</v>
      </c>
      <c r="J218" s="64" t="s">
        <v>130</v>
      </c>
      <c r="K218" s="65" t="s">
        <v>3146</v>
      </c>
      <c r="L218" s="64" t="s">
        <v>378</v>
      </c>
      <c r="M218" s="64" t="s">
        <v>2311</v>
      </c>
      <c r="N218" s="65" t="s">
        <v>2311</v>
      </c>
      <c r="O218" s="64" t="s">
        <v>2556</v>
      </c>
      <c r="P218" s="65"/>
      <c r="Q218" s="65" t="s">
        <v>3205</v>
      </c>
      <c r="R218" s="66" t="s">
        <v>3167</v>
      </c>
      <c r="S218" s="67" t="s">
        <v>3149</v>
      </c>
      <c r="T218" s="65" t="s">
        <v>3158</v>
      </c>
      <c r="U218" s="65" t="s">
        <v>3240</v>
      </c>
      <c r="V218" s="68" t="s">
        <v>50</v>
      </c>
      <c r="W218" s="69" t="s">
        <v>3639</v>
      </c>
      <c r="X218" s="68" t="s">
        <v>2963</v>
      </c>
      <c r="Y218" s="70"/>
      <c r="Z218" s="71" t="s">
        <v>1181</v>
      </c>
      <c r="AA218" s="65" t="s">
        <v>402</v>
      </c>
      <c r="AB218" s="65" t="s">
        <v>402</v>
      </c>
      <c r="AC218" s="64"/>
      <c r="AD218" s="64" t="s">
        <v>40</v>
      </c>
      <c r="AE218" s="65" t="s">
        <v>3152</v>
      </c>
      <c r="AF218" s="64" t="s">
        <v>3161</v>
      </c>
      <c r="AG218" s="64" t="s">
        <v>3162</v>
      </c>
      <c r="AH218" s="66" t="s">
        <v>3168</v>
      </c>
      <c r="AI218" s="67" t="s">
        <v>1182</v>
      </c>
      <c r="AJ218" s="68"/>
      <c r="AK218" s="68" t="s">
        <v>1183</v>
      </c>
      <c r="AL218" s="66" t="s">
        <v>3411</v>
      </c>
      <c r="AM218" s="72" t="s">
        <v>3197</v>
      </c>
      <c r="AN218" s="65" t="s">
        <v>3197</v>
      </c>
      <c r="AO218" s="65" t="s">
        <v>3197</v>
      </c>
      <c r="AP218" s="64"/>
      <c r="AQ218" s="64"/>
      <c r="AR218" s="64"/>
      <c r="AS218" s="64"/>
      <c r="AT218" s="64"/>
      <c r="AU218" s="73"/>
      <c r="AV218" s="67" t="s">
        <v>3170</v>
      </c>
      <c r="AW218" s="65" t="s">
        <v>3170</v>
      </c>
      <c r="AX218" s="68"/>
      <c r="AY218" s="68" t="s">
        <v>3171</v>
      </c>
      <c r="AZ218" s="65" t="s">
        <v>3171</v>
      </c>
      <c r="BA218" s="68"/>
      <c r="BB218" s="68" t="s">
        <v>3172</v>
      </c>
      <c r="BC218" s="65" t="s">
        <v>3172</v>
      </c>
      <c r="BD218" s="68"/>
      <c r="BE218" s="65" t="s">
        <v>4166</v>
      </c>
      <c r="BF218" s="68" t="s">
        <v>3182</v>
      </c>
      <c r="BG218" s="66" t="s">
        <v>3182</v>
      </c>
      <c r="BH218" s="71"/>
      <c r="BI218" s="64"/>
      <c r="BJ218" s="73"/>
      <c r="BK218" s="74"/>
      <c r="BL218" s="72" t="s">
        <v>3187</v>
      </c>
      <c r="BM218" s="75"/>
      <c r="BN218" s="75"/>
      <c r="BO218" s="75"/>
      <c r="BP218" s="75"/>
      <c r="BQ218" s="75"/>
      <c r="BR218" s="75"/>
      <c r="BS218" s="75"/>
      <c r="BT218" s="75"/>
      <c r="BU218" s="75"/>
      <c r="BV218" s="75"/>
      <c r="BW218" s="75"/>
      <c r="BX218" s="75"/>
      <c r="BY218" s="75"/>
      <c r="BZ218" s="75"/>
      <c r="CA218" s="75" t="s">
        <v>1184</v>
      </c>
      <c r="CB218" s="75" t="s">
        <v>1185</v>
      </c>
      <c r="CC218" s="75"/>
      <c r="CD218" s="75"/>
      <c r="CE218" s="75"/>
      <c r="CF218" s="75"/>
      <c r="CG218" s="75"/>
      <c r="CH218" s="75"/>
      <c r="CI218" s="75"/>
      <c r="CJ218" s="76"/>
      <c r="CK218" s="54"/>
      <c r="CL218" s="54"/>
    </row>
    <row r="219" spans="1:90" s="1" customFormat="1" ht="39.75" customHeight="1" x14ac:dyDescent="0.3">
      <c r="A219" s="59">
        <v>217</v>
      </c>
      <c r="B219" s="60">
        <v>42882</v>
      </c>
      <c r="C219" s="61" t="s">
        <v>3135</v>
      </c>
      <c r="D219" s="62" t="s">
        <v>3413</v>
      </c>
      <c r="E219" s="61" t="s">
        <v>3137</v>
      </c>
      <c r="F219" s="63" t="s">
        <v>3252</v>
      </c>
      <c r="G219" s="61" t="s">
        <v>2588</v>
      </c>
      <c r="H219" s="61" t="s">
        <v>3141</v>
      </c>
      <c r="I219" s="61" t="s">
        <v>3140</v>
      </c>
      <c r="J219" s="64" t="s">
        <v>120</v>
      </c>
      <c r="K219" s="65" t="s">
        <v>3147</v>
      </c>
      <c r="L219" s="64" t="s">
        <v>393</v>
      </c>
      <c r="M219" s="64" t="s">
        <v>3401</v>
      </c>
      <c r="N219" s="65" t="s">
        <v>3401</v>
      </c>
      <c r="O219" s="64" t="s">
        <v>1176</v>
      </c>
      <c r="P219" s="65"/>
      <c r="Q219" s="65" t="s">
        <v>3205</v>
      </c>
      <c r="R219" s="66" t="s">
        <v>3167</v>
      </c>
      <c r="S219" s="67" t="s">
        <v>56</v>
      </c>
      <c r="T219" s="65" t="s">
        <v>3158</v>
      </c>
      <c r="U219" s="65" t="s">
        <v>3240</v>
      </c>
      <c r="V219" s="68" t="s">
        <v>50</v>
      </c>
      <c r="W219" s="69" t="s">
        <v>3640</v>
      </c>
      <c r="X219" s="68" t="s">
        <v>2969</v>
      </c>
      <c r="Y219" s="70"/>
      <c r="Z219" s="71" t="s">
        <v>1177</v>
      </c>
      <c r="AA219" s="65" t="s">
        <v>402</v>
      </c>
      <c r="AB219" s="65" t="s">
        <v>402</v>
      </c>
      <c r="AC219" s="64"/>
      <c r="AD219" s="64" t="s">
        <v>27</v>
      </c>
      <c r="AE219" s="65" t="s">
        <v>3151</v>
      </c>
      <c r="AF219" s="64" t="s">
        <v>3161</v>
      </c>
      <c r="AG219" s="64" t="s">
        <v>3162</v>
      </c>
      <c r="AH219" s="66" t="s">
        <v>3168</v>
      </c>
      <c r="AI219" s="67" t="s">
        <v>1178</v>
      </c>
      <c r="AJ219" s="68"/>
      <c r="AK219" s="68" t="s">
        <v>1179</v>
      </c>
      <c r="AL219" s="66" t="s">
        <v>3410</v>
      </c>
      <c r="AM219" s="72" t="s">
        <v>3197</v>
      </c>
      <c r="AN219" s="65" t="s">
        <v>3197</v>
      </c>
      <c r="AO219" s="65" t="s">
        <v>3197</v>
      </c>
      <c r="AP219" s="64"/>
      <c r="AQ219" s="64"/>
      <c r="AR219" s="64"/>
      <c r="AS219" s="64"/>
      <c r="AT219" s="64"/>
      <c r="AU219" s="73"/>
      <c r="AV219" s="67" t="s">
        <v>3170</v>
      </c>
      <c r="AW219" s="65" t="s">
        <v>3170</v>
      </c>
      <c r="AX219" s="68"/>
      <c r="AY219" s="68" t="s">
        <v>3171</v>
      </c>
      <c r="AZ219" s="65" t="s">
        <v>3171</v>
      </c>
      <c r="BA219" s="68"/>
      <c r="BB219" s="68" t="s">
        <v>3172</v>
      </c>
      <c r="BC219" s="65" t="s">
        <v>3172</v>
      </c>
      <c r="BD219" s="68"/>
      <c r="BE219" s="65" t="s">
        <v>4166</v>
      </c>
      <c r="BF219" s="68" t="s">
        <v>3182</v>
      </c>
      <c r="BG219" s="66" t="s">
        <v>3182</v>
      </c>
      <c r="BH219" s="71"/>
      <c r="BI219" s="64"/>
      <c r="BJ219" s="73"/>
      <c r="BK219" s="74"/>
      <c r="BL219" s="72" t="s">
        <v>3187</v>
      </c>
      <c r="BM219" s="75"/>
      <c r="BN219" s="75"/>
      <c r="BO219" s="75"/>
      <c r="BP219" s="75"/>
      <c r="BQ219" s="75"/>
      <c r="BR219" s="75"/>
      <c r="BS219" s="75"/>
      <c r="BT219" s="75"/>
      <c r="BU219" s="75"/>
      <c r="BV219" s="75"/>
      <c r="BW219" s="75"/>
      <c r="BX219" s="75"/>
      <c r="BY219" s="75"/>
      <c r="BZ219" s="75"/>
      <c r="CA219" s="75" t="s">
        <v>1180</v>
      </c>
      <c r="CB219" s="75"/>
      <c r="CC219" s="75"/>
      <c r="CD219" s="75"/>
      <c r="CE219" s="75"/>
      <c r="CF219" s="75"/>
      <c r="CG219" s="75"/>
      <c r="CH219" s="75"/>
      <c r="CI219" s="75"/>
      <c r="CJ219" s="76"/>
      <c r="CK219" s="54"/>
      <c r="CL219" s="54"/>
    </row>
    <row r="220" spans="1:90" s="1" customFormat="1" ht="39.75" customHeight="1" x14ac:dyDescent="0.3">
      <c r="A220" s="59">
        <v>218</v>
      </c>
      <c r="B220" s="60">
        <v>42883</v>
      </c>
      <c r="C220" s="61" t="s">
        <v>3135</v>
      </c>
      <c r="D220" s="62" t="s">
        <v>3413</v>
      </c>
      <c r="E220" s="61" t="s">
        <v>3137</v>
      </c>
      <c r="F220" s="63" t="s">
        <v>3252</v>
      </c>
      <c r="G220" s="61" t="s">
        <v>2589</v>
      </c>
      <c r="H220" s="61" t="s">
        <v>3141</v>
      </c>
      <c r="I220" s="61" t="s">
        <v>3140</v>
      </c>
      <c r="J220" s="64" t="s">
        <v>120</v>
      </c>
      <c r="K220" s="65" t="s">
        <v>3147</v>
      </c>
      <c r="L220" s="64" t="s">
        <v>393</v>
      </c>
      <c r="M220" s="64" t="s">
        <v>3401</v>
      </c>
      <c r="N220" s="65" t="s">
        <v>3401</v>
      </c>
      <c r="O220" s="64" t="s">
        <v>1176</v>
      </c>
      <c r="P220" s="65"/>
      <c r="Q220" s="65" t="s">
        <v>3205</v>
      </c>
      <c r="R220" s="66" t="s">
        <v>3167</v>
      </c>
      <c r="S220" s="67" t="s">
        <v>56</v>
      </c>
      <c r="T220" s="65" t="s">
        <v>3158</v>
      </c>
      <c r="U220" s="65" t="s">
        <v>3240</v>
      </c>
      <c r="V220" s="68" t="s">
        <v>50</v>
      </c>
      <c r="W220" s="69" t="s">
        <v>3641</v>
      </c>
      <c r="X220" s="68" t="s">
        <v>2969</v>
      </c>
      <c r="Y220" s="70"/>
      <c r="Z220" s="71" t="s">
        <v>1177</v>
      </c>
      <c r="AA220" s="65" t="s">
        <v>402</v>
      </c>
      <c r="AB220" s="65" t="s">
        <v>402</v>
      </c>
      <c r="AC220" s="64"/>
      <c r="AD220" s="64" t="s">
        <v>27</v>
      </c>
      <c r="AE220" s="65" t="s">
        <v>3151</v>
      </c>
      <c r="AF220" s="64" t="s">
        <v>350</v>
      </c>
      <c r="AG220" s="64" t="s">
        <v>3162</v>
      </c>
      <c r="AH220" s="66" t="s">
        <v>3166</v>
      </c>
      <c r="AI220" s="67" t="s">
        <v>1178</v>
      </c>
      <c r="AJ220" s="68"/>
      <c r="AK220" s="68" t="s">
        <v>1179</v>
      </c>
      <c r="AL220" s="66" t="s">
        <v>3410</v>
      </c>
      <c r="AM220" s="72" t="s">
        <v>3197</v>
      </c>
      <c r="AN220" s="65" t="s">
        <v>3197</v>
      </c>
      <c r="AO220" s="65" t="s">
        <v>3197</v>
      </c>
      <c r="AP220" s="64"/>
      <c r="AQ220" s="64"/>
      <c r="AR220" s="64"/>
      <c r="AS220" s="64"/>
      <c r="AT220" s="64"/>
      <c r="AU220" s="73"/>
      <c r="AV220" s="67" t="s">
        <v>3170</v>
      </c>
      <c r="AW220" s="65" t="s">
        <v>3170</v>
      </c>
      <c r="AX220" s="68"/>
      <c r="AY220" s="68" t="s">
        <v>3171</v>
      </c>
      <c r="AZ220" s="65" t="s">
        <v>3171</v>
      </c>
      <c r="BA220" s="68"/>
      <c r="BB220" s="68" t="s">
        <v>3172</v>
      </c>
      <c r="BC220" s="65" t="s">
        <v>3172</v>
      </c>
      <c r="BD220" s="68"/>
      <c r="BE220" s="65" t="s">
        <v>4166</v>
      </c>
      <c r="BF220" s="68" t="s">
        <v>3182</v>
      </c>
      <c r="BG220" s="66" t="s">
        <v>3182</v>
      </c>
      <c r="BH220" s="71"/>
      <c r="BI220" s="64"/>
      <c r="BJ220" s="73"/>
      <c r="BK220" s="74"/>
      <c r="BL220" s="72" t="s">
        <v>3187</v>
      </c>
      <c r="BM220" s="75"/>
      <c r="BN220" s="75"/>
      <c r="BO220" s="75"/>
      <c r="BP220" s="75"/>
      <c r="BQ220" s="75"/>
      <c r="BR220" s="75"/>
      <c r="BS220" s="75"/>
      <c r="BT220" s="75"/>
      <c r="BU220" s="75"/>
      <c r="BV220" s="75"/>
      <c r="BW220" s="75"/>
      <c r="BX220" s="75"/>
      <c r="BY220" s="75"/>
      <c r="BZ220" s="75"/>
      <c r="CA220" s="75" t="s">
        <v>1180</v>
      </c>
      <c r="CB220" s="75" t="s">
        <v>1186</v>
      </c>
      <c r="CC220" s="75"/>
      <c r="CD220" s="75"/>
      <c r="CE220" s="75"/>
      <c r="CF220" s="75"/>
      <c r="CG220" s="75"/>
      <c r="CH220" s="75"/>
      <c r="CI220" s="75"/>
      <c r="CJ220" s="76"/>
      <c r="CK220" s="54"/>
      <c r="CL220" s="54"/>
    </row>
    <row r="221" spans="1:90" s="1" customFormat="1" ht="39.75" customHeight="1" x14ac:dyDescent="0.3">
      <c r="A221" s="59">
        <v>219</v>
      </c>
      <c r="B221" s="60">
        <v>42883</v>
      </c>
      <c r="C221" s="61" t="s">
        <v>3135</v>
      </c>
      <c r="D221" s="62" t="s">
        <v>3413</v>
      </c>
      <c r="E221" s="61" t="s">
        <v>3137</v>
      </c>
      <c r="F221" s="63" t="s">
        <v>3252</v>
      </c>
      <c r="G221" s="61" t="s">
        <v>2589</v>
      </c>
      <c r="H221" s="61" t="s">
        <v>3141</v>
      </c>
      <c r="I221" s="61" t="s">
        <v>3140</v>
      </c>
      <c r="J221" s="64" t="s">
        <v>120</v>
      </c>
      <c r="K221" s="65" t="s">
        <v>3147</v>
      </c>
      <c r="L221" s="64" t="s">
        <v>360</v>
      </c>
      <c r="M221" s="64" t="s">
        <v>2310</v>
      </c>
      <c r="N221" s="65" t="s">
        <v>2310</v>
      </c>
      <c r="O221" s="64" t="s">
        <v>2543</v>
      </c>
      <c r="P221" s="65"/>
      <c r="Q221" s="65" t="s">
        <v>3205</v>
      </c>
      <c r="R221" s="66" t="s">
        <v>3167</v>
      </c>
      <c r="S221" s="67" t="s">
        <v>56</v>
      </c>
      <c r="T221" s="65" t="s">
        <v>3158</v>
      </c>
      <c r="U221" s="65" t="s">
        <v>3240</v>
      </c>
      <c r="V221" s="68" t="s">
        <v>50</v>
      </c>
      <c r="W221" s="69" t="s">
        <v>3642</v>
      </c>
      <c r="X221" s="68" t="s">
        <v>2970</v>
      </c>
      <c r="Y221" s="70"/>
      <c r="Z221" s="71" t="s">
        <v>1187</v>
      </c>
      <c r="AA221" s="65" t="s">
        <v>402</v>
      </c>
      <c r="AB221" s="65" t="s">
        <v>402</v>
      </c>
      <c r="AC221" s="64"/>
      <c r="AD221" s="64" t="s">
        <v>27</v>
      </c>
      <c r="AE221" s="65" t="s">
        <v>3151</v>
      </c>
      <c r="AF221" s="64" t="s">
        <v>3161</v>
      </c>
      <c r="AG221" s="64" t="s">
        <v>3162</v>
      </c>
      <c r="AH221" s="66" t="s">
        <v>3168</v>
      </c>
      <c r="AI221" s="67" t="s">
        <v>1188</v>
      </c>
      <c r="AJ221" s="68"/>
      <c r="AK221" s="68" t="s">
        <v>1189</v>
      </c>
      <c r="AL221" s="66" t="s">
        <v>3167</v>
      </c>
      <c r="AM221" s="72" t="s">
        <v>3197</v>
      </c>
      <c r="AN221" s="65" t="s">
        <v>3197</v>
      </c>
      <c r="AO221" s="65" t="s">
        <v>3197</v>
      </c>
      <c r="AP221" s="64"/>
      <c r="AQ221" s="64"/>
      <c r="AR221" s="64"/>
      <c r="AS221" s="64"/>
      <c r="AT221" s="64"/>
      <c r="AU221" s="73"/>
      <c r="AV221" s="67" t="s">
        <v>3170</v>
      </c>
      <c r="AW221" s="65" t="s">
        <v>3170</v>
      </c>
      <c r="AX221" s="68"/>
      <c r="AY221" s="68" t="s">
        <v>3171</v>
      </c>
      <c r="AZ221" s="65" t="s">
        <v>3171</v>
      </c>
      <c r="BA221" s="68"/>
      <c r="BB221" s="68" t="s">
        <v>3172</v>
      </c>
      <c r="BC221" s="65" t="s">
        <v>3172</v>
      </c>
      <c r="BD221" s="68"/>
      <c r="BE221" s="65" t="s">
        <v>4166</v>
      </c>
      <c r="BF221" s="68" t="s">
        <v>3182</v>
      </c>
      <c r="BG221" s="66" t="s">
        <v>3182</v>
      </c>
      <c r="BH221" s="71"/>
      <c r="BI221" s="64"/>
      <c r="BJ221" s="73"/>
      <c r="BK221" s="74"/>
      <c r="BL221" s="72" t="s">
        <v>3187</v>
      </c>
      <c r="BM221" s="75"/>
      <c r="BN221" s="75"/>
      <c r="BO221" s="75"/>
      <c r="BP221" s="75"/>
      <c r="BQ221" s="75"/>
      <c r="BR221" s="75"/>
      <c r="BS221" s="75"/>
      <c r="BT221" s="75"/>
      <c r="BU221" s="75"/>
      <c r="BV221" s="75"/>
      <c r="BW221" s="75"/>
      <c r="BX221" s="75"/>
      <c r="BY221" s="75"/>
      <c r="BZ221" s="75"/>
      <c r="CA221" s="75" t="s">
        <v>1190</v>
      </c>
      <c r="CB221" s="75"/>
      <c r="CC221" s="75"/>
      <c r="CD221" s="75"/>
      <c r="CE221" s="75"/>
      <c r="CF221" s="75"/>
      <c r="CG221" s="75"/>
      <c r="CH221" s="75"/>
      <c r="CI221" s="75"/>
      <c r="CJ221" s="76"/>
      <c r="CK221" s="54"/>
      <c r="CL221" s="54"/>
    </row>
    <row r="222" spans="1:90" s="1" customFormat="1" ht="39.75" customHeight="1" x14ac:dyDescent="0.3">
      <c r="A222" s="59">
        <v>220</v>
      </c>
      <c r="B222" s="60">
        <v>42885</v>
      </c>
      <c r="C222" s="61" t="s">
        <v>3135</v>
      </c>
      <c r="D222" s="62" t="s">
        <v>3413</v>
      </c>
      <c r="E222" s="61" t="s">
        <v>3137</v>
      </c>
      <c r="F222" s="63" t="s">
        <v>3252</v>
      </c>
      <c r="G222" s="61" t="s">
        <v>2584</v>
      </c>
      <c r="H222" s="61" t="s">
        <v>3141</v>
      </c>
      <c r="I222" s="61" t="s">
        <v>3140</v>
      </c>
      <c r="J222" s="64" t="s">
        <v>108</v>
      </c>
      <c r="K222" s="65" t="s">
        <v>3147</v>
      </c>
      <c r="L222" s="64" t="s">
        <v>349</v>
      </c>
      <c r="M222" s="64" t="s">
        <v>3401</v>
      </c>
      <c r="N222" s="65" t="s">
        <v>3401</v>
      </c>
      <c r="O222" s="64" t="s">
        <v>2710</v>
      </c>
      <c r="P222" s="65"/>
      <c r="Q222" s="65" t="s">
        <v>3205</v>
      </c>
      <c r="R222" s="66" t="s">
        <v>3167</v>
      </c>
      <c r="S222" s="67" t="s">
        <v>56</v>
      </c>
      <c r="T222" s="65" t="s">
        <v>97</v>
      </c>
      <c r="U222" s="65" t="s">
        <v>3240</v>
      </c>
      <c r="V222" s="68" t="s">
        <v>97</v>
      </c>
      <c r="W222" s="69" t="s">
        <v>3643</v>
      </c>
      <c r="X222" s="68" t="s">
        <v>2914</v>
      </c>
      <c r="Y222" s="70"/>
      <c r="Z222" s="71" t="s">
        <v>1191</v>
      </c>
      <c r="AA222" s="65" t="s">
        <v>402</v>
      </c>
      <c r="AB222" s="65" t="s">
        <v>402</v>
      </c>
      <c r="AC222" s="64"/>
      <c r="AD222" s="64" t="s">
        <v>27</v>
      </c>
      <c r="AE222" s="65" t="s">
        <v>3151</v>
      </c>
      <c r="AF222" s="64" t="s">
        <v>3161</v>
      </c>
      <c r="AG222" s="64" t="s">
        <v>3162</v>
      </c>
      <c r="AH222" s="66" t="s">
        <v>3168</v>
      </c>
      <c r="AI222" s="67" t="s">
        <v>3354</v>
      </c>
      <c r="AJ222" s="68" t="s">
        <v>1192</v>
      </c>
      <c r="AK222" s="68" t="s">
        <v>3355</v>
      </c>
      <c r="AL222" s="66" t="s">
        <v>3408</v>
      </c>
      <c r="AM222" s="72" t="s">
        <v>3200</v>
      </c>
      <c r="AN222" s="65" t="s">
        <v>23</v>
      </c>
      <c r="AO222" s="65" t="s">
        <v>3201</v>
      </c>
      <c r="AP222" s="64" t="s">
        <v>23</v>
      </c>
      <c r="AQ222" s="64" t="s">
        <v>2734</v>
      </c>
      <c r="AR222" s="64"/>
      <c r="AS222" s="64"/>
      <c r="AT222" s="64"/>
      <c r="AU222" s="73"/>
      <c r="AV222" s="67" t="s">
        <v>3170</v>
      </c>
      <c r="AW222" s="65" t="s">
        <v>3170</v>
      </c>
      <c r="AX222" s="68"/>
      <c r="AY222" s="68" t="s">
        <v>3171</v>
      </c>
      <c r="AZ222" s="65" t="s">
        <v>3171</v>
      </c>
      <c r="BA222" s="68"/>
      <c r="BB222" s="68">
        <v>25</v>
      </c>
      <c r="BC222" s="65" t="s">
        <v>3178</v>
      </c>
      <c r="BD222" s="68"/>
      <c r="BE222" s="65" t="s">
        <v>4162</v>
      </c>
      <c r="BF222" s="68" t="s">
        <v>3182</v>
      </c>
      <c r="BG222" s="66" t="s">
        <v>3182</v>
      </c>
      <c r="BH222" s="71"/>
      <c r="BI222" s="64"/>
      <c r="BJ222" s="73"/>
      <c r="BK222" s="74"/>
      <c r="BL222" s="72" t="s">
        <v>3184</v>
      </c>
      <c r="BM222" s="75"/>
      <c r="BN222" s="75" t="s">
        <v>1193</v>
      </c>
      <c r="BO222" s="75" t="s">
        <v>1194</v>
      </c>
      <c r="BP222" s="75"/>
      <c r="BQ222" s="75"/>
      <c r="BR222" s="75"/>
      <c r="BS222" s="75"/>
      <c r="BT222" s="75"/>
      <c r="BU222" s="75"/>
      <c r="BV222" s="75"/>
      <c r="BW222" s="75"/>
      <c r="BX222" s="75"/>
      <c r="BY222" s="75"/>
      <c r="BZ222" s="75"/>
      <c r="CA222" s="75" t="s">
        <v>1195</v>
      </c>
      <c r="CB222" s="75" t="s">
        <v>1196</v>
      </c>
      <c r="CC222" s="75"/>
      <c r="CD222" s="75"/>
      <c r="CE222" s="75"/>
      <c r="CF222" s="75"/>
      <c r="CG222" s="75"/>
      <c r="CH222" s="75"/>
      <c r="CI222" s="75"/>
      <c r="CJ222" s="76"/>
      <c r="CK222" s="54"/>
      <c r="CL222" s="54"/>
    </row>
    <row r="223" spans="1:90" s="1" customFormat="1" ht="39.75" customHeight="1" x14ac:dyDescent="0.3">
      <c r="A223" s="59">
        <v>221</v>
      </c>
      <c r="B223" s="60">
        <v>42885</v>
      </c>
      <c r="C223" s="61" t="s">
        <v>3135</v>
      </c>
      <c r="D223" s="62" t="s">
        <v>3413</v>
      </c>
      <c r="E223" s="61" t="s">
        <v>3137</v>
      </c>
      <c r="F223" s="63" t="s">
        <v>3252</v>
      </c>
      <c r="G223" s="61" t="s">
        <v>2584</v>
      </c>
      <c r="H223" s="61" t="s">
        <v>3141</v>
      </c>
      <c r="I223" s="61" t="s">
        <v>3140</v>
      </c>
      <c r="J223" s="64" t="s">
        <v>46</v>
      </c>
      <c r="K223" s="65" t="s">
        <v>3147</v>
      </c>
      <c r="L223" s="64" t="s">
        <v>47</v>
      </c>
      <c r="M223" s="64" t="s">
        <v>2312</v>
      </c>
      <c r="N223" s="65" t="s">
        <v>2312</v>
      </c>
      <c r="O223" s="64" t="s">
        <v>426</v>
      </c>
      <c r="P223" s="65"/>
      <c r="Q223" s="65" t="s">
        <v>3205</v>
      </c>
      <c r="R223" s="66" t="s">
        <v>3208</v>
      </c>
      <c r="S223" s="67" t="s">
        <v>56</v>
      </c>
      <c r="T223" s="65" t="s">
        <v>32</v>
      </c>
      <c r="U223" s="65" t="s">
        <v>3240</v>
      </c>
      <c r="V223" s="68" t="s">
        <v>32</v>
      </c>
      <c r="W223" s="69" t="s">
        <v>3644</v>
      </c>
      <c r="X223" s="68" t="s">
        <v>2806</v>
      </c>
      <c r="Y223" s="70"/>
      <c r="Z223" s="71" t="s">
        <v>3284</v>
      </c>
      <c r="AA223" s="65" t="s">
        <v>402</v>
      </c>
      <c r="AB223" s="65" t="s">
        <v>402</v>
      </c>
      <c r="AC223" s="64" t="s">
        <v>3285</v>
      </c>
      <c r="AD223" s="64" t="s">
        <v>283</v>
      </c>
      <c r="AE223" s="65" t="s">
        <v>3150</v>
      </c>
      <c r="AF223" s="64" t="s">
        <v>3286</v>
      </c>
      <c r="AG223" s="64" t="s">
        <v>3162</v>
      </c>
      <c r="AH223" s="66" t="s">
        <v>3166</v>
      </c>
      <c r="AI223" s="67" t="s">
        <v>1197</v>
      </c>
      <c r="AJ223" s="68"/>
      <c r="AK223" s="68" t="s">
        <v>2344</v>
      </c>
      <c r="AL223" s="66" t="s">
        <v>3167</v>
      </c>
      <c r="AM223" s="72" t="s">
        <v>3200</v>
      </c>
      <c r="AN223" s="65" t="s">
        <v>23</v>
      </c>
      <c r="AO223" s="65" t="s">
        <v>3201</v>
      </c>
      <c r="AP223" s="64" t="s">
        <v>23</v>
      </c>
      <c r="AQ223" s="64" t="s">
        <v>2735</v>
      </c>
      <c r="AR223" s="64" t="s">
        <v>2729</v>
      </c>
      <c r="AS223" s="64"/>
      <c r="AT223" s="64"/>
      <c r="AU223" s="73"/>
      <c r="AV223" s="67" t="s">
        <v>3170</v>
      </c>
      <c r="AW223" s="65" t="s">
        <v>3170</v>
      </c>
      <c r="AX223" s="68"/>
      <c r="AY223" s="68" t="s">
        <v>3171</v>
      </c>
      <c r="AZ223" s="65" t="s">
        <v>3171</v>
      </c>
      <c r="BA223" s="68"/>
      <c r="BB223" s="68" t="s">
        <v>3172</v>
      </c>
      <c r="BC223" s="65" t="s">
        <v>3172</v>
      </c>
      <c r="BD223" s="68"/>
      <c r="BE223" s="65" t="s">
        <v>4166</v>
      </c>
      <c r="BF223" s="68" t="s">
        <v>3182</v>
      </c>
      <c r="BG223" s="66" t="s">
        <v>3182</v>
      </c>
      <c r="BH223" s="71"/>
      <c r="BI223" s="64"/>
      <c r="BJ223" s="73"/>
      <c r="BK223" s="74"/>
      <c r="BL223" s="72" t="s">
        <v>3187</v>
      </c>
      <c r="BM223" s="75"/>
      <c r="BN223" s="75"/>
      <c r="BO223" s="75"/>
      <c r="BP223" s="75"/>
      <c r="BQ223" s="75"/>
      <c r="BR223" s="75"/>
      <c r="BS223" s="75"/>
      <c r="BT223" s="75"/>
      <c r="BU223" s="75"/>
      <c r="BV223" s="75"/>
      <c r="BW223" s="75"/>
      <c r="BX223" s="75"/>
      <c r="BY223" s="75"/>
      <c r="BZ223" s="75"/>
      <c r="CA223" s="75" t="s">
        <v>1198</v>
      </c>
      <c r="CB223" s="75" t="s">
        <v>1199</v>
      </c>
      <c r="CC223" s="75"/>
      <c r="CD223" s="75"/>
      <c r="CE223" s="75"/>
      <c r="CF223" s="75"/>
      <c r="CG223" s="75"/>
      <c r="CH223" s="75"/>
      <c r="CI223" s="75"/>
      <c r="CJ223" s="76"/>
      <c r="CK223" s="54"/>
      <c r="CL223" s="54"/>
    </row>
    <row r="224" spans="1:90" s="1" customFormat="1" ht="39.75" customHeight="1" x14ac:dyDescent="0.3">
      <c r="A224" s="59">
        <v>222</v>
      </c>
      <c r="B224" s="60">
        <v>42890</v>
      </c>
      <c r="C224" s="61" t="s">
        <v>3135</v>
      </c>
      <c r="D224" s="62" t="s">
        <v>3413</v>
      </c>
      <c r="E224" s="61" t="s">
        <v>3137</v>
      </c>
      <c r="F224" s="63" t="s">
        <v>3247</v>
      </c>
      <c r="G224" s="61" t="s">
        <v>2589</v>
      </c>
      <c r="H224" s="61" t="s">
        <v>3141</v>
      </c>
      <c r="I224" s="61" t="s">
        <v>3140</v>
      </c>
      <c r="J224" s="64" t="s">
        <v>18</v>
      </c>
      <c r="K224" s="65" t="s">
        <v>3143</v>
      </c>
      <c r="L224" s="64" t="s">
        <v>89</v>
      </c>
      <c r="M224" s="64" t="s">
        <v>2312</v>
      </c>
      <c r="N224" s="65" t="s">
        <v>2312</v>
      </c>
      <c r="O224" s="64" t="s">
        <v>2432</v>
      </c>
      <c r="P224" s="65"/>
      <c r="Q224" s="65" t="s">
        <v>3205</v>
      </c>
      <c r="R224" s="66" t="s">
        <v>3207</v>
      </c>
      <c r="S224" s="67" t="s">
        <v>3149</v>
      </c>
      <c r="T224" s="65" t="s">
        <v>32</v>
      </c>
      <c r="U224" s="65" t="s">
        <v>3240</v>
      </c>
      <c r="V224" s="68" t="s">
        <v>32</v>
      </c>
      <c r="W224" s="69" t="s">
        <v>3645</v>
      </c>
      <c r="X224" s="68" t="s">
        <v>2811</v>
      </c>
      <c r="Y224" s="70"/>
      <c r="Z224" s="71" t="s">
        <v>1200</v>
      </c>
      <c r="AA224" s="65" t="s">
        <v>402</v>
      </c>
      <c r="AB224" s="65" t="s">
        <v>402</v>
      </c>
      <c r="AC224" s="64"/>
      <c r="AD224" s="64" t="s">
        <v>27</v>
      </c>
      <c r="AE224" s="65" t="s">
        <v>3151</v>
      </c>
      <c r="AF224" s="64" t="s">
        <v>3161</v>
      </c>
      <c r="AG224" s="64" t="s">
        <v>3162</v>
      </c>
      <c r="AH224" s="66" t="s">
        <v>3168</v>
      </c>
      <c r="AI224" s="67" t="s">
        <v>1201</v>
      </c>
      <c r="AJ224" s="68"/>
      <c r="AK224" s="68" t="s">
        <v>1202</v>
      </c>
      <c r="AL224" s="66" t="s">
        <v>3411</v>
      </c>
      <c r="AM224" s="72" t="s">
        <v>3197</v>
      </c>
      <c r="AN224" s="65" t="s">
        <v>3197</v>
      </c>
      <c r="AO224" s="65" t="s">
        <v>3197</v>
      </c>
      <c r="AP224" s="64"/>
      <c r="AQ224" s="64"/>
      <c r="AR224" s="64"/>
      <c r="AS224" s="64"/>
      <c r="AT224" s="64"/>
      <c r="AU224" s="73"/>
      <c r="AV224" s="67" t="s">
        <v>3170</v>
      </c>
      <c r="AW224" s="65" t="s">
        <v>3170</v>
      </c>
      <c r="AX224" s="68"/>
      <c r="AY224" s="68" t="s">
        <v>3171</v>
      </c>
      <c r="AZ224" s="65" t="s">
        <v>3171</v>
      </c>
      <c r="BA224" s="68"/>
      <c r="BB224" s="68" t="s">
        <v>3172</v>
      </c>
      <c r="BC224" s="65" t="s">
        <v>3172</v>
      </c>
      <c r="BD224" s="68"/>
      <c r="BE224" s="65" t="s">
        <v>4166</v>
      </c>
      <c r="BF224" s="68" t="s">
        <v>3182</v>
      </c>
      <c r="BG224" s="66" t="s">
        <v>3182</v>
      </c>
      <c r="BH224" s="71"/>
      <c r="BI224" s="64"/>
      <c r="BJ224" s="73"/>
      <c r="BK224" s="74"/>
      <c r="BL224" s="72" t="s">
        <v>3187</v>
      </c>
      <c r="BM224" s="75"/>
      <c r="BN224" s="75"/>
      <c r="BO224" s="75"/>
      <c r="BP224" s="75"/>
      <c r="BQ224" s="75"/>
      <c r="BR224" s="75"/>
      <c r="BS224" s="75"/>
      <c r="BT224" s="75"/>
      <c r="BU224" s="75"/>
      <c r="BV224" s="75"/>
      <c r="BW224" s="75"/>
      <c r="BX224" s="75"/>
      <c r="BY224" s="75"/>
      <c r="BZ224" s="75"/>
      <c r="CA224" s="75" t="s">
        <v>1203</v>
      </c>
      <c r="CB224" s="75"/>
      <c r="CC224" s="75"/>
      <c r="CD224" s="75"/>
      <c r="CE224" s="75"/>
      <c r="CF224" s="75"/>
      <c r="CG224" s="75"/>
      <c r="CH224" s="75"/>
      <c r="CI224" s="75"/>
      <c r="CJ224" s="76"/>
      <c r="CK224" s="54"/>
      <c r="CL224" s="54"/>
    </row>
    <row r="225" spans="1:90" s="1" customFormat="1" ht="39.75" customHeight="1" x14ac:dyDescent="0.3">
      <c r="A225" s="59">
        <v>223</v>
      </c>
      <c r="B225" s="60">
        <v>42890</v>
      </c>
      <c r="C225" s="61" t="s">
        <v>3135</v>
      </c>
      <c r="D225" s="62" t="s">
        <v>3413</v>
      </c>
      <c r="E225" s="61" t="s">
        <v>3137</v>
      </c>
      <c r="F225" s="63" t="s">
        <v>3247</v>
      </c>
      <c r="G225" s="61" t="s">
        <v>2589</v>
      </c>
      <c r="H225" s="61" t="s">
        <v>3141</v>
      </c>
      <c r="I225" s="61" t="s">
        <v>3140</v>
      </c>
      <c r="J225" s="64" t="s">
        <v>18</v>
      </c>
      <c r="K225" s="65" t="s">
        <v>3143</v>
      </c>
      <c r="L225" s="64" t="s">
        <v>89</v>
      </c>
      <c r="M225" s="64" t="s">
        <v>3401</v>
      </c>
      <c r="N225" s="65" t="s">
        <v>3401</v>
      </c>
      <c r="O225" s="64" t="s">
        <v>491</v>
      </c>
      <c r="P225" s="65"/>
      <c r="Q225" s="65" t="s">
        <v>3205</v>
      </c>
      <c r="R225" s="66" t="s">
        <v>3207</v>
      </c>
      <c r="S225" s="67" t="s">
        <v>3149</v>
      </c>
      <c r="T225" s="65" t="s">
        <v>3158</v>
      </c>
      <c r="U225" s="65" t="s">
        <v>3240</v>
      </c>
      <c r="V225" s="68" t="s">
        <v>50</v>
      </c>
      <c r="W225" s="69" t="s">
        <v>3646</v>
      </c>
      <c r="X225" s="68" t="s">
        <v>2280</v>
      </c>
      <c r="Y225" s="70"/>
      <c r="Z225" s="71" t="s">
        <v>2285</v>
      </c>
      <c r="AA225" s="65" t="s">
        <v>402</v>
      </c>
      <c r="AB225" s="65" t="s">
        <v>402</v>
      </c>
      <c r="AC225" s="64"/>
      <c r="AD225" s="64" t="s">
        <v>106</v>
      </c>
      <c r="AE225" s="65" t="s">
        <v>3155</v>
      </c>
      <c r="AF225" s="64" t="s">
        <v>350</v>
      </c>
      <c r="AG225" s="64" t="s">
        <v>3162</v>
      </c>
      <c r="AH225" s="66" t="s">
        <v>3166</v>
      </c>
      <c r="AI225" s="67"/>
      <c r="AJ225" s="68"/>
      <c r="AK225" s="68" t="s">
        <v>2281</v>
      </c>
      <c r="AL225" s="66" t="s">
        <v>3411</v>
      </c>
      <c r="AM225" s="72" t="s">
        <v>3199</v>
      </c>
      <c r="AN225" s="65" t="s">
        <v>23</v>
      </c>
      <c r="AO225" s="65" t="s">
        <v>3202</v>
      </c>
      <c r="AP225" s="64" t="s">
        <v>23</v>
      </c>
      <c r="AQ225" s="64" t="s">
        <v>2731</v>
      </c>
      <c r="AR225" s="64"/>
      <c r="AS225" s="64" t="s">
        <v>2292</v>
      </c>
      <c r="AT225" s="64" t="s">
        <v>2731</v>
      </c>
      <c r="AU225" s="73"/>
      <c r="AV225" s="67" t="s">
        <v>3170</v>
      </c>
      <c r="AW225" s="65" t="s">
        <v>3170</v>
      </c>
      <c r="AX225" s="68"/>
      <c r="AY225" s="68" t="s">
        <v>3171</v>
      </c>
      <c r="AZ225" s="65" t="s">
        <v>3171</v>
      </c>
      <c r="BA225" s="68"/>
      <c r="BB225" s="68" t="s">
        <v>3172</v>
      </c>
      <c r="BC225" s="65" t="s">
        <v>3172</v>
      </c>
      <c r="BD225" s="68"/>
      <c r="BE225" s="65" t="s">
        <v>4166</v>
      </c>
      <c r="BF225" s="68" t="s">
        <v>3182</v>
      </c>
      <c r="BG225" s="66" t="s">
        <v>3182</v>
      </c>
      <c r="BH225" s="71"/>
      <c r="BI225" s="64"/>
      <c r="BJ225" s="73"/>
      <c r="BK225" s="74"/>
      <c r="BL225" s="72" t="s">
        <v>2296</v>
      </c>
      <c r="BM225" s="75" t="s">
        <v>2297</v>
      </c>
      <c r="BN225" s="75" t="s">
        <v>2303</v>
      </c>
      <c r="BO225" s="75"/>
      <c r="BP225" s="75"/>
      <c r="BQ225" s="75" t="s">
        <v>2304</v>
      </c>
      <c r="BR225" s="75"/>
      <c r="BS225" s="75"/>
      <c r="BT225" s="75"/>
      <c r="BU225" s="75"/>
      <c r="BV225" s="75"/>
      <c r="BW225" s="75"/>
      <c r="BX225" s="75"/>
      <c r="BY225" s="75"/>
      <c r="BZ225" s="75"/>
      <c r="CA225" s="75"/>
      <c r="CB225" s="75"/>
      <c r="CC225" s="75"/>
      <c r="CD225" s="75"/>
      <c r="CE225" s="75"/>
      <c r="CF225" s="75"/>
      <c r="CG225" s="75"/>
      <c r="CH225" s="75"/>
      <c r="CI225" s="75"/>
      <c r="CJ225" s="76"/>
      <c r="CK225" s="54"/>
      <c r="CL225" s="54"/>
    </row>
    <row r="226" spans="1:90" s="1" customFormat="1" ht="39.75" customHeight="1" x14ac:dyDescent="0.3">
      <c r="A226" s="59">
        <v>224</v>
      </c>
      <c r="B226" s="60">
        <v>42890</v>
      </c>
      <c r="C226" s="61" t="s">
        <v>3135</v>
      </c>
      <c r="D226" s="62" t="s">
        <v>3413</v>
      </c>
      <c r="E226" s="61" t="s">
        <v>3137</v>
      </c>
      <c r="F226" s="63" t="s">
        <v>3247</v>
      </c>
      <c r="G226" s="61" t="s">
        <v>2589</v>
      </c>
      <c r="H226" s="61" t="s">
        <v>3141</v>
      </c>
      <c r="I226" s="61" t="s">
        <v>3140</v>
      </c>
      <c r="J226" s="64" t="s">
        <v>46</v>
      </c>
      <c r="K226" s="65" t="s">
        <v>3147</v>
      </c>
      <c r="L226" s="64" t="s">
        <v>34</v>
      </c>
      <c r="M226" s="64" t="s">
        <v>2313</v>
      </c>
      <c r="N226" s="65" t="s">
        <v>2313</v>
      </c>
      <c r="O226" s="64" t="s">
        <v>457</v>
      </c>
      <c r="P226" s="65"/>
      <c r="Q226" s="65" t="s">
        <v>3205</v>
      </c>
      <c r="R226" s="66" t="s">
        <v>3167</v>
      </c>
      <c r="S226" s="67" t="s">
        <v>56</v>
      </c>
      <c r="T226" s="65" t="s">
        <v>3158</v>
      </c>
      <c r="U226" s="65" t="s">
        <v>3240</v>
      </c>
      <c r="V226" s="68" t="s">
        <v>50</v>
      </c>
      <c r="W226" s="69" t="s">
        <v>4000</v>
      </c>
      <c r="X226" s="68" t="s">
        <v>3132</v>
      </c>
      <c r="Y226" s="70"/>
      <c r="Z226" s="71" t="s">
        <v>1204</v>
      </c>
      <c r="AA226" s="65" t="s">
        <v>402</v>
      </c>
      <c r="AB226" s="65" t="s">
        <v>402</v>
      </c>
      <c r="AC226" s="64"/>
      <c r="AD226" s="64" t="s">
        <v>27</v>
      </c>
      <c r="AE226" s="65" t="s">
        <v>3151</v>
      </c>
      <c r="AF226" s="64" t="s">
        <v>3161</v>
      </c>
      <c r="AG226" s="64" t="s">
        <v>3162</v>
      </c>
      <c r="AH226" s="66" t="s">
        <v>3168</v>
      </c>
      <c r="AI226" s="67" t="s">
        <v>1205</v>
      </c>
      <c r="AJ226" s="68"/>
      <c r="AK226" s="68" t="s">
        <v>1206</v>
      </c>
      <c r="AL226" s="66" t="s">
        <v>3407</v>
      </c>
      <c r="AM226" s="72" t="s">
        <v>3197</v>
      </c>
      <c r="AN226" s="65" t="s">
        <v>3197</v>
      </c>
      <c r="AO226" s="65" t="s">
        <v>3197</v>
      </c>
      <c r="AP226" s="64"/>
      <c r="AQ226" s="64"/>
      <c r="AR226" s="64"/>
      <c r="AS226" s="64"/>
      <c r="AT226" s="64"/>
      <c r="AU226" s="73"/>
      <c r="AV226" s="67" t="s">
        <v>3170</v>
      </c>
      <c r="AW226" s="65" t="s">
        <v>3170</v>
      </c>
      <c r="AX226" s="68"/>
      <c r="AY226" s="68" t="s">
        <v>3171</v>
      </c>
      <c r="AZ226" s="65" t="s">
        <v>3171</v>
      </c>
      <c r="BA226" s="68"/>
      <c r="BB226" s="68" t="s">
        <v>3172</v>
      </c>
      <c r="BC226" s="65" t="s">
        <v>3172</v>
      </c>
      <c r="BD226" s="68"/>
      <c r="BE226" s="65" t="s">
        <v>4166</v>
      </c>
      <c r="BF226" s="68" t="s">
        <v>3182</v>
      </c>
      <c r="BG226" s="66" t="s">
        <v>3182</v>
      </c>
      <c r="BH226" s="71"/>
      <c r="BI226" s="64"/>
      <c r="BJ226" s="73"/>
      <c r="BK226" s="74"/>
      <c r="BL226" s="72" t="s">
        <v>3187</v>
      </c>
      <c r="BM226" s="75"/>
      <c r="BN226" s="75"/>
      <c r="BO226" s="75"/>
      <c r="BP226" s="75"/>
      <c r="BQ226" s="75"/>
      <c r="BR226" s="75"/>
      <c r="BS226" s="75"/>
      <c r="BT226" s="75"/>
      <c r="BU226" s="75"/>
      <c r="BV226" s="75"/>
      <c r="BW226" s="75"/>
      <c r="BX226" s="75"/>
      <c r="BY226" s="75"/>
      <c r="BZ226" s="75"/>
      <c r="CA226" s="75" t="s">
        <v>1207</v>
      </c>
      <c r="CB226" s="75"/>
      <c r="CC226" s="75"/>
      <c r="CD226" s="75"/>
      <c r="CE226" s="75"/>
      <c r="CF226" s="75"/>
      <c r="CG226" s="75"/>
      <c r="CH226" s="75"/>
      <c r="CI226" s="75"/>
      <c r="CJ226" s="76"/>
      <c r="CK226" s="54"/>
      <c r="CL226" s="54"/>
    </row>
    <row r="227" spans="1:90" s="1" customFormat="1" ht="39.75" customHeight="1" x14ac:dyDescent="0.3">
      <c r="A227" s="59">
        <v>225</v>
      </c>
      <c r="B227" s="60">
        <v>42890</v>
      </c>
      <c r="C227" s="61" t="s">
        <v>3135</v>
      </c>
      <c r="D227" s="62" t="s">
        <v>3413</v>
      </c>
      <c r="E227" s="61" t="s">
        <v>3137</v>
      </c>
      <c r="F227" s="63" t="s">
        <v>3247</v>
      </c>
      <c r="G227" s="61" t="s">
        <v>2589</v>
      </c>
      <c r="H227" s="61" t="s">
        <v>3141</v>
      </c>
      <c r="I227" s="61" t="s">
        <v>3140</v>
      </c>
      <c r="J227" s="64" t="s">
        <v>54</v>
      </c>
      <c r="K227" s="65" t="s">
        <v>3147</v>
      </c>
      <c r="L227" s="64" t="s">
        <v>296</v>
      </c>
      <c r="M227" s="64" t="s">
        <v>2312</v>
      </c>
      <c r="N227" s="65" t="s">
        <v>2312</v>
      </c>
      <c r="O227" s="64" t="s">
        <v>2462</v>
      </c>
      <c r="P227" s="65"/>
      <c r="Q227" s="65" t="s">
        <v>3205</v>
      </c>
      <c r="R227" s="66" t="s">
        <v>3167</v>
      </c>
      <c r="S227" s="67" t="s">
        <v>56</v>
      </c>
      <c r="T227" s="65" t="s">
        <v>26</v>
      </c>
      <c r="U227" s="65" t="s">
        <v>3240</v>
      </c>
      <c r="V227" s="68" t="s">
        <v>26</v>
      </c>
      <c r="W227" s="69" t="s">
        <v>3647</v>
      </c>
      <c r="X227" s="68" t="s">
        <v>2893</v>
      </c>
      <c r="Y227" s="70"/>
      <c r="Z227" s="71" t="s">
        <v>1208</v>
      </c>
      <c r="AA227" s="65" t="s">
        <v>402</v>
      </c>
      <c r="AB227" s="65" t="s">
        <v>402</v>
      </c>
      <c r="AC227" s="64"/>
      <c r="AD227" s="64" t="s">
        <v>27</v>
      </c>
      <c r="AE227" s="65" t="s">
        <v>3151</v>
      </c>
      <c r="AF227" s="64" t="s">
        <v>3161</v>
      </c>
      <c r="AG227" s="64" t="s">
        <v>3162</v>
      </c>
      <c r="AH227" s="66" t="s">
        <v>3168</v>
      </c>
      <c r="AI227" s="67" t="s">
        <v>1209</v>
      </c>
      <c r="AJ227" s="68"/>
      <c r="AK227" s="68" t="s">
        <v>3264</v>
      </c>
      <c r="AL227" s="66" t="s">
        <v>3403</v>
      </c>
      <c r="AM227" s="72" t="s">
        <v>3197</v>
      </c>
      <c r="AN227" s="65" t="s">
        <v>3197</v>
      </c>
      <c r="AO227" s="65" t="s">
        <v>3197</v>
      </c>
      <c r="AP227" s="64"/>
      <c r="AQ227" s="64"/>
      <c r="AR227" s="64"/>
      <c r="AS227" s="64"/>
      <c r="AT227" s="64"/>
      <c r="AU227" s="73"/>
      <c r="AV227" s="67" t="s">
        <v>3170</v>
      </c>
      <c r="AW227" s="65" t="s">
        <v>3170</v>
      </c>
      <c r="AX227" s="68"/>
      <c r="AY227" s="68" t="s">
        <v>3171</v>
      </c>
      <c r="AZ227" s="65" t="s">
        <v>3171</v>
      </c>
      <c r="BA227" s="68"/>
      <c r="BB227" s="68" t="s">
        <v>3172</v>
      </c>
      <c r="BC227" s="65" t="s">
        <v>3172</v>
      </c>
      <c r="BD227" s="68"/>
      <c r="BE227" s="65" t="s">
        <v>4166</v>
      </c>
      <c r="BF227" s="68" t="s">
        <v>3182</v>
      </c>
      <c r="BG227" s="66" t="s">
        <v>3182</v>
      </c>
      <c r="BH227" s="71"/>
      <c r="BI227" s="64"/>
      <c r="BJ227" s="73"/>
      <c r="BK227" s="74"/>
      <c r="BL227" s="72" t="s">
        <v>3187</v>
      </c>
      <c r="BM227" s="75"/>
      <c r="BN227" s="75"/>
      <c r="BO227" s="75"/>
      <c r="BP227" s="75"/>
      <c r="BQ227" s="75"/>
      <c r="BR227" s="75"/>
      <c r="BS227" s="75"/>
      <c r="BT227" s="75"/>
      <c r="BU227" s="75"/>
      <c r="BV227" s="75"/>
      <c r="BW227" s="75"/>
      <c r="BX227" s="75"/>
      <c r="BY227" s="75"/>
      <c r="BZ227" s="75"/>
      <c r="CA227" s="75" t="s">
        <v>1210</v>
      </c>
      <c r="CB227" s="75"/>
      <c r="CC227" s="75"/>
      <c r="CD227" s="75"/>
      <c r="CE227" s="75"/>
      <c r="CF227" s="75"/>
      <c r="CG227" s="75"/>
      <c r="CH227" s="75"/>
      <c r="CI227" s="75"/>
      <c r="CJ227" s="76"/>
      <c r="CK227" s="54"/>
      <c r="CL227" s="54"/>
    </row>
    <row r="228" spans="1:90" s="1" customFormat="1" ht="39.75" customHeight="1" x14ac:dyDescent="0.3">
      <c r="A228" s="59">
        <v>226</v>
      </c>
      <c r="B228" s="60">
        <v>42891</v>
      </c>
      <c r="C228" s="61" t="s">
        <v>3135</v>
      </c>
      <c r="D228" s="62" t="s">
        <v>3413</v>
      </c>
      <c r="E228" s="61" t="s">
        <v>3137</v>
      </c>
      <c r="F228" s="63" t="s">
        <v>3247</v>
      </c>
      <c r="G228" s="61" t="s">
        <v>2590</v>
      </c>
      <c r="H228" s="61" t="s">
        <v>3141</v>
      </c>
      <c r="I228" s="61" t="s">
        <v>3140</v>
      </c>
      <c r="J228" s="64" t="s">
        <v>18</v>
      </c>
      <c r="K228" s="65" t="s">
        <v>3143</v>
      </c>
      <c r="L228" s="64" t="s">
        <v>83</v>
      </c>
      <c r="M228" s="64" t="s">
        <v>2312</v>
      </c>
      <c r="N228" s="65" t="s">
        <v>2312</v>
      </c>
      <c r="O228" s="64" t="s">
        <v>2395</v>
      </c>
      <c r="P228" s="65"/>
      <c r="Q228" s="65" t="s">
        <v>3205</v>
      </c>
      <c r="R228" s="66" t="s">
        <v>3167</v>
      </c>
      <c r="S228" s="67" t="s">
        <v>20</v>
      </c>
      <c r="T228" s="65" t="s">
        <v>3158</v>
      </c>
      <c r="U228" s="65" t="s">
        <v>3240</v>
      </c>
      <c r="V228" s="68" t="s">
        <v>50</v>
      </c>
      <c r="W228" s="69" t="s">
        <v>3648</v>
      </c>
      <c r="X228" s="68" t="s">
        <v>2953</v>
      </c>
      <c r="Y228" s="70"/>
      <c r="Z228" s="71" t="s">
        <v>1211</v>
      </c>
      <c r="AA228" s="65" t="s">
        <v>3216</v>
      </c>
      <c r="AB228" s="65" t="s">
        <v>3216</v>
      </c>
      <c r="AC228" s="64"/>
      <c r="AD228" s="64" t="s">
        <v>27</v>
      </c>
      <c r="AE228" s="65" t="s">
        <v>3151</v>
      </c>
      <c r="AF228" s="64" t="s">
        <v>24</v>
      </c>
      <c r="AG228" s="64" t="s">
        <v>3162</v>
      </c>
      <c r="AH228" s="66" t="s">
        <v>3166</v>
      </c>
      <c r="AI228" s="67"/>
      <c r="AJ228" s="68"/>
      <c r="AK228" s="68" t="s">
        <v>1212</v>
      </c>
      <c r="AL228" s="66" t="s">
        <v>3406</v>
      </c>
      <c r="AM228" s="72" t="s">
        <v>3197</v>
      </c>
      <c r="AN228" s="65" t="s">
        <v>3197</v>
      </c>
      <c r="AO228" s="65" t="s">
        <v>3197</v>
      </c>
      <c r="AP228" s="64"/>
      <c r="AQ228" s="64"/>
      <c r="AR228" s="64"/>
      <c r="AS228" s="64"/>
      <c r="AT228" s="64"/>
      <c r="AU228" s="73"/>
      <c r="AV228" s="67" t="s">
        <v>3170</v>
      </c>
      <c r="AW228" s="65" t="s">
        <v>3170</v>
      </c>
      <c r="AX228" s="68"/>
      <c r="AY228" s="68" t="s">
        <v>3171</v>
      </c>
      <c r="AZ228" s="65" t="s">
        <v>3171</v>
      </c>
      <c r="BA228" s="68"/>
      <c r="BB228" s="68" t="s">
        <v>3172</v>
      </c>
      <c r="BC228" s="65" t="s">
        <v>3172</v>
      </c>
      <c r="BD228" s="68"/>
      <c r="BE228" s="65" t="s">
        <v>4166</v>
      </c>
      <c r="BF228" s="68" t="s">
        <v>3182</v>
      </c>
      <c r="BG228" s="66" t="s">
        <v>3182</v>
      </c>
      <c r="BH228" s="71"/>
      <c r="BI228" s="64"/>
      <c r="BJ228" s="73"/>
      <c r="BK228" s="74"/>
      <c r="BL228" s="72" t="s">
        <v>3187</v>
      </c>
      <c r="BM228" s="75"/>
      <c r="BN228" s="75"/>
      <c r="BO228" s="75"/>
      <c r="BP228" s="75"/>
      <c r="BQ228" s="75"/>
      <c r="BR228" s="75"/>
      <c r="BS228" s="75"/>
      <c r="BT228" s="75"/>
      <c r="BU228" s="75"/>
      <c r="BV228" s="75"/>
      <c r="BW228" s="75"/>
      <c r="BX228" s="75"/>
      <c r="BY228" s="75"/>
      <c r="BZ228" s="75"/>
      <c r="CA228" s="75" t="s">
        <v>1213</v>
      </c>
      <c r="CB228" s="75"/>
      <c r="CC228" s="75"/>
      <c r="CD228" s="75"/>
      <c r="CE228" s="75"/>
      <c r="CF228" s="75"/>
      <c r="CG228" s="75"/>
      <c r="CH228" s="75"/>
      <c r="CI228" s="75"/>
      <c r="CJ228" s="76"/>
      <c r="CK228" s="54"/>
      <c r="CL228" s="54"/>
    </row>
    <row r="229" spans="1:90" s="1" customFormat="1" ht="39.75" customHeight="1" x14ac:dyDescent="0.3">
      <c r="A229" s="59">
        <v>227</v>
      </c>
      <c r="B229" s="60">
        <v>42891</v>
      </c>
      <c r="C229" s="61" t="s">
        <v>3135</v>
      </c>
      <c r="D229" s="62" t="s">
        <v>3413</v>
      </c>
      <c r="E229" s="61" t="s">
        <v>3137</v>
      </c>
      <c r="F229" s="63" t="s">
        <v>3247</v>
      </c>
      <c r="G229" s="61" t="s">
        <v>2590</v>
      </c>
      <c r="H229" s="61" t="s">
        <v>3141</v>
      </c>
      <c r="I229" s="61" t="s">
        <v>3140</v>
      </c>
      <c r="J229" s="64" t="s">
        <v>18</v>
      </c>
      <c r="K229" s="65" t="s">
        <v>3143</v>
      </c>
      <c r="L229" s="64" t="s">
        <v>512</v>
      </c>
      <c r="M229" s="64" t="s">
        <v>2313</v>
      </c>
      <c r="N229" s="65" t="s">
        <v>2313</v>
      </c>
      <c r="O229" s="64" t="s">
        <v>2563</v>
      </c>
      <c r="P229" s="65"/>
      <c r="Q229" s="65" t="s">
        <v>3205</v>
      </c>
      <c r="R229" s="66" t="s">
        <v>3206</v>
      </c>
      <c r="S229" s="67" t="s">
        <v>56</v>
      </c>
      <c r="T229" s="65" t="s">
        <v>26</v>
      </c>
      <c r="U229" s="65" t="s">
        <v>3240</v>
      </c>
      <c r="V229" s="68" t="s">
        <v>26</v>
      </c>
      <c r="W229" s="69" t="s">
        <v>3649</v>
      </c>
      <c r="X229" s="68" t="s">
        <v>2884</v>
      </c>
      <c r="Y229" s="70"/>
      <c r="Z229" s="71" t="s">
        <v>1214</v>
      </c>
      <c r="AA229" s="65" t="s">
        <v>402</v>
      </c>
      <c r="AB229" s="65" t="s">
        <v>402</v>
      </c>
      <c r="AC229" s="64"/>
      <c r="AD229" s="64" t="s">
        <v>27</v>
      </c>
      <c r="AE229" s="65" t="s">
        <v>3151</v>
      </c>
      <c r="AF229" s="64" t="s">
        <v>3161</v>
      </c>
      <c r="AG229" s="64" t="s">
        <v>3162</v>
      </c>
      <c r="AH229" s="66" t="s">
        <v>3168</v>
      </c>
      <c r="AI229" s="67" t="s">
        <v>1215</v>
      </c>
      <c r="AJ229" s="68"/>
      <c r="AK229" s="68" t="s">
        <v>1216</v>
      </c>
      <c r="AL229" s="66" t="s">
        <v>3405</v>
      </c>
      <c r="AM229" s="72" t="s">
        <v>3197</v>
      </c>
      <c r="AN229" s="65" t="s">
        <v>3197</v>
      </c>
      <c r="AO229" s="65" t="s">
        <v>3197</v>
      </c>
      <c r="AP229" s="64"/>
      <c r="AQ229" s="64"/>
      <c r="AR229" s="64"/>
      <c r="AS229" s="64"/>
      <c r="AT229" s="64"/>
      <c r="AU229" s="73"/>
      <c r="AV229" s="67" t="s">
        <v>3170</v>
      </c>
      <c r="AW229" s="65" t="s">
        <v>3170</v>
      </c>
      <c r="AX229" s="68"/>
      <c r="AY229" s="68" t="s">
        <v>3171</v>
      </c>
      <c r="AZ229" s="65" t="s">
        <v>3171</v>
      </c>
      <c r="BA229" s="68"/>
      <c r="BB229" s="68" t="s">
        <v>3172</v>
      </c>
      <c r="BC229" s="65" t="s">
        <v>3172</v>
      </c>
      <c r="BD229" s="68"/>
      <c r="BE229" s="65" t="s">
        <v>4166</v>
      </c>
      <c r="BF229" s="68" t="s">
        <v>3182</v>
      </c>
      <c r="BG229" s="66" t="s">
        <v>3182</v>
      </c>
      <c r="BH229" s="71"/>
      <c r="BI229" s="64"/>
      <c r="BJ229" s="73"/>
      <c r="BK229" s="74"/>
      <c r="BL229" s="72" t="s">
        <v>3187</v>
      </c>
      <c r="BM229" s="75"/>
      <c r="BN229" s="75"/>
      <c r="BO229" s="75"/>
      <c r="BP229" s="75"/>
      <c r="BQ229" s="75"/>
      <c r="BR229" s="75"/>
      <c r="BS229" s="75"/>
      <c r="BT229" s="75"/>
      <c r="BU229" s="75"/>
      <c r="BV229" s="75"/>
      <c r="BW229" s="75"/>
      <c r="BX229" s="75"/>
      <c r="BY229" s="75"/>
      <c r="BZ229" s="75"/>
      <c r="CA229" s="75" t="s">
        <v>1217</v>
      </c>
      <c r="CB229" s="75"/>
      <c r="CC229" s="75"/>
      <c r="CD229" s="75"/>
      <c r="CE229" s="75"/>
      <c r="CF229" s="75"/>
      <c r="CG229" s="75"/>
      <c r="CH229" s="75"/>
      <c r="CI229" s="75"/>
      <c r="CJ229" s="76"/>
      <c r="CK229" s="54"/>
      <c r="CL229" s="54"/>
    </row>
    <row r="230" spans="1:90" s="1" customFormat="1" ht="39.75" customHeight="1" x14ac:dyDescent="0.3">
      <c r="A230" s="59">
        <v>228</v>
      </c>
      <c r="B230" s="60">
        <v>42891</v>
      </c>
      <c r="C230" s="61" t="s">
        <v>3135</v>
      </c>
      <c r="D230" s="62" t="s">
        <v>3413</v>
      </c>
      <c r="E230" s="61" t="s">
        <v>3137</v>
      </c>
      <c r="F230" s="63" t="s">
        <v>3247</v>
      </c>
      <c r="G230" s="61" t="s">
        <v>2590</v>
      </c>
      <c r="H230" s="61" t="s">
        <v>3141</v>
      </c>
      <c r="I230" s="61" t="s">
        <v>3140</v>
      </c>
      <c r="J230" s="64" t="s">
        <v>76</v>
      </c>
      <c r="K230" s="65" t="s">
        <v>3144</v>
      </c>
      <c r="L230" s="64" t="s">
        <v>123</v>
      </c>
      <c r="M230" s="64" t="s">
        <v>2312</v>
      </c>
      <c r="N230" s="65" t="s">
        <v>2312</v>
      </c>
      <c r="O230" s="64" t="s">
        <v>2393</v>
      </c>
      <c r="P230" s="65"/>
      <c r="Q230" s="65" t="s">
        <v>3205</v>
      </c>
      <c r="R230" s="66" t="s">
        <v>3208</v>
      </c>
      <c r="S230" s="67" t="s">
        <v>56</v>
      </c>
      <c r="T230" s="65" t="s">
        <v>26</v>
      </c>
      <c r="U230" s="65" t="s">
        <v>3240</v>
      </c>
      <c r="V230" s="68" t="s">
        <v>26</v>
      </c>
      <c r="W230" s="69" t="s">
        <v>3650</v>
      </c>
      <c r="X230" s="68" t="s">
        <v>2897</v>
      </c>
      <c r="Y230" s="70"/>
      <c r="Z230" s="71" t="s">
        <v>1218</v>
      </c>
      <c r="AA230" s="65" t="s">
        <v>402</v>
      </c>
      <c r="AB230" s="65" t="s">
        <v>402</v>
      </c>
      <c r="AC230" s="64"/>
      <c r="AD230" s="64" t="s">
        <v>27</v>
      </c>
      <c r="AE230" s="65" t="s">
        <v>3151</v>
      </c>
      <c r="AF230" s="64" t="s">
        <v>3161</v>
      </c>
      <c r="AG230" s="64" t="s">
        <v>3162</v>
      </c>
      <c r="AH230" s="66" t="s">
        <v>3168</v>
      </c>
      <c r="AI230" s="67"/>
      <c r="AJ230" s="68"/>
      <c r="AK230" s="68" t="s">
        <v>1219</v>
      </c>
      <c r="AL230" s="66" t="s">
        <v>3410</v>
      </c>
      <c r="AM230" s="72" t="s">
        <v>3197</v>
      </c>
      <c r="AN230" s="65" t="s">
        <v>3197</v>
      </c>
      <c r="AO230" s="65" t="s">
        <v>3197</v>
      </c>
      <c r="AP230" s="64"/>
      <c r="AQ230" s="64"/>
      <c r="AR230" s="64"/>
      <c r="AS230" s="64"/>
      <c r="AT230" s="64"/>
      <c r="AU230" s="73"/>
      <c r="AV230" s="67" t="s">
        <v>3170</v>
      </c>
      <c r="AW230" s="65" t="s">
        <v>3170</v>
      </c>
      <c r="AX230" s="68"/>
      <c r="AY230" s="68" t="s">
        <v>3171</v>
      </c>
      <c r="AZ230" s="65" t="s">
        <v>3171</v>
      </c>
      <c r="BA230" s="68"/>
      <c r="BB230" s="68" t="s">
        <v>3172</v>
      </c>
      <c r="BC230" s="65" t="s">
        <v>3172</v>
      </c>
      <c r="BD230" s="68"/>
      <c r="BE230" s="65" t="s">
        <v>4166</v>
      </c>
      <c r="BF230" s="68" t="s">
        <v>3182</v>
      </c>
      <c r="BG230" s="66" t="s">
        <v>3182</v>
      </c>
      <c r="BH230" s="71"/>
      <c r="BI230" s="64"/>
      <c r="BJ230" s="73"/>
      <c r="BK230" s="74"/>
      <c r="BL230" s="72" t="s">
        <v>3187</v>
      </c>
      <c r="BM230" s="75"/>
      <c r="BN230" s="75"/>
      <c r="BO230" s="75"/>
      <c r="BP230" s="75"/>
      <c r="BQ230" s="75"/>
      <c r="BR230" s="75"/>
      <c r="BS230" s="75"/>
      <c r="BT230" s="75"/>
      <c r="BU230" s="75"/>
      <c r="BV230" s="75"/>
      <c r="BW230" s="75"/>
      <c r="BX230" s="75"/>
      <c r="BY230" s="75"/>
      <c r="BZ230" s="75"/>
      <c r="CA230" s="75" t="s">
        <v>1220</v>
      </c>
      <c r="CB230" s="75"/>
      <c r="CC230" s="75"/>
      <c r="CD230" s="75"/>
      <c r="CE230" s="75"/>
      <c r="CF230" s="75"/>
      <c r="CG230" s="75"/>
      <c r="CH230" s="75"/>
      <c r="CI230" s="75"/>
      <c r="CJ230" s="76"/>
      <c r="CK230" s="54"/>
      <c r="CL230" s="54"/>
    </row>
    <row r="231" spans="1:90" s="1" customFormat="1" ht="39.75" customHeight="1" x14ac:dyDescent="0.3">
      <c r="A231" s="59">
        <v>229</v>
      </c>
      <c r="B231" s="60">
        <v>42893</v>
      </c>
      <c r="C231" s="61" t="s">
        <v>3135</v>
      </c>
      <c r="D231" s="62" t="s">
        <v>3413</v>
      </c>
      <c r="E231" s="61" t="s">
        <v>3137</v>
      </c>
      <c r="F231" s="63" t="s">
        <v>3247</v>
      </c>
      <c r="G231" s="61" t="s">
        <v>2585</v>
      </c>
      <c r="H231" s="61" t="s">
        <v>3141</v>
      </c>
      <c r="I231" s="61" t="s">
        <v>3140</v>
      </c>
      <c r="J231" s="64" t="s">
        <v>46</v>
      </c>
      <c r="K231" s="65" t="s">
        <v>3147</v>
      </c>
      <c r="L231" s="64" t="s">
        <v>396</v>
      </c>
      <c r="M231" s="64" t="s">
        <v>3401</v>
      </c>
      <c r="N231" s="65" t="s">
        <v>3401</v>
      </c>
      <c r="O231" s="64" t="s">
        <v>1221</v>
      </c>
      <c r="P231" s="65"/>
      <c r="Q231" s="65" t="s">
        <v>3205</v>
      </c>
      <c r="R231" s="66" t="s">
        <v>3206</v>
      </c>
      <c r="S231" s="67" t="s">
        <v>56</v>
      </c>
      <c r="T231" s="65" t="s">
        <v>26</v>
      </c>
      <c r="U231" s="65" t="s">
        <v>3240</v>
      </c>
      <c r="V231" s="68" t="s">
        <v>26</v>
      </c>
      <c r="W231" s="69" t="s">
        <v>3651</v>
      </c>
      <c r="X231" s="68" t="s">
        <v>3009</v>
      </c>
      <c r="Y231" s="70"/>
      <c r="Z231" s="71" t="s">
        <v>1222</v>
      </c>
      <c r="AA231" s="65" t="s">
        <v>402</v>
      </c>
      <c r="AB231" s="65" t="s">
        <v>402</v>
      </c>
      <c r="AC231" s="64"/>
      <c r="AD231" s="64" t="s">
        <v>27</v>
      </c>
      <c r="AE231" s="65" t="s">
        <v>3151</v>
      </c>
      <c r="AF231" s="64" t="s">
        <v>3161</v>
      </c>
      <c r="AG231" s="64" t="s">
        <v>3162</v>
      </c>
      <c r="AH231" s="66" t="s">
        <v>3168</v>
      </c>
      <c r="AI231" s="67"/>
      <c r="AJ231" s="68"/>
      <c r="AK231" s="68" t="s">
        <v>1223</v>
      </c>
      <c r="AL231" s="66" t="s">
        <v>3408</v>
      </c>
      <c r="AM231" s="72" t="s">
        <v>3200</v>
      </c>
      <c r="AN231" s="65" t="s">
        <v>23</v>
      </c>
      <c r="AO231" s="65" t="s">
        <v>3201</v>
      </c>
      <c r="AP231" s="64" t="s">
        <v>1224</v>
      </c>
      <c r="AQ231" s="64" t="s">
        <v>2734</v>
      </c>
      <c r="AR231" s="64" t="s">
        <v>2729</v>
      </c>
      <c r="AS231" s="64"/>
      <c r="AT231" s="64"/>
      <c r="AU231" s="73"/>
      <c r="AV231" s="67" t="s">
        <v>3170</v>
      </c>
      <c r="AW231" s="65" t="s">
        <v>3170</v>
      </c>
      <c r="AX231" s="68"/>
      <c r="AY231" s="68">
        <v>2</v>
      </c>
      <c r="AZ231" s="65" t="s">
        <v>3173</v>
      </c>
      <c r="BA231" s="68"/>
      <c r="BB231" s="68">
        <v>20</v>
      </c>
      <c r="BC231" s="65" t="s">
        <v>3178</v>
      </c>
      <c r="BD231" s="68"/>
      <c r="BE231" s="65" t="s">
        <v>4161</v>
      </c>
      <c r="BF231" s="68" t="s">
        <v>2352</v>
      </c>
      <c r="BG231" s="66" t="s">
        <v>3183</v>
      </c>
      <c r="BH231" s="71"/>
      <c r="BI231" s="64"/>
      <c r="BJ231" s="73"/>
      <c r="BK231" s="74"/>
      <c r="BL231" s="72" t="s">
        <v>3184</v>
      </c>
      <c r="BM231" s="75"/>
      <c r="BN231" s="75" t="s">
        <v>1225</v>
      </c>
      <c r="BO231" s="75"/>
      <c r="BP231" s="75"/>
      <c r="BQ231" s="75"/>
      <c r="BR231" s="75"/>
      <c r="BS231" s="75"/>
      <c r="BT231" s="75"/>
      <c r="BU231" s="75"/>
      <c r="BV231" s="75"/>
      <c r="BW231" s="75"/>
      <c r="BX231" s="75"/>
      <c r="BY231" s="75"/>
      <c r="BZ231" s="75"/>
      <c r="CA231" s="75" t="s">
        <v>1226</v>
      </c>
      <c r="CB231" s="75"/>
      <c r="CC231" s="75"/>
      <c r="CD231" s="75"/>
      <c r="CE231" s="75"/>
      <c r="CF231" s="75"/>
      <c r="CG231" s="75"/>
      <c r="CH231" s="75"/>
      <c r="CI231" s="75"/>
      <c r="CJ231" s="76"/>
      <c r="CK231" s="54"/>
      <c r="CL231" s="54"/>
    </row>
    <row r="232" spans="1:90" s="1" customFormat="1" ht="39.75" customHeight="1" x14ac:dyDescent="0.3">
      <c r="A232" s="59">
        <v>230</v>
      </c>
      <c r="B232" s="60">
        <v>42897</v>
      </c>
      <c r="C232" s="61" t="s">
        <v>3135</v>
      </c>
      <c r="D232" s="62" t="s">
        <v>3413</v>
      </c>
      <c r="E232" s="61" t="s">
        <v>3137</v>
      </c>
      <c r="F232" s="63" t="s">
        <v>3247</v>
      </c>
      <c r="G232" s="61" t="s">
        <v>2589</v>
      </c>
      <c r="H232" s="61" t="s">
        <v>3141</v>
      </c>
      <c r="I232" s="61" t="s">
        <v>3140</v>
      </c>
      <c r="J232" s="64" t="s">
        <v>42</v>
      </c>
      <c r="K232" s="65" t="s">
        <v>3143</v>
      </c>
      <c r="L232" s="64" t="s">
        <v>151</v>
      </c>
      <c r="M232" s="64" t="s">
        <v>2312</v>
      </c>
      <c r="N232" s="65" t="s">
        <v>2312</v>
      </c>
      <c r="O232" s="64" t="s">
        <v>2498</v>
      </c>
      <c r="P232" s="65"/>
      <c r="Q232" s="65" t="s">
        <v>3205</v>
      </c>
      <c r="R232" s="66" t="s">
        <v>3214</v>
      </c>
      <c r="S232" s="67" t="s">
        <v>20</v>
      </c>
      <c r="T232" s="65" t="s">
        <v>3156</v>
      </c>
      <c r="U232" s="65" t="s">
        <v>3239</v>
      </c>
      <c r="V232" s="68" t="s">
        <v>259</v>
      </c>
      <c r="W232" s="69" t="s">
        <v>3652</v>
      </c>
      <c r="X232" s="68" t="s">
        <v>3109</v>
      </c>
      <c r="Y232" s="70"/>
      <c r="Z232" s="71" t="s">
        <v>1227</v>
      </c>
      <c r="AA232" s="65" t="s">
        <v>3216</v>
      </c>
      <c r="AB232" s="65" t="s">
        <v>3216</v>
      </c>
      <c r="AC232" s="64"/>
      <c r="AD232" s="64" t="s">
        <v>283</v>
      </c>
      <c r="AE232" s="65" t="s">
        <v>3150</v>
      </c>
      <c r="AF232" s="64" t="s">
        <v>3161</v>
      </c>
      <c r="AG232" s="64" t="s">
        <v>3162</v>
      </c>
      <c r="AH232" s="66" t="s">
        <v>3168</v>
      </c>
      <c r="AI232" s="67" t="s">
        <v>2639</v>
      </c>
      <c r="AJ232" s="68"/>
      <c r="AK232" s="68" t="s">
        <v>2640</v>
      </c>
      <c r="AL232" s="66" t="s">
        <v>3406</v>
      </c>
      <c r="AM232" s="72" t="s">
        <v>3197</v>
      </c>
      <c r="AN232" s="65" t="s">
        <v>3197</v>
      </c>
      <c r="AO232" s="65" t="s">
        <v>3197</v>
      </c>
      <c r="AP232" s="64"/>
      <c r="AQ232" s="64"/>
      <c r="AR232" s="64"/>
      <c r="AS232" s="64"/>
      <c r="AT232" s="64"/>
      <c r="AU232" s="73"/>
      <c r="AV232" s="67" t="s">
        <v>3170</v>
      </c>
      <c r="AW232" s="65" t="s">
        <v>3170</v>
      </c>
      <c r="AX232" s="68"/>
      <c r="AY232" s="68" t="s">
        <v>3171</v>
      </c>
      <c r="AZ232" s="65" t="s">
        <v>3171</v>
      </c>
      <c r="BA232" s="68"/>
      <c r="BB232" s="68" t="s">
        <v>3172</v>
      </c>
      <c r="BC232" s="65" t="s">
        <v>3172</v>
      </c>
      <c r="BD232" s="68"/>
      <c r="BE232" s="65" t="s">
        <v>4166</v>
      </c>
      <c r="BF232" s="68" t="s">
        <v>3182</v>
      </c>
      <c r="BG232" s="66" t="s">
        <v>3182</v>
      </c>
      <c r="BH232" s="71"/>
      <c r="BI232" s="64"/>
      <c r="BJ232" s="73"/>
      <c r="BK232" s="74"/>
      <c r="BL232" s="72" t="s">
        <v>3187</v>
      </c>
      <c r="BM232" s="75"/>
      <c r="BN232" s="75"/>
      <c r="BO232" s="75"/>
      <c r="BP232" s="75"/>
      <c r="BQ232" s="75"/>
      <c r="BR232" s="75"/>
      <c r="BS232" s="75"/>
      <c r="BT232" s="75"/>
      <c r="BU232" s="75"/>
      <c r="BV232" s="75"/>
      <c r="BW232" s="75"/>
      <c r="BX232" s="75"/>
      <c r="BY232" s="75"/>
      <c r="BZ232" s="75"/>
      <c r="CA232" s="75" t="s">
        <v>1228</v>
      </c>
      <c r="CB232" s="75"/>
      <c r="CC232" s="75"/>
      <c r="CD232" s="75"/>
      <c r="CE232" s="75"/>
      <c r="CF232" s="75"/>
      <c r="CG232" s="75"/>
      <c r="CH232" s="75"/>
      <c r="CI232" s="75"/>
      <c r="CJ232" s="76"/>
      <c r="CK232" s="54"/>
      <c r="CL232" s="54"/>
    </row>
    <row r="233" spans="1:90" s="1" customFormat="1" ht="39.75" customHeight="1" x14ac:dyDescent="0.3">
      <c r="A233" s="59">
        <v>231</v>
      </c>
      <c r="B233" s="60">
        <v>42897</v>
      </c>
      <c r="C233" s="61" t="s">
        <v>3135</v>
      </c>
      <c r="D233" s="62" t="s">
        <v>3413</v>
      </c>
      <c r="E233" s="61" t="s">
        <v>3137</v>
      </c>
      <c r="F233" s="63" t="s">
        <v>3247</v>
      </c>
      <c r="G233" s="61" t="s">
        <v>2589</v>
      </c>
      <c r="H233" s="61" t="s">
        <v>3141</v>
      </c>
      <c r="I233" s="61" t="s">
        <v>3140</v>
      </c>
      <c r="J233" s="64" t="s">
        <v>54</v>
      </c>
      <c r="K233" s="65" t="s">
        <v>3147</v>
      </c>
      <c r="L233" s="64" t="s">
        <v>252</v>
      </c>
      <c r="M233" s="64" t="s">
        <v>2312</v>
      </c>
      <c r="N233" s="65" t="s">
        <v>2312</v>
      </c>
      <c r="O233" s="64" t="s">
        <v>2427</v>
      </c>
      <c r="P233" s="65"/>
      <c r="Q233" s="65" t="s">
        <v>3205</v>
      </c>
      <c r="R233" s="66" t="s">
        <v>3208</v>
      </c>
      <c r="S233" s="67" t="s">
        <v>31</v>
      </c>
      <c r="T233" s="65" t="s">
        <v>3156</v>
      </c>
      <c r="U233" s="65" t="s">
        <v>3239</v>
      </c>
      <c r="V233" s="68" t="s">
        <v>178</v>
      </c>
      <c r="W233" s="69" t="s">
        <v>3653</v>
      </c>
      <c r="X233" s="68" t="s">
        <v>2837</v>
      </c>
      <c r="Y233" s="70"/>
      <c r="Z233" s="71" t="s">
        <v>1229</v>
      </c>
      <c r="AA233" s="65" t="s">
        <v>3233</v>
      </c>
      <c r="AB233" s="65" t="s">
        <v>3229</v>
      </c>
      <c r="AC233" s="64"/>
      <c r="AD233" s="64" t="s">
        <v>27</v>
      </c>
      <c r="AE233" s="65" t="s">
        <v>3151</v>
      </c>
      <c r="AF233" s="64" t="s">
        <v>3161</v>
      </c>
      <c r="AG233" s="64" t="s">
        <v>3162</v>
      </c>
      <c r="AH233" s="66" t="s">
        <v>3168</v>
      </c>
      <c r="AI233" s="67" t="s">
        <v>1230</v>
      </c>
      <c r="AJ233" s="68"/>
      <c r="AK233" s="68" t="s">
        <v>1231</v>
      </c>
      <c r="AL233" s="66" t="s">
        <v>3412</v>
      </c>
      <c r="AM233" s="72" t="s">
        <v>3197</v>
      </c>
      <c r="AN233" s="65" t="s">
        <v>3197</v>
      </c>
      <c r="AO233" s="65" t="s">
        <v>3197</v>
      </c>
      <c r="AP233" s="64"/>
      <c r="AQ233" s="64"/>
      <c r="AR233" s="64"/>
      <c r="AS233" s="64"/>
      <c r="AT233" s="64"/>
      <c r="AU233" s="73"/>
      <c r="AV233" s="67" t="s">
        <v>3170</v>
      </c>
      <c r="AW233" s="65" t="s">
        <v>3170</v>
      </c>
      <c r="AX233" s="68"/>
      <c r="AY233" s="68" t="s">
        <v>3171</v>
      </c>
      <c r="AZ233" s="65" t="s">
        <v>3171</v>
      </c>
      <c r="BA233" s="68"/>
      <c r="BB233" s="68" t="s">
        <v>3172</v>
      </c>
      <c r="BC233" s="65" t="s">
        <v>3172</v>
      </c>
      <c r="BD233" s="68"/>
      <c r="BE233" s="65" t="s">
        <v>4166</v>
      </c>
      <c r="BF233" s="68" t="s">
        <v>3182</v>
      </c>
      <c r="BG233" s="66" t="s">
        <v>3182</v>
      </c>
      <c r="BH233" s="71"/>
      <c r="BI233" s="64"/>
      <c r="BJ233" s="73"/>
      <c r="BK233" s="74"/>
      <c r="BL233" s="72" t="s">
        <v>3187</v>
      </c>
      <c r="BM233" s="75"/>
      <c r="BN233" s="75"/>
      <c r="BO233" s="75"/>
      <c r="BP233" s="75"/>
      <c r="BQ233" s="75"/>
      <c r="BR233" s="75"/>
      <c r="BS233" s="75"/>
      <c r="BT233" s="75"/>
      <c r="BU233" s="75"/>
      <c r="BV233" s="75"/>
      <c r="BW233" s="75"/>
      <c r="BX233" s="75"/>
      <c r="BY233" s="75"/>
      <c r="BZ233" s="75"/>
      <c r="CA233" s="75" t="s">
        <v>1232</v>
      </c>
      <c r="CB233" s="75"/>
      <c r="CC233" s="75"/>
      <c r="CD233" s="75"/>
      <c r="CE233" s="75"/>
      <c r="CF233" s="75"/>
      <c r="CG233" s="75"/>
      <c r="CH233" s="75"/>
      <c r="CI233" s="75"/>
      <c r="CJ233" s="76"/>
      <c r="CK233" s="54"/>
      <c r="CL233" s="54"/>
    </row>
    <row r="234" spans="1:90" s="1" customFormat="1" ht="39.75" customHeight="1" x14ac:dyDescent="0.3">
      <c r="A234" s="59">
        <v>232</v>
      </c>
      <c r="B234" s="60">
        <v>42898</v>
      </c>
      <c r="C234" s="61" t="s">
        <v>3135</v>
      </c>
      <c r="D234" s="62" t="s">
        <v>3413</v>
      </c>
      <c r="E234" s="61" t="s">
        <v>3137</v>
      </c>
      <c r="F234" s="63" t="s">
        <v>3247</v>
      </c>
      <c r="G234" s="61" t="s">
        <v>2590</v>
      </c>
      <c r="H234" s="61" t="s">
        <v>3141</v>
      </c>
      <c r="I234" s="61" t="s">
        <v>3140</v>
      </c>
      <c r="J234" s="64" t="s">
        <v>18</v>
      </c>
      <c r="K234" s="65" t="s">
        <v>3143</v>
      </c>
      <c r="L234" s="64" t="s">
        <v>30</v>
      </c>
      <c r="M234" s="64" t="s">
        <v>3400</v>
      </c>
      <c r="N234" s="65" t="s">
        <v>3400</v>
      </c>
      <c r="O234" s="64" t="s">
        <v>1233</v>
      </c>
      <c r="P234" s="65">
        <v>2</v>
      </c>
      <c r="Q234" s="65" t="s">
        <v>3205</v>
      </c>
      <c r="R234" s="66" t="s">
        <v>3212</v>
      </c>
      <c r="S234" s="67" t="s">
        <v>20</v>
      </c>
      <c r="T234" s="65" t="s">
        <v>32</v>
      </c>
      <c r="U234" s="65" t="s">
        <v>3240</v>
      </c>
      <c r="V234" s="68" t="s">
        <v>32</v>
      </c>
      <c r="W234" s="69" t="s">
        <v>3654</v>
      </c>
      <c r="X234" s="68" t="s">
        <v>2812</v>
      </c>
      <c r="Y234" s="70"/>
      <c r="Z234" s="71" t="s">
        <v>1234</v>
      </c>
      <c r="AA234" s="65" t="s">
        <v>3234</v>
      </c>
      <c r="AB234" s="65" t="s">
        <v>3234</v>
      </c>
      <c r="AC234" s="64"/>
      <c r="AD234" s="64" t="s">
        <v>27</v>
      </c>
      <c r="AE234" s="65" t="s">
        <v>3151</v>
      </c>
      <c r="AF234" s="64" t="s">
        <v>38</v>
      </c>
      <c r="AG234" s="64" t="s">
        <v>3162</v>
      </c>
      <c r="AH234" s="66" t="s">
        <v>3166</v>
      </c>
      <c r="AI234" s="67" t="s">
        <v>2643</v>
      </c>
      <c r="AJ234" s="68"/>
      <c r="AK234" s="68" t="s">
        <v>2644</v>
      </c>
      <c r="AL234" s="66" t="s">
        <v>3406</v>
      </c>
      <c r="AM234" s="72" t="s">
        <v>3197</v>
      </c>
      <c r="AN234" s="65" t="s">
        <v>3197</v>
      </c>
      <c r="AO234" s="65" t="s">
        <v>3197</v>
      </c>
      <c r="AP234" s="64"/>
      <c r="AQ234" s="64"/>
      <c r="AR234" s="64"/>
      <c r="AS234" s="64"/>
      <c r="AT234" s="64"/>
      <c r="AU234" s="73"/>
      <c r="AV234" s="67" t="s">
        <v>3170</v>
      </c>
      <c r="AW234" s="65" t="s">
        <v>3170</v>
      </c>
      <c r="AX234" s="68"/>
      <c r="AY234" s="68" t="s">
        <v>3171</v>
      </c>
      <c r="AZ234" s="65" t="s">
        <v>3171</v>
      </c>
      <c r="BA234" s="68"/>
      <c r="BB234" s="68" t="s">
        <v>3172</v>
      </c>
      <c r="BC234" s="65" t="s">
        <v>3172</v>
      </c>
      <c r="BD234" s="68"/>
      <c r="BE234" s="65" t="s">
        <v>4166</v>
      </c>
      <c r="BF234" s="68" t="s">
        <v>3182</v>
      </c>
      <c r="BG234" s="66" t="s">
        <v>3182</v>
      </c>
      <c r="BH234" s="71"/>
      <c r="BI234" s="64"/>
      <c r="BJ234" s="73"/>
      <c r="BK234" s="74"/>
      <c r="BL234" s="72" t="s">
        <v>3187</v>
      </c>
      <c r="BM234" s="75"/>
      <c r="BN234" s="75"/>
      <c r="BO234" s="75"/>
      <c r="BP234" s="75"/>
      <c r="BQ234" s="75"/>
      <c r="BR234" s="75"/>
      <c r="BS234" s="75"/>
      <c r="BT234" s="75"/>
      <c r="BU234" s="75"/>
      <c r="BV234" s="75"/>
      <c r="BW234" s="75"/>
      <c r="BX234" s="75"/>
      <c r="BY234" s="75"/>
      <c r="BZ234" s="75"/>
      <c r="CA234" s="75" t="s">
        <v>1235</v>
      </c>
      <c r="CB234" s="75"/>
      <c r="CC234" s="75"/>
      <c r="CD234" s="75"/>
      <c r="CE234" s="75"/>
      <c r="CF234" s="75"/>
      <c r="CG234" s="75"/>
      <c r="CH234" s="75"/>
      <c r="CI234" s="75"/>
      <c r="CJ234" s="76"/>
      <c r="CK234" s="54"/>
      <c r="CL234" s="54"/>
    </row>
    <row r="235" spans="1:90" s="1" customFormat="1" ht="39.75" customHeight="1" x14ac:dyDescent="0.3">
      <c r="A235" s="59">
        <v>233</v>
      </c>
      <c r="B235" s="60">
        <v>42898</v>
      </c>
      <c r="C235" s="61" t="s">
        <v>3135</v>
      </c>
      <c r="D235" s="62" t="s">
        <v>3413</v>
      </c>
      <c r="E235" s="61" t="s">
        <v>3137</v>
      </c>
      <c r="F235" s="63" t="s">
        <v>3247</v>
      </c>
      <c r="G235" s="61" t="s">
        <v>2590</v>
      </c>
      <c r="H235" s="61" t="s">
        <v>3141</v>
      </c>
      <c r="I235" s="61" t="s">
        <v>3140</v>
      </c>
      <c r="J235" s="64" t="s">
        <v>44</v>
      </c>
      <c r="K235" s="65" t="s">
        <v>3143</v>
      </c>
      <c r="L235" s="64" t="s">
        <v>2788</v>
      </c>
      <c r="M235" s="64" t="s">
        <v>2312</v>
      </c>
      <c r="N235" s="65" t="s">
        <v>2312</v>
      </c>
      <c r="O235" s="64" t="s">
        <v>2434</v>
      </c>
      <c r="P235" s="65"/>
      <c r="Q235" s="65" t="s">
        <v>3205</v>
      </c>
      <c r="R235" s="66" t="s">
        <v>3167</v>
      </c>
      <c r="S235" s="67" t="s">
        <v>31</v>
      </c>
      <c r="T235" s="65" t="s">
        <v>3156</v>
      </c>
      <c r="U235" s="65" t="s">
        <v>3239</v>
      </c>
      <c r="V235" s="68" t="s">
        <v>178</v>
      </c>
      <c r="W235" s="69" t="s">
        <v>3655</v>
      </c>
      <c r="X235" s="68" t="s">
        <v>2821</v>
      </c>
      <c r="Y235" s="70"/>
      <c r="Z235" s="71" t="s">
        <v>1236</v>
      </c>
      <c r="AA235" s="65" t="s">
        <v>3233</v>
      </c>
      <c r="AB235" s="65" t="s">
        <v>3229</v>
      </c>
      <c r="AC235" s="64"/>
      <c r="AD235" s="64" t="s">
        <v>40</v>
      </c>
      <c r="AE235" s="65" t="s">
        <v>3152</v>
      </c>
      <c r="AF235" s="64" t="s">
        <v>3161</v>
      </c>
      <c r="AG235" s="64" t="s">
        <v>3162</v>
      </c>
      <c r="AH235" s="66" t="s">
        <v>3168</v>
      </c>
      <c r="AI235" s="67" t="s">
        <v>1230</v>
      </c>
      <c r="AJ235" s="68"/>
      <c r="AK235" s="68" t="s">
        <v>1231</v>
      </c>
      <c r="AL235" s="66" t="s">
        <v>3412</v>
      </c>
      <c r="AM235" s="72" t="s">
        <v>3200</v>
      </c>
      <c r="AN235" s="65" t="s">
        <v>23</v>
      </c>
      <c r="AO235" s="65" t="s">
        <v>3201</v>
      </c>
      <c r="AP235" s="64" t="s">
        <v>23</v>
      </c>
      <c r="AQ235" s="64" t="s">
        <v>2734</v>
      </c>
      <c r="AR235" s="64" t="s">
        <v>2729</v>
      </c>
      <c r="AS235" s="64"/>
      <c r="AT235" s="64"/>
      <c r="AU235" s="73"/>
      <c r="AV235" s="67" t="s">
        <v>3170</v>
      </c>
      <c r="AW235" s="65" t="s">
        <v>3170</v>
      </c>
      <c r="AX235" s="68"/>
      <c r="AY235" s="68" t="s">
        <v>3171</v>
      </c>
      <c r="AZ235" s="65" t="s">
        <v>3171</v>
      </c>
      <c r="BA235" s="68"/>
      <c r="BB235" s="68">
        <v>24</v>
      </c>
      <c r="BC235" s="65" t="s">
        <v>3178</v>
      </c>
      <c r="BD235" s="68"/>
      <c r="BE235" s="65" t="s">
        <v>4162</v>
      </c>
      <c r="BF235" s="68" t="s">
        <v>3182</v>
      </c>
      <c r="BG235" s="66" t="s">
        <v>3182</v>
      </c>
      <c r="BH235" s="71"/>
      <c r="BI235" s="64"/>
      <c r="BJ235" s="73"/>
      <c r="BK235" s="74"/>
      <c r="BL235" s="72" t="s">
        <v>3187</v>
      </c>
      <c r="BM235" s="75"/>
      <c r="BN235" s="75"/>
      <c r="BO235" s="75"/>
      <c r="BP235" s="75"/>
      <c r="BQ235" s="75"/>
      <c r="BR235" s="75"/>
      <c r="BS235" s="75"/>
      <c r="BT235" s="75"/>
      <c r="BU235" s="75"/>
      <c r="BV235" s="75"/>
      <c r="BW235" s="75"/>
      <c r="BX235" s="75"/>
      <c r="BY235" s="75"/>
      <c r="BZ235" s="75"/>
      <c r="CA235" s="75" t="s">
        <v>1237</v>
      </c>
      <c r="CB235" s="75"/>
      <c r="CC235" s="75"/>
      <c r="CD235" s="75"/>
      <c r="CE235" s="75"/>
      <c r="CF235" s="75"/>
      <c r="CG235" s="75"/>
      <c r="CH235" s="75"/>
      <c r="CI235" s="75"/>
      <c r="CJ235" s="76"/>
      <c r="CK235" s="54"/>
      <c r="CL235" s="54"/>
    </row>
    <row r="236" spans="1:90" s="1" customFormat="1" ht="39.75" customHeight="1" x14ac:dyDescent="0.3">
      <c r="A236" s="59">
        <v>234</v>
      </c>
      <c r="B236" s="60">
        <v>42898</v>
      </c>
      <c r="C236" s="61" t="s">
        <v>3135</v>
      </c>
      <c r="D236" s="62" t="s">
        <v>3413</v>
      </c>
      <c r="E236" s="61" t="s">
        <v>3137</v>
      </c>
      <c r="F236" s="63" t="s">
        <v>3247</v>
      </c>
      <c r="G236" s="61" t="s">
        <v>2590</v>
      </c>
      <c r="H236" s="61" t="s">
        <v>3141</v>
      </c>
      <c r="I236" s="61" t="s">
        <v>3140</v>
      </c>
      <c r="J236" s="64" t="s">
        <v>44</v>
      </c>
      <c r="K236" s="65" t="s">
        <v>3143</v>
      </c>
      <c r="L236" s="64" t="s">
        <v>105</v>
      </c>
      <c r="M236" s="64" t="s">
        <v>2312</v>
      </c>
      <c r="N236" s="65" t="s">
        <v>2312</v>
      </c>
      <c r="O236" s="64" t="s">
        <v>2428</v>
      </c>
      <c r="P236" s="65"/>
      <c r="Q236" s="65" t="s">
        <v>3205</v>
      </c>
      <c r="R236" s="66" t="s">
        <v>3167</v>
      </c>
      <c r="S236" s="67" t="s">
        <v>31</v>
      </c>
      <c r="T236" s="65" t="s">
        <v>3158</v>
      </c>
      <c r="U236" s="65" t="s">
        <v>3240</v>
      </c>
      <c r="V236" s="68" t="s">
        <v>50</v>
      </c>
      <c r="W236" s="69" t="s">
        <v>3656</v>
      </c>
      <c r="X236" s="68" t="s">
        <v>2936</v>
      </c>
      <c r="Y236" s="70"/>
      <c r="Z236" s="71" t="s">
        <v>1238</v>
      </c>
      <c r="AA236" s="65" t="s">
        <v>3232</v>
      </c>
      <c r="AB236" s="65" t="s">
        <v>3227</v>
      </c>
      <c r="AC236" s="64"/>
      <c r="AD236" s="64" t="s">
        <v>27</v>
      </c>
      <c r="AE236" s="65" t="s">
        <v>3151</v>
      </c>
      <c r="AF236" s="64" t="s">
        <v>2784</v>
      </c>
      <c r="AG236" s="64" t="s">
        <v>3162</v>
      </c>
      <c r="AH236" s="66" t="s">
        <v>3166</v>
      </c>
      <c r="AI236" s="67"/>
      <c r="AJ236" s="68"/>
      <c r="AK236" s="68" t="s">
        <v>1239</v>
      </c>
      <c r="AL236" s="66" t="s">
        <v>3412</v>
      </c>
      <c r="AM236" s="72" t="s">
        <v>3197</v>
      </c>
      <c r="AN236" s="65" t="s">
        <v>3197</v>
      </c>
      <c r="AO236" s="65" t="s">
        <v>3197</v>
      </c>
      <c r="AP236" s="64"/>
      <c r="AQ236" s="64"/>
      <c r="AR236" s="64"/>
      <c r="AS236" s="64"/>
      <c r="AT236" s="64"/>
      <c r="AU236" s="73"/>
      <c r="AV236" s="67" t="s">
        <v>3170</v>
      </c>
      <c r="AW236" s="65" t="s">
        <v>3170</v>
      </c>
      <c r="AX236" s="68"/>
      <c r="AY236" s="68" t="s">
        <v>3171</v>
      </c>
      <c r="AZ236" s="65" t="s">
        <v>3171</v>
      </c>
      <c r="BA236" s="68"/>
      <c r="BB236" s="68" t="s">
        <v>3172</v>
      </c>
      <c r="BC236" s="65" t="s">
        <v>3172</v>
      </c>
      <c r="BD236" s="68"/>
      <c r="BE236" s="65" t="s">
        <v>4166</v>
      </c>
      <c r="BF236" s="68" t="s">
        <v>3182</v>
      </c>
      <c r="BG236" s="66" t="s">
        <v>3182</v>
      </c>
      <c r="BH236" s="71"/>
      <c r="BI236" s="64"/>
      <c r="BJ236" s="73"/>
      <c r="BK236" s="74"/>
      <c r="BL236" s="72" t="s">
        <v>3187</v>
      </c>
      <c r="BM236" s="75"/>
      <c r="BN236" s="75"/>
      <c r="BO236" s="75"/>
      <c r="BP236" s="75"/>
      <c r="BQ236" s="75"/>
      <c r="BR236" s="75"/>
      <c r="BS236" s="75"/>
      <c r="BT236" s="75"/>
      <c r="BU236" s="75"/>
      <c r="BV236" s="75"/>
      <c r="BW236" s="75"/>
      <c r="BX236" s="75"/>
      <c r="BY236" s="75"/>
      <c r="BZ236" s="75"/>
      <c r="CA236" s="75" t="s">
        <v>1240</v>
      </c>
      <c r="CB236" s="75"/>
      <c r="CC236" s="75"/>
      <c r="CD236" s="75"/>
      <c r="CE236" s="75"/>
      <c r="CF236" s="75"/>
      <c r="CG236" s="75"/>
      <c r="CH236" s="75"/>
      <c r="CI236" s="75"/>
      <c r="CJ236" s="76"/>
      <c r="CK236" s="54"/>
      <c r="CL236" s="54"/>
    </row>
    <row r="237" spans="1:90" s="1" customFormat="1" ht="39.75" customHeight="1" x14ac:dyDescent="0.3">
      <c r="A237" s="59">
        <v>235</v>
      </c>
      <c r="B237" s="60">
        <v>42899</v>
      </c>
      <c r="C237" s="61" t="s">
        <v>3135</v>
      </c>
      <c r="D237" s="62" t="s">
        <v>3413</v>
      </c>
      <c r="E237" s="61" t="s">
        <v>3137</v>
      </c>
      <c r="F237" s="63" t="s">
        <v>3247</v>
      </c>
      <c r="G237" s="61" t="s">
        <v>2584</v>
      </c>
      <c r="H237" s="61" t="s">
        <v>3141</v>
      </c>
      <c r="I237" s="61" t="s">
        <v>3140</v>
      </c>
      <c r="J237" s="64" t="s">
        <v>18</v>
      </c>
      <c r="K237" s="65" t="s">
        <v>3143</v>
      </c>
      <c r="L237" s="64" t="s">
        <v>30</v>
      </c>
      <c r="M237" s="64" t="s">
        <v>3401</v>
      </c>
      <c r="N237" s="65" t="s">
        <v>3401</v>
      </c>
      <c r="O237" s="64" t="s">
        <v>1241</v>
      </c>
      <c r="P237" s="65"/>
      <c r="Q237" s="65" t="s">
        <v>3205</v>
      </c>
      <c r="R237" s="66" t="s">
        <v>3214</v>
      </c>
      <c r="S237" s="67" t="s">
        <v>20</v>
      </c>
      <c r="T237" s="65" t="s">
        <v>32</v>
      </c>
      <c r="U237" s="65" t="s">
        <v>3240</v>
      </c>
      <c r="V237" s="68" t="s">
        <v>32</v>
      </c>
      <c r="W237" s="69" t="s">
        <v>3657</v>
      </c>
      <c r="X237" s="68" t="s">
        <v>2812</v>
      </c>
      <c r="Y237" s="70"/>
      <c r="Z237" s="71" t="s">
        <v>1234</v>
      </c>
      <c r="AA237" s="65" t="s">
        <v>3234</v>
      </c>
      <c r="AB237" s="65" t="s">
        <v>3234</v>
      </c>
      <c r="AC237" s="64"/>
      <c r="AD237" s="64" t="s">
        <v>27</v>
      </c>
      <c r="AE237" s="65" t="s">
        <v>3151</v>
      </c>
      <c r="AF237" s="64" t="s">
        <v>38</v>
      </c>
      <c r="AG237" s="64" t="s">
        <v>3162</v>
      </c>
      <c r="AH237" s="66" t="s">
        <v>3166</v>
      </c>
      <c r="AI237" s="67" t="s">
        <v>2643</v>
      </c>
      <c r="AJ237" s="68"/>
      <c r="AK237" s="68" t="s">
        <v>2644</v>
      </c>
      <c r="AL237" s="66" t="s">
        <v>3406</v>
      </c>
      <c r="AM237" s="72" t="s">
        <v>3197</v>
      </c>
      <c r="AN237" s="65" t="s">
        <v>3197</v>
      </c>
      <c r="AO237" s="65" t="s">
        <v>3197</v>
      </c>
      <c r="AP237" s="64"/>
      <c r="AQ237" s="64"/>
      <c r="AR237" s="64"/>
      <c r="AS237" s="64"/>
      <c r="AT237" s="64"/>
      <c r="AU237" s="73"/>
      <c r="AV237" s="67" t="s">
        <v>3170</v>
      </c>
      <c r="AW237" s="65" t="s">
        <v>3170</v>
      </c>
      <c r="AX237" s="68"/>
      <c r="AY237" s="68" t="s">
        <v>3171</v>
      </c>
      <c r="AZ237" s="65" t="s">
        <v>3171</v>
      </c>
      <c r="BA237" s="68"/>
      <c r="BB237" s="68" t="s">
        <v>3172</v>
      </c>
      <c r="BC237" s="65" t="s">
        <v>3172</v>
      </c>
      <c r="BD237" s="68"/>
      <c r="BE237" s="65" t="s">
        <v>4166</v>
      </c>
      <c r="BF237" s="68" t="s">
        <v>3182</v>
      </c>
      <c r="BG237" s="66" t="s">
        <v>3182</v>
      </c>
      <c r="BH237" s="71"/>
      <c r="BI237" s="64"/>
      <c r="BJ237" s="73"/>
      <c r="BK237" s="74"/>
      <c r="BL237" s="72" t="s">
        <v>3187</v>
      </c>
      <c r="BM237" s="75"/>
      <c r="BN237" s="75"/>
      <c r="BO237" s="75"/>
      <c r="BP237" s="75"/>
      <c r="BQ237" s="75"/>
      <c r="BR237" s="75"/>
      <c r="BS237" s="75"/>
      <c r="BT237" s="75"/>
      <c r="BU237" s="75"/>
      <c r="BV237" s="75"/>
      <c r="BW237" s="75"/>
      <c r="BX237" s="75"/>
      <c r="BY237" s="75"/>
      <c r="BZ237" s="75"/>
      <c r="CA237" s="75" t="s">
        <v>1235</v>
      </c>
      <c r="CB237" s="75"/>
      <c r="CC237" s="75"/>
      <c r="CD237" s="75"/>
      <c r="CE237" s="75"/>
      <c r="CF237" s="75"/>
      <c r="CG237" s="75"/>
      <c r="CH237" s="75"/>
      <c r="CI237" s="75"/>
      <c r="CJ237" s="76"/>
      <c r="CK237" s="54"/>
      <c r="CL237" s="54"/>
    </row>
    <row r="238" spans="1:90" s="1" customFormat="1" ht="39.75" customHeight="1" x14ac:dyDescent="0.3">
      <c r="A238" s="59">
        <v>236</v>
      </c>
      <c r="B238" s="60">
        <v>42899</v>
      </c>
      <c r="C238" s="61" t="s">
        <v>3135</v>
      </c>
      <c r="D238" s="62" t="s">
        <v>3413</v>
      </c>
      <c r="E238" s="61" t="s">
        <v>3137</v>
      </c>
      <c r="F238" s="63" t="s">
        <v>3247</v>
      </c>
      <c r="G238" s="61" t="s">
        <v>2584</v>
      </c>
      <c r="H238" s="61" t="s">
        <v>3141</v>
      </c>
      <c r="I238" s="61" t="s">
        <v>3140</v>
      </c>
      <c r="J238" s="64" t="s">
        <v>18</v>
      </c>
      <c r="K238" s="65" t="s">
        <v>3143</v>
      </c>
      <c r="L238" s="64" t="s">
        <v>30</v>
      </c>
      <c r="M238" s="64" t="s">
        <v>3400</v>
      </c>
      <c r="N238" s="65" t="s">
        <v>3400</v>
      </c>
      <c r="O238" s="64" t="s">
        <v>1233</v>
      </c>
      <c r="P238" s="65">
        <v>2</v>
      </c>
      <c r="Q238" s="65" t="s">
        <v>3205</v>
      </c>
      <c r="R238" s="66" t="s">
        <v>3212</v>
      </c>
      <c r="S238" s="67" t="s">
        <v>20</v>
      </c>
      <c r="T238" s="65" t="s">
        <v>32</v>
      </c>
      <c r="U238" s="65" t="s">
        <v>3240</v>
      </c>
      <c r="V238" s="68" t="s">
        <v>32</v>
      </c>
      <c r="W238" s="69" t="s">
        <v>3657</v>
      </c>
      <c r="X238" s="68" t="s">
        <v>2812</v>
      </c>
      <c r="Y238" s="70"/>
      <c r="Z238" s="71" t="s">
        <v>1234</v>
      </c>
      <c r="AA238" s="65" t="s">
        <v>3234</v>
      </c>
      <c r="AB238" s="65" t="s">
        <v>3234</v>
      </c>
      <c r="AC238" s="64"/>
      <c r="AD238" s="64" t="s">
        <v>27</v>
      </c>
      <c r="AE238" s="65" t="s">
        <v>3151</v>
      </c>
      <c r="AF238" s="64" t="s">
        <v>38</v>
      </c>
      <c r="AG238" s="64" t="s">
        <v>3162</v>
      </c>
      <c r="AH238" s="66" t="s">
        <v>3166</v>
      </c>
      <c r="AI238" s="67" t="s">
        <v>2643</v>
      </c>
      <c r="AJ238" s="68"/>
      <c r="AK238" s="68" t="s">
        <v>2644</v>
      </c>
      <c r="AL238" s="66" t="s">
        <v>3406</v>
      </c>
      <c r="AM238" s="72" t="s">
        <v>3197</v>
      </c>
      <c r="AN238" s="65" t="s">
        <v>3197</v>
      </c>
      <c r="AO238" s="65" t="s">
        <v>3197</v>
      </c>
      <c r="AP238" s="64"/>
      <c r="AQ238" s="64"/>
      <c r="AR238" s="64"/>
      <c r="AS238" s="64"/>
      <c r="AT238" s="64"/>
      <c r="AU238" s="73"/>
      <c r="AV238" s="67" t="s">
        <v>3170</v>
      </c>
      <c r="AW238" s="65" t="s">
        <v>3170</v>
      </c>
      <c r="AX238" s="68"/>
      <c r="AY238" s="68" t="s">
        <v>3171</v>
      </c>
      <c r="AZ238" s="65" t="s">
        <v>3171</v>
      </c>
      <c r="BA238" s="68"/>
      <c r="BB238" s="68" t="s">
        <v>3172</v>
      </c>
      <c r="BC238" s="65" t="s">
        <v>3172</v>
      </c>
      <c r="BD238" s="68"/>
      <c r="BE238" s="65" t="s">
        <v>4166</v>
      </c>
      <c r="BF238" s="68" t="s">
        <v>3182</v>
      </c>
      <c r="BG238" s="66" t="s">
        <v>3182</v>
      </c>
      <c r="BH238" s="71"/>
      <c r="BI238" s="64"/>
      <c r="BJ238" s="73"/>
      <c r="BK238" s="74"/>
      <c r="BL238" s="72" t="s">
        <v>3187</v>
      </c>
      <c r="BM238" s="75"/>
      <c r="BN238" s="75"/>
      <c r="BO238" s="75"/>
      <c r="BP238" s="75"/>
      <c r="BQ238" s="75"/>
      <c r="BR238" s="75"/>
      <c r="BS238" s="75"/>
      <c r="BT238" s="75"/>
      <c r="BU238" s="75"/>
      <c r="BV238" s="75"/>
      <c r="BW238" s="75"/>
      <c r="BX238" s="75"/>
      <c r="BY238" s="75"/>
      <c r="BZ238" s="75"/>
      <c r="CA238" s="75" t="s">
        <v>1235</v>
      </c>
      <c r="CB238" s="75"/>
      <c r="CC238" s="75"/>
      <c r="CD238" s="75"/>
      <c r="CE238" s="75"/>
      <c r="CF238" s="75"/>
      <c r="CG238" s="75"/>
      <c r="CH238" s="75"/>
      <c r="CI238" s="75"/>
      <c r="CJ238" s="76"/>
      <c r="CK238" s="54"/>
      <c r="CL238" s="54"/>
    </row>
    <row r="239" spans="1:90" s="1" customFormat="1" ht="39.75" customHeight="1" x14ac:dyDescent="0.3">
      <c r="A239" s="59">
        <v>237</v>
      </c>
      <c r="B239" s="60">
        <v>42899</v>
      </c>
      <c r="C239" s="61" t="s">
        <v>3135</v>
      </c>
      <c r="D239" s="62" t="s">
        <v>3413</v>
      </c>
      <c r="E239" s="61" t="s">
        <v>3137</v>
      </c>
      <c r="F239" s="63" t="s">
        <v>3247</v>
      </c>
      <c r="G239" s="61" t="s">
        <v>2584</v>
      </c>
      <c r="H239" s="61" t="s">
        <v>3141</v>
      </c>
      <c r="I239" s="61" t="s">
        <v>3140</v>
      </c>
      <c r="J239" s="64" t="s">
        <v>42</v>
      </c>
      <c r="K239" s="65" t="s">
        <v>3143</v>
      </c>
      <c r="L239" s="64" t="s">
        <v>151</v>
      </c>
      <c r="M239" s="64" t="s">
        <v>3401</v>
      </c>
      <c r="N239" s="65" t="s">
        <v>3401</v>
      </c>
      <c r="O239" s="64" t="s">
        <v>1242</v>
      </c>
      <c r="P239" s="65"/>
      <c r="Q239" s="65" t="s">
        <v>3205</v>
      </c>
      <c r="R239" s="66" t="s">
        <v>3214</v>
      </c>
      <c r="S239" s="67" t="s">
        <v>20</v>
      </c>
      <c r="T239" s="65" t="s">
        <v>32</v>
      </c>
      <c r="U239" s="65" t="s">
        <v>3240</v>
      </c>
      <c r="V239" s="68" t="s">
        <v>32</v>
      </c>
      <c r="W239" s="69" t="s">
        <v>3658</v>
      </c>
      <c r="X239" s="68" t="s">
        <v>2982</v>
      </c>
      <c r="Y239" s="70"/>
      <c r="Z239" s="71" t="s">
        <v>1234</v>
      </c>
      <c r="AA239" s="65" t="s">
        <v>3234</v>
      </c>
      <c r="AB239" s="65" t="s">
        <v>3234</v>
      </c>
      <c r="AC239" s="64"/>
      <c r="AD239" s="64" t="s">
        <v>27</v>
      </c>
      <c r="AE239" s="65" t="s">
        <v>3151</v>
      </c>
      <c r="AF239" s="64" t="s">
        <v>38</v>
      </c>
      <c r="AG239" s="64" t="s">
        <v>3162</v>
      </c>
      <c r="AH239" s="66" t="s">
        <v>3166</v>
      </c>
      <c r="AI239" s="67" t="s">
        <v>2643</v>
      </c>
      <c r="AJ239" s="68"/>
      <c r="AK239" s="68" t="s">
        <v>2644</v>
      </c>
      <c r="AL239" s="66" t="s">
        <v>3406</v>
      </c>
      <c r="AM239" s="72" t="s">
        <v>3197</v>
      </c>
      <c r="AN239" s="65" t="s">
        <v>3197</v>
      </c>
      <c r="AO239" s="65" t="s">
        <v>3197</v>
      </c>
      <c r="AP239" s="64"/>
      <c r="AQ239" s="64"/>
      <c r="AR239" s="64"/>
      <c r="AS239" s="64"/>
      <c r="AT239" s="64"/>
      <c r="AU239" s="73"/>
      <c r="AV239" s="67" t="s">
        <v>3170</v>
      </c>
      <c r="AW239" s="65" t="s">
        <v>3170</v>
      </c>
      <c r="AX239" s="68"/>
      <c r="AY239" s="68" t="s">
        <v>3171</v>
      </c>
      <c r="AZ239" s="65" t="s">
        <v>3171</v>
      </c>
      <c r="BA239" s="68"/>
      <c r="BB239" s="68" t="s">
        <v>3172</v>
      </c>
      <c r="BC239" s="65" t="s">
        <v>3172</v>
      </c>
      <c r="BD239" s="68"/>
      <c r="BE239" s="65" t="s">
        <v>4166</v>
      </c>
      <c r="BF239" s="68" t="s">
        <v>3182</v>
      </c>
      <c r="BG239" s="66" t="s">
        <v>3182</v>
      </c>
      <c r="BH239" s="71"/>
      <c r="BI239" s="64"/>
      <c r="BJ239" s="73"/>
      <c r="BK239" s="74"/>
      <c r="BL239" s="72" t="s">
        <v>3187</v>
      </c>
      <c r="BM239" s="75"/>
      <c r="BN239" s="75"/>
      <c r="BO239" s="75"/>
      <c r="BP239" s="75"/>
      <c r="BQ239" s="75"/>
      <c r="BR239" s="75"/>
      <c r="BS239" s="75"/>
      <c r="BT239" s="75"/>
      <c r="BU239" s="75"/>
      <c r="BV239" s="75"/>
      <c r="BW239" s="75"/>
      <c r="BX239" s="75"/>
      <c r="BY239" s="75"/>
      <c r="BZ239" s="75"/>
      <c r="CA239" s="75" t="s">
        <v>1235</v>
      </c>
      <c r="CB239" s="75"/>
      <c r="CC239" s="75"/>
      <c r="CD239" s="75"/>
      <c r="CE239" s="75"/>
      <c r="CF239" s="75"/>
      <c r="CG239" s="75"/>
      <c r="CH239" s="75"/>
      <c r="CI239" s="75"/>
      <c r="CJ239" s="76"/>
      <c r="CK239" s="54"/>
      <c r="CL239" s="54"/>
    </row>
    <row r="240" spans="1:90" s="1" customFormat="1" ht="39.75" customHeight="1" x14ac:dyDescent="0.3">
      <c r="A240" s="59">
        <v>238</v>
      </c>
      <c r="B240" s="60">
        <v>42899</v>
      </c>
      <c r="C240" s="61" t="s">
        <v>3135</v>
      </c>
      <c r="D240" s="62" t="s">
        <v>3413</v>
      </c>
      <c r="E240" s="61" t="s">
        <v>3137</v>
      </c>
      <c r="F240" s="63" t="s">
        <v>3247</v>
      </c>
      <c r="G240" s="61" t="s">
        <v>2584</v>
      </c>
      <c r="H240" s="61" t="s">
        <v>3141</v>
      </c>
      <c r="I240" s="61" t="s">
        <v>3140</v>
      </c>
      <c r="J240" s="64" t="s">
        <v>42</v>
      </c>
      <c r="K240" s="65" t="s">
        <v>3143</v>
      </c>
      <c r="L240" s="64" t="s">
        <v>100</v>
      </c>
      <c r="M240" s="64" t="s">
        <v>2312</v>
      </c>
      <c r="N240" s="65" t="s">
        <v>2312</v>
      </c>
      <c r="O240" s="64" t="s">
        <v>2270</v>
      </c>
      <c r="P240" s="65"/>
      <c r="Q240" s="65" t="s">
        <v>3205</v>
      </c>
      <c r="R240" s="66" t="s">
        <v>3167</v>
      </c>
      <c r="S240" s="67" t="s">
        <v>31</v>
      </c>
      <c r="T240" s="65" t="s">
        <v>32</v>
      </c>
      <c r="U240" s="65" t="s">
        <v>3240</v>
      </c>
      <c r="V240" s="68" t="s">
        <v>32</v>
      </c>
      <c r="W240" s="69" t="s">
        <v>3659</v>
      </c>
      <c r="X240" s="68" t="s">
        <v>3049</v>
      </c>
      <c r="Y240" s="70"/>
      <c r="Z240" s="71" t="s">
        <v>1243</v>
      </c>
      <c r="AA240" s="65" t="s">
        <v>3232</v>
      </c>
      <c r="AB240" s="65" t="s">
        <v>3227</v>
      </c>
      <c r="AC240" s="64"/>
      <c r="AD240" s="64" t="s">
        <v>27</v>
      </c>
      <c r="AE240" s="65" t="s">
        <v>3151</v>
      </c>
      <c r="AF240" s="64" t="s">
        <v>3161</v>
      </c>
      <c r="AG240" s="64" t="s">
        <v>3162</v>
      </c>
      <c r="AH240" s="66" t="s">
        <v>3168</v>
      </c>
      <c r="AI240" s="67" t="s">
        <v>1244</v>
      </c>
      <c r="AJ240" s="68"/>
      <c r="AK240" s="68" t="s">
        <v>1245</v>
      </c>
      <c r="AL240" s="66" t="s">
        <v>3412</v>
      </c>
      <c r="AM240" s="72" t="s">
        <v>3197</v>
      </c>
      <c r="AN240" s="65" t="s">
        <v>3197</v>
      </c>
      <c r="AO240" s="65" t="s">
        <v>3197</v>
      </c>
      <c r="AP240" s="64"/>
      <c r="AQ240" s="64"/>
      <c r="AR240" s="64"/>
      <c r="AS240" s="64"/>
      <c r="AT240" s="64"/>
      <c r="AU240" s="73"/>
      <c r="AV240" s="67" t="s">
        <v>3170</v>
      </c>
      <c r="AW240" s="65" t="s">
        <v>3170</v>
      </c>
      <c r="AX240" s="68"/>
      <c r="AY240" s="68" t="s">
        <v>3171</v>
      </c>
      <c r="AZ240" s="65" t="s">
        <v>3171</v>
      </c>
      <c r="BA240" s="68"/>
      <c r="BB240" s="68" t="s">
        <v>3172</v>
      </c>
      <c r="BC240" s="65" t="s">
        <v>3172</v>
      </c>
      <c r="BD240" s="68"/>
      <c r="BE240" s="65" t="s">
        <v>4166</v>
      </c>
      <c r="BF240" s="68" t="s">
        <v>3182</v>
      </c>
      <c r="BG240" s="66" t="s">
        <v>3182</v>
      </c>
      <c r="BH240" s="71"/>
      <c r="BI240" s="64"/>
      <c r="BJ240" s="73"/>
      <c r="BK240" s="74"/>
      <c r="BL240" s="72" t="s">
        <v>3187</v>
      </c>
      <c r="BM240" s="75"/>
      <c r="BN240" s="75"/>
      <c r="BO240" s="75"/>
      <c r="BP240" s="75"/>
      <c r="BQ240" s="75"/>
      <c r="BR240" s="75"/>
      <c r="BS240" s="75"/>
      <c r="BT240" s="75"/>
      <c r="BU240" s="75"/>
      <c r="BV240" s="75"/>
      <c r="BW240" s="75"/>
      <c r="BX240" s="75"/>
      <c r="BY240" s="75"/>
      <c r="BZ240" s="75"/>
      <c r="CA240" s="75" t="s">
        <v>1246</v>
      </c>
      <c r="CB240" s="75"/>
      <c r="CC240" s="75"/>
      <c r="CD240" s="75"/>
      <c r="CE240" s="75"/>
      <c r="CF240" s="75"/>
      <c r="CG240" s="75"/>
      <c r="CH240" s="75"/>
      <c r="CI240" s="75"/>
      <c r="CJ240" s="76"/>
      <c r="CK240" s="54"/>
      <c r="CL240" s="54"/>
    </row>
    <row r="241" spans="1:90" s="1" customFormat="1" ht="39.75" customHeight="1" x14ac:dyDescent="0.3">
      <c r="A241" s="59">
        <v>239</v>
      </c>
      <c r="B241" s="60">
        <v>42900</v>
      </c>
      <c r="C241" s="61" t="s">
        <v>3135</v>
      </c>
      <c r="D241" s="62" t="s">
        <v>3413</v>
      </c>
      <c r="E241" s="61" t="s">
        <v>3137</v>
      </c>
      <c r="F241" s="63" t="s">
        <v>3247</v>
      </c>
      <c r="G241" s="61" t="s">
        <v>2585</v>
      </c>
      <c r="H241" s="61" t="s">
        <v>3141</v>
      </c>
      <c r="I241" s="61" t="s">
        <v>3140</v>
      </c>
      <c r="J241" s="64" t="s">
        <v>42</v>
      </c>
      <c r="K241" s="65" t="s">
        <v>3143</v>
      </c>
      <c r="L241" s="64" t="s">
        <v>231</v>
      </c>
      <c r="M241" s="64" t="s">
        <v>2312</v>
      </c>
      <c r="N241" s="65" t="s">
        <v>2312</v>
      </c>
      <c r="O241" s="64" t="s">
        <v>2389</v>
      </c>
      <c r="P241" s="65"/>
      <c r="Q241" s="65" t="s">
        <v>3204</v>
      </c>
      <c r="R241" s="66" t="s">
        <v>3210</v>
      </c>
      <c r="S241" s="67" t="s">
        <v>248</v>
      </c>
      <c r="T241" s="65" t="s">
        <v>3158</v>
      </c>
      <c r="U241" s="65" t="s">
        <v>3240</v>
      </c>
      <c r="V241" s="68" t="s">
        <v>50</v>
      </c>
      <c r="W241" s="69" t="s">
        <v>3660</v>
      </c>
      <c r="X241" s="68" t="s">
        <v>3125</v>
      </c>
      <c r="Y241" s="70"/>
      <c r="Z241" s="71" t="s">
        <v>1247</v>
      </c>
      <c r="AA241" s="65" t="s">
        <v>74</v>
      </c>
      <c r="AB241" s="65" t="s">
        <v>74</v>
      </c>
      <c r="AC241" s="64"/>
      <c r="AD241" s="64" t="s">
        <v>27</v>
      </c>
      <c r="AE241" s="65" t="s">
        <v>3151</v>
      </c>
      <c r="AF241" s="64" t="s">
        <v>24</v>
      </c>
      <c r="AG241" s="64" t="s">
        <v>3162</v>
      </c>
      <c r="AH241" s="66" t="s">
        <v>3166</v>
      </c>
      <c r="AI241" s="67" t="s">
        <v>1248</v>
      </c>
      <c r="AJ241" s="68"/>
      <c r="AK241" s="68" t="s">
        <v>1249</v>
      </c>
      <c r="AL241" s="66" t="s">
        <v>3403</v>
      </c>
      <c r="AM241" s="72" t="s">
        <v>3197</v>
      </c>
      <c r="AN241" s="65" t="s">
        <v>3197</v>
      </c>
      <c r="AO241" s="65" t="s">
        <v>3197</v>
      </c>
      <c r="AP241" s="64"/>
      <c r="AQ241" s="64"/>
      <c r="AR241" s="64"/>
      <c r="AS241" s="64"/>
      <c r="AT241" s="64"/>
      <c r="AU241" s="73"/>
      <c r="AV241" s="67" t="s">
        <v>3170</v>
      </c>
      <c r="AW241" s="65" t="s">
        <v>3170</v>
      </c>
      <c r="AX241" s="68"/>
      <c r="AY241" s="68" t="s">
        <v>3171</v>
      </c>
      <c r="AZ241" s="65" t="s">
        <v>3171</v>
      </c>
      <c r="BA241" s="68"/>
      <c r="BB241" s="68" t="s">
        <v>3172</v>
      </c>
      <c r="BC241" s="65" t="s">
        <v>3172</v>
      </c>
      <c r="BD241" s="68"/>
      <c r="BE241" s="65" t="s">
        <v>4166</v>
      </c>
      <c r="BF241" s="68" t="s">
        <v>3182</v>
      </c>
      <c r="BG241" s="66" t="s">
        <v>3182</v>
      </c>
      <c r="BH241" s="71"/>
      <c r="BI241" s="64"/>
      <c r="BJ241" s="73"/>
      <c r="BK241" s="74"/>
      <c r="BL241" s="72" t="s">
        <v>3187</v>
      </c>
      <c r="BM241" s="75"/>
      <c r="BN241" s="75"/>
      <c r="BO241" s="75"/>
      <c r="BP241" s="75"/>
      <c r="BQ241" s="75"/>
      <c r="BR241" s="75"/>
      <c r="BS241" s="75"/>
      <c r="BT241" s="75"/>
      <c r="BU241" s="75"/>
      <c r="BV241" s="75"/>
      <c r="BW241" s="75"/>
      <c r="BX241" s="75"/>
      <c r="BY241" s="75"/>
      <c r="BZ241" s="75"/>
      <c r="CA241" s="75" t="s">
        <v>1250</v>
      </c>
      <c r="CB241" s="75" t="s">
        <v>1251</v>
      </c>
      <c r="CC241" s="75"/>
      <c r="CD241" s="75"/>
      <c r="CE241" s="75"/>
      <c r="CF241" s="75"/>
      <c r="CG241" s="75"/>
      <c r="CH241" s="75"/>
      <c r="CI241" s="75"/>
      <c r="CJ241" s="76"/>
      <c r="CK241" s="54"/>
      <c r="CL241" s="54"/>
    </row>
    <row r="242" spans="1:90" s="1" customFormat="1" ht="39.75" customHeight="1" x14ac:dyDescent="0.3">
      <c r="A242" s="59">
        <v>240</v>
      </c>
      <c r="B242" s="60">
        <v>42900</v>
      </c>
      <c r="C242" s="61" t="s">
        <v>3135</v>
      </c>
      <c r="D242" s="62" t="s">
        <v>3413</v>
      </c>
      <c r="E242" s="61" t="s">
        <v>3137</v>
      </c>
      <c r="F242" s="63" t="s">
        <v>3247</v>
      </c>
      <c r="G242" s="61" t="s">
        <v>2585</v>
      </c>
      <c r="H242" s="61" t="s">
        <v>3141</v>
      </c>
      <c r="I242" s="61" t="s">
        <v>3140</v>
      </c>
      <c r="J242" s="64" t="s">
        <v>44</v>
      </c>
      <c r="K242" s="65" t="s">
        <v>3143</v>
      </c>
      <c r="L242" s="64" t="s">
        <v>200</v>
      </c>
      <c r="M242" s="64" t="s">
        <v>2312</v>
      </c>
      <c r="N242" s="65" t="s">
        <v>2312</v>
      </c>
      <c r="O242" s="64" t="s">
        <v>2386</v>
      </c>
      <c r="P242" s="65">
        <v>8</v>
      </c>
      <c r="Q242" s="65" t="s">
        <v>3205</v>
      </c>
      <c r="R242" s="66" t="s">
        <v>3167</v>
      </c>
      <c r="S242" s="67" t="s">
        <v>31</v>
      </c>
      <c r="T242" s="65" t="s">
        <v>3156</v>
      </c>
      <c r="U242" s="65" t="s">
        <v>3239</v>
      </c>
      <c r="V242" s="68" t="s">
        <v>178</v>
      </c>
      <c r="W242" s="69" t="s">
        <v>3661</v>
      </c>
      <c r="X242" s="68" t="s">
        <v>2822</v>
      </c>
      <c r="Y242" s="70"/>
      <c r="Z242" s="71" t="s">
        <v>1252</v>
      </c>
      <c r="AA242" s="65" t="s">
        <v>3232</v>
      </c>
      <c r="AB242" s="65" t="s">
        <v>3227</v>
      </c>
      <c r="AC242" s="64"/>
      <c r="AD242" s="64" t="s">
        <v>27</v>
      </c>
      <c r="AE242" s="65" t="s">
        <v>3151</v>
      </c>
      <c r="AF242" s="64" t="s">
        <v>3161</v>
      </c>
      <c r="AG242" s="64" t="s">
        <v>3162</v>
      </c>
      <c r="AH242" s="66" t="s">
        <v>3168</v>
      </c>
      <c r="AI242" s="67" t="s">
        <v>1253</v>
      </c>
      <c r="AJ242" s="68"/>
      <c r="AK242" s="68" t="s">
        <v>1254</v>
      </c>
      <c r="AL242" s="66" t="s">
        <v>3412</v>
      </c>
      <c r="AM242" s="72" t="s">
        <v>3197</v>
      </c>
      <c r="AN242" s="65" t="s">
        <v>3197</v>
      </c>
      <c r="AO242" s="65" t="s">
        <v>3197</v>
      </c>
      <c r="AP242" s="64"/>
      <c r="AQ242" s="64"/>
      <c r="AR242" s="64"/>
      <c r="AS242" s="64"/>
      <c r="AT242" s="64"/>
      <c r="AU242" s="73"/>
      <c r="AV242" s="67" t="s">
        <v>3170</v>
      </c>
      <c r="AW242" s="65" t="s">
        <v>3170</v>
      </c>
      <c r="AX242" s="68"/>
      <c r="AY242" s="68" t="s">
        <v>3171</v>
      </c>
      <c r="AZ242" s="65" t="s">
        <v>3171</v>
      </c>
      <c r="BA242" s="68"/>
      <c r="BB242" s="68" t="s">
        <v>3172</v>
      </c>
      <c r="BC242" s="65" t="s">
        <v>3172</v>
      </c>
      <c r="BD242" s="68"/>
      <c r="BE242" s="65" t="s">
        <v>4166</v>
      </c>
      <c r="BF242" s="68" t="s">
        <v>3182</v>
      </c>
      <c r="BG242" s="66" t="s">
        <v>3182</v>
      </c>
      <c r="BH242" s="71"/>
      <c r="BI242" s="64"/>
      <c r="BJ242" s="73"/>
      <c r="BK242" s="74"/>
      <c r="BL242" s="72" t="s">
        <v>3187</v>
      </c>
      <c r="BM242" s="75"/>
      <c r="BN242" s="75"/>
      <c r="BO242" s="75"/>
      <c r="BP242" s="75"/>
      <c r="BQ242" s="75"/>
      <c r="BR242" s="75"/>
      <c r="BS242" s="75"/>
      <c r="BT242" s="75"/>
      <c r="BU242" s="75"/>
      <c r="BV242" s="75"/>
      <c r="BW242" s="75"/>
      <c r="BX242" s="75"/>
      <c r="BY242" s="75"/>
      <c r="BZ242" s="75"/>
      <c r="CA242" s="75" t="s">
        <v>1255</v>
      </c>
      <c r="CB242" s="75"/>
      <c r="CC242" s="75"/>
      <c r="CD242" s="75"/>
      <c r="CE242" s="75"/>
      <c r="CF242" s="75"/>
      <c r="CG242" s="75"/>
      <c r="CH242" s="75"/>
      <c r="CI242" s="75"/>
      <c r="CJ242" s="76"/>
      <c r="CK242" s="54"/>
      <c r="CL242" s="54"/>
    </row>
    <row r="243" spans="1:90" s="1" customFormat="1" ht="39.75" customHeight="1" x14ac:dyDescent="0.3">
      <c r="A243" s="59">
        <v>241</v>
      </c>
      <c r="B243" s="60">
        <v>42900</v>
      </c>
      <c r="C243" s="61" t="s">
        <v>3135</v>
      </c>
      <c r="D243" s="62" t="s">
        <v>3413</v>
      </c>
      <c r="E243" s="61" t="s">
        <v>3137</v>
      </c>
      <c r="F243" s="63" t="s">
        <v>3247</v>
      </c>
      <c r="G243" s="61" t="s">
        <v>2585</v>
      </c>
      <c r="H243" s="61" t="s">
        <v>3141</v>
      </c>
      <c r="I243" s="61" t="s">
        <v>3140</v>
      </c>
      <c r="J243" s="64" t="s">
        <v>46</v>
      </c>
      <c r="K243" s="65" t="s">
        <v>3147</v>
      </c>
      <c r="L243" s="64" t="s">
        <v>236</v>
      </c>
      <c r="M243" s="64" t="s">
        <v>2310</v>
      </c>
      <c r="N243" s="65" t="s">
        <v>2310</v>
      </c>
      <c r="O243" s="64" t="s">
        <v>2534</v>
      </c>
      <c r="P243" s="65"/>
      <c r="Q243" s="65" t="s">
        <v>3205</v>
      </c>
      <c r="R243" s="66" t="s">
        <v>3207</v>
      </c>
      <c r="S243" s="67" t="s">
        <v>56</v>
      </c>
      <c r="T243" s="65" t="s">
        <v>26</v>
      </c>
      <c r="U243" s="65" t="s">
        <v>3240</v>
      </c>
      <c r="V243" s="68" t="s">
        <v>26</v>
      </c>
      <c r="W243" s="69" t="s">
        <v>3662</v>
      </c>
      <c r="X243" s="68" t="s">
        <v>2878</v>
      </c>
      <c r="Y243" s="70"/>
      <c r="Z243" s="71" t="s">
        <v>1256</v>
      </c>
      <c r="AA243" s="65" t="s">
        <v>402</v>
      </c>
      <c r="AB243" s="65" t="s">
        <v>402</v>
      </c>
      <c r="AC243" s="64"/>
      <c r="AD243" s="64" t="s">
        <v>40</v>
      </c>
      <c r="AE243" s="65" t="s">
        <v>3152</v>
      </c>
      <c r="AF243" s="64" t="s">
        <v>3161</v>
      </c>
      <c r="AG243" s="64" t="s">
        <v>3162</v>
      </c>
      <c r="AH243" s="66" t="s">
        <v>3168</v>
      </c>
      <c r="AI243" s="67"/>
      <c r="AJ243" s="68"/>
      <c r="AK243" s="68" t="s">
        <v>1257</v>
      </c>
      <c r="AL243" s="66" t="s">
        <v>3167</v>
      </c>
      <c r="AM243" s="72" t="s">
        <v>3197</v>
      </c>
      <c r="AN243" s="65" t="s">
        <v>3197</v>
      </c>
      <c r="AO243" s="65" t="s">
        <v>3197</v>
      </c>
      <c r="AP243" s="64"/>
      <c r="AQ243" s="64"/>
      <c r="AR243" s="64"/>
      <c r="AS243" s="64"/>
      <c r="AT243" s="64"/>
      <c r="AU243" s="73"/>
      <c r="AV243" s="67" t="s">
        <v>3170</v>
      </c>
      <c r="AW243" s="65" t="s">
        <v>3170</v>
      </c>
      <c r="AX243" s="68"/>
      <c r="AY243" s="68" t="s">
        <v>3171</v>
      </c>
      <c r="AZ243" s="65" t="s">
        <v>3171</v>
      </c>
      <c r="BA243" s="68"/>
      <c r="BB243" s="68" t="s">
        <v>3172</v>
      </c>
      <c r="BC243" s="65" t="s">
        <v>3172</v>
      </c>
      <c r="BD243" s="68"/>
      <c r="BE243" s="65" t="s">
        <v>4166</v>
      </c>
      <c r="BF243" s="68" t="s">
        <v>3182</v>
      </c>
      <c r="BG243" s="66" t="s">
        <v>3182</v>
      </c>
      <c r="BH243" s="71"/>
      <c r="BI243" s="64"/>
      <c r="BJ243" s="73"/>
      <c r="BK243" s="74"/>
      <c r="BL243" s="72" t="s">
        <v>3187</v>
      </c>
      <c r="BM243" s="75"/>
      <c r="BN243" s="75"/>
      <c r="BO243" s="75"/>
      <c r="BP243" s="75"/>
      <c r="BQ243" s="75"/>
      <c r="BR243" s="75"/>
      <c r="BS243" s="75"/>
      <c r="BT243" s="75"/>
      <c r="BU243" s="75"/>
      <c r="BV243" s="75"/>
      <c r="BW243" s="75"/>
      <c r="BX243" s="75"/>
      <c r="BY243" s="75"/>
      <c r="BZ243" s="75"/>
      <c r="CA243" s="75" t="s">
        <v>1258</v>
      </c>
      <c r="CB243" s="75"/>
      <c r="CC243" s="75"/>
      <c r="CD243" s="75"/>
      <c r="CE243" s="75"/>
      <c r="CF243" s="75"/>
      <c r="CG243" s="75"/>
      <c r="CH243" s="75"/>
      <c r="CI243" s="75"/>
      <c r="CJ243" s="76"/>
      <c r="CK243" s="54"/>
      <c r="CL243" s="54"/>
    </row>
    <row r="244" spans="1:90" s="1" customFormat="1" ht="39.75" customHeight="1" x14ac:dyDescent="0.3">
      <c r="A244" s="59">
        <v>242</v>
      </c>
      <c r="B244" s="60">
        <v>42900</v>
      </c>
      <c r="C244" s="61" t="s">
        <v>3135</v>
      </c>
      <c r="D244" s="62" t="s">
        <v>3413</v>
      </c>
      <c r="E244" s="61" t="s">
        <v>3137</v>
      </c>
      <c r="F244" s="63" t="s">
        <v>3247</v>
      </c>
      <c r="G244" s="61" t="s">
        <v>2585</v>
      </c>
      <c r="H244" s="61" t="s">
        <v>3141</v>
      </c>
      <c r="I244" s="61" t="s">
        <v>3140</v>
      </c>
      <c r="J244" s="64" t="s">
        <v>173</v>
      </c>
      <c r="K244" s="65" t="s">
        <v>3146</v>
      </c>
      <c r="L244" s="64" t="s">
        <v>240</v>
      </c>
      <c r="M244" s="64" t="s">
        <v>2312</v>
      </c>
      <c r="N244" s="65" t="s">
        <v>2312</v>
      </c>
      <c r="O244" s="64" t="s">
        <v>3302</v>
      </c>
      <c r="P244" s="65"/>
      <c r="Q244" s="65" t="s">
        <v>3205</v>
      </c>
      <c r="R244" s="66" t="s">
        <v>3167</v>
      </c>
      <c r="S244" s="67" t="s">
        <v>20</v>
      </c>
      <c r="T244" s="65" t="s">
        <v>26</v>
      </c>
      <c r="U244" s="65" t="s">
        <v>3240</v>
      </c>
      <c r="V244" s="68" t="s">
        <v>26</v>
      </c>
      <c r="W244" s="69" t="s">
        <v>3663</v>
      </c>
      <c r="X244" s="68" t="s">
        <v>3015</v>
      </c>
      <c r="Y244" s="70"/>
      <c r="Z244" s="71" t="s">
        <v>3303</v>
      </c>
      <c r="AA244" s="65" t="s">
        <v>74</v>
      </c>
      <c r="AB244" s="65" t="s">
        <v>74</v>
      </c>
      <c r="AC244" s="64" t="s">
        <v>1259</v>
      </c>
      <c r="AD244" s="64" t="s">
        <v>27</v>
      </c>
      <c r="AE244" s="65" t="s">
        <v>3151</v>
      </c>
      <c r="AF244" s="64" t="s">
        <v>24</v>
      </c>
      <c r="AG244" s="64" t="s">
        <v>3162</v>
      </c>
      <c r="AH244" s="66" t="s">
        <v>3166</v>
      </c>
      <c r="AI244" s="67" t="s">
        <v>3304</v>
      </c>
      <c r="AJ244" s="68"/>
      <c r="AK244" s="68" t="s">
        <v>3305</v>
      </c>
      <c r="AL244" s="66" t="s">
        <v>3403</v>
      </c>
      <c r="AM244" s="72" t="s">
        <v>3200</v>
      </c>
      <c r="AN244" s="65" t="s">
        <v>23</v>
      </c>
      <c r="AO244" s="65" t="s">
        <v>3202</v>
      </c>
      <c r="AP244" s="64" t="s">
        <v>23</v>
      </c>
      <c r="AQ244" s="64" t="s">
        <v>2731</v>
      </c>
      <c r="AR244" s="64"/>
      <c r="AS244" s="64"/>
      <c r="AT244" s="64"/>
      <c r="AU244" s="73"/>
      <c r="AV244" s="67" t="s">
        <v>3170</v>
      </c>
      <c r="AW244" s="65" t="s">
        <v>3170</v>
      </c>
      <c r="AX244" s="68"/>
      <c r="AY244" s="68" t="s">
        <v>3171</v>
      </c>
      <c r="AZ244" s="65" t="s">
        <v>3171</v>
      </c>
      <c r="BA244" s="68"/>
      <c r="BB244" s="68" t="s">
        <v>3172</v>
      </c>
      <c r="BC244" s="65" t="s">
        <v>3172</v>
      </c>
      <c r="BD244" s="68"/>
      <c r="BE244" s="65" t="s">
        <v>4166</v>
      </c>
      <c r="BF244" s="68" t="s">
        <v>3182</v>
      </c>
      <c r="BG244" s="66" t="s">
        <v>3182</v>
      </c>
      <c r="BH244" s="71"/>
      <c r="BI244" s="64"/>
      <c r="BJ244" s="73"/>
      <c r="BK244" s="74"/>
      <c r="BL244" s="72" t="s">
        <v>3187</v>
      </c>
      <c r="BM244" s="75"/>
      <c r="BN244" s="75"/>
      <c r="BO244" s="75"/>
      <c r="BP244" s="75"/>
      <c r="BQ244" s="75"/>
      <c r="BR244" s="75"/>
      <c r="BS244" s="75"/>
      <c r="BT244" s="75"/>
      <c r="BU244" s="75"/>
      <c r="BV244" s="75"/>
      <c r="BW244" s="75"/>
      <c r="BX244" s="75"/>
      <c r="BY244" s="75"/>
      <c r="BZ244" s="75"/>
      <c r="CA244" s="75" t="s">
        <v>1260</v>
      </c>
      <c r="CB244" s="75" t="s">
        <v>1261</v>
      </c>
      <c r="CC244" s="75"/>
      <c r="CD244" s="75"/>
      <c r="CE244" s="75"/>
      <c r="CF244" s="75"/>
      <c r="CG244" s="75"/>
      <c r="CH244" s="75"/>
      <c r="CI244" s="75"/>
      <c r="CJ244" s="76"/>
      <c r="CK244" s="54"/>
      <c r="CL244" s="54"/>
    </row>
    <row r="245" spans="1:90" s="1" customFormat="1" ht="39.75" customHeight="1" x14ac:dyDescent="0.3">
      <c r="A245" s="59">
        <v>243</v>
      </c>
      <c r="B245" s="60">
        <v>42901</v>
      </c>
      <c r="C245" s="61" t="s">
        <v>3135</v>
      </c>
      <c r="D245" s="62" t="s">
        <v>3413</v>
      </c>
      <c r="E245" s="61" t="s">
        <v>3137</v>
      </c>
      <c r="F245" s="63" t="s">
        <v>3247</v>
      </c>
      <c r="G245" s="61" t="s">
        <v>2586</v>
      </c>
      <c r="H245" s="61" t="s">
        <v>3141</v>
      </c>
      <c r="I245" s="61" t="s">
        <v>3140</v>
      </c>
      <c r="J245" s="64" t="s">
        <v>18</v>
      </c>
      <c r="K245" s="65" t="s">
        <v>3143</v>
      </c>
      <c r="L245" s="64" t="s">
        <v>35</v>
      </c>
      <c r="M245" s="64" t="s">
        <v>2312</v>
      </c>
      <c r="N245" s="65" t="s">
        <v>2312</v>
      </c>
      <c r="O245" s="64" t="s">
        <v>2392</v>
      </c>
      <c r="P245" s="65"/>
      <c r="Q245" s="65" t="s">
        <v>3205</v>
      </c>
      <c r="R245" s="66" t="s">
        <v>3167</v>
      </c>
      <c r="S245" s="67" t="s">
        <v>20</v>
      </c>
      <c r="T245" s="65" t="s">
        <v>3158</v>
      </c>
      <c r="U245" s="65" t="s">
        <v>3240</v>
      </c>
      <c r="V245" s="68" t="s">
        <v>50</v>
      </c>
      <c r="W245" s="69" t="s">
        <v>3664</v>
      </c>
      <c r="X245" s="68" t="s">
        <v>2959</v>
      </c>
      <c r="Y245" s="70"/>
      <c r="Z245" s="71" t="s">
        <v>2641</v>
      </c>
      <c r="AA245" s="65" t="s">
        <v>3234</v>
      </c>
      <c r="AB245" s="65" t="s">
        <v>3234</v>
      </c>
      <c r="AC245" s="64"/>
      <c r="AD245" s="64" t="s">
        <v>27</v>
      </c>
      <c r="AE245" s="65" t="s">
        <v>3151</v>
      </c>
      <c r="AF245" s="64" t="s">
        <v>24</v>
      </c>
      <c r="AG245" s="64" t="s">
        <v>3162</v>
      </c>
      <c r="AH245" s="66" t="s">
        <v>3166</v>
      </c>
      <c r="AI245" s="67" t="s">
        <v>2639</v>
      </c>
      <c r="AJ245" s="68"/>
      <c r="AK245" s="68" t="s">
        <v>2640</v>
      </c>
      <c r="AL245" s="66" t="s">
        <v>3406</v>
      </c>
      <c r="AM245" s="72" t="s">
        <v>3197</v>
      </c>
      <c r="AN245" s="65" t="s">
        <v>3197</v>
      </c>
      <c r="AO245" s="65" t="s">
        <v>3197</v>
      </c>
      <c r="AP245" s="64"/>
      <c r="AQ245" s="64"/>
      <c r="AR245" s="64"/>
      <c r="AS245" s="64"/>
      <c r="AT245" s="64"/>
      <c r="AU245" s="73"/>
      <c r="AV245" s="67" t="s">
        <v>3170</v>
      </c>
      <c r="AW245" s="65" t="s">
        <v>3170</v>
      </c>
      <c r="AX245" s="68"/>
      <c r="AY245" s="68" t="s">
        <v>3171</v>
      </c>
      <c r="AZ245" s="65" t="s">
        <v>3171</v>
      </c>
      <c r="BA245" s="68"/>
      <c r="BB245" s="68" t="s">
        <v>3172</v>
      </c>
      <c r="BC245" s="65" t="s">
        <v>3172</v>
      </c>
      <c r="BD245" s="68"/>
      <c r="BE245" s="65" t="s">
        <v>4166</v>
      </c>
      <c r="BF245" s="68" t="s">
        <v>3182</v>
      </c>
      <c r="BG245" s="66" t="s">
        <v>3182</v>
      </c>
      <c r="BH245" s="71"/>
      <c r="BI245" s="64"/>
      <c r="BJ245" s="73"/>
      <c r="BK245" s="74"/>
      <c r="BL245" s="72" t="s">
        <v>3187</v>
      </c>
      <c r="BM245" s="75"/>
      <c r="BN245" s="75"/>
      <c r="BO245" s="75"/>
      <c r="BP245" s="75"/>
      <c r="BQ245" s="75"/>
      <c r="BR245" s="75"/>
      <c r="BS245" s="75"/>
      <c r="BT245" s="75"/>
      <c r="BU245" s="75"/>
      <c r="BV245" s="75"/>
      <c r="BW245" s="75"/>
      <c r="BX245" s="75"/>
      <c r="BY245" s="75"/>
      <c r="BZ245" s="75"/>
      <c r="CA245" s="75" t="s">
        <v>1262</v>
      </c>
      <c r="CB245" s="75"/>
      <c r="CC245" s="75"/>
      <c r="CD245" s="75"/>
      <c r="CE245" s="75"/>
      <c r="CF245" s="75"/>
      <c r="CG245" s="75"/>
      <c r="CH245" s="75"/>
      <c r="CI245" s="75"/>
      <c r="CJ245" s="76"/>
      <c r="CK245" s="54"/>
      <c r="CL245" s="54"/>
    </row>
    <row r="246" spans="1:90" s="1" customFormat="1" ht="39.75" customHeight="1" x14ac:dyDescent="0.3">
      <c r="A246" s="59">
        <v>244</v>
      </c>
      <c r="B246" s="60">
        <v>42901</v>
      </c>
      <c r="C246" s="61" t="s">
        <v>3135</v>
      </c>
      <c r="D246" s="62" t="s">
        <v>3413</v>
      </c>
      <c r="E246" s="61" t="s">
        <v>3137</v>
      </c>
      <c r="F246" s="63" t="s">
        <v>3247</v>
      </c>
      <c r="G246" s="61" t="s">
        <v>2586</v>
      </c>
      <c r="H246" s="61" t="s">
        <v>3141</v>
      </c>
      <c r="I246" s="61" t="s">
        <v>3140</v>
      </c>
      <c r="J246" s="64" t="s">
        <v>44</v>
      </c>
      <c r="K246" s="65" t="s">
        <v>3143</v>
      </c>
      <c r="L246" s="64" t="s">
        <v>197</v>
      </c>
      <c r="M246" s="64" t="s">
        <v>2313</v>
      </c>
      <c r="N246" s="65" t="s">
        <v>2313</v>
      </c>
      <c r="O246" s="64" t="s">
        <v>2567</v>
      </c>
      <c r="P246" s="65"/>
      <c r="Q246" s="65" t="s">
        <v>3205</v>
      </c>
      <c r="R246" s="66" t="s">
        <v>3214</v>
      </c>
      <c r="S246" s="67" t="s">
        <v>20</v>
      </c>
      <c r="T246" s="65" t="s">
        <v>3158</v>
      </c>
      <c r="U246" s="65" t="s">
        <v>3240</v>
      </c>
      <c r="V246" s="68" t="s">
        <v>50</v>
      </c>
      <c r="W246" s="69" t="s">
        <v>3665</v>
      </c>
      <c r="X246" s="68" t="s">
        <v>3031</v>
      </c>
      <c r="Y246" s="70"/>
      <c r="Z246" s="71" t="s">
        <v>1263</v>
      </c>
      <c r="AA246" s="65" t="s">
        <v>3216</v>
      </c>
      <c r="AB246" s="65" t="s">
        <v>3216</v>
      </c>
      <c r="AC246" s="64"/>
      <c r="AD246" s="64" t="s">
        <v>27</v>
      </c>
      <c r="AE246" s="65" t="s">
        <v>3151</v>
      </c>
      <c r="AF246" s="64" t="s">
        <v>24</v>
      </c>
      <c r="AG246" s="64" t="s">
        <v>3162</v>
      </c>
      <c r="AH246" s="66" t="s">
        <v>3166</v>
      </c>
      <c r="AI246" s="67" t="s">
        <v>2643</v>
      </c>
      <c r="AJ246" s="68"/>
      <c r="AK246" s="68" t="s">
        <v>2644</v>
      </c>
      <c r="AL246" s="66" t="s">
        <v>3406</v>
      </c>
      <c r="AM246" s="72" t="s">
        <v>3200</v>
      </c>
      <c r="AN246" s="65" t="s">
        <v>23</v>
      </c>
      <c r="AO246" s="65" t="s">
        <v>3201</v>
      </c>
      <c r="AP246" s="64" t="s">
        <v>23</v>
      </c>
      <c r="AQ246" s="64" t="s">
        <v>2734</v>
      </c>
      <c r="AR246" s="64" t="s">
        <v>2729</v>
      </c>
      <c r="AS246" s="64"/>
      <c r="AT246" s="64"/>
      <c r="AU246" s="73"/>
      <c r="AV246" s="67" t="s">
        <v>3170</v>
      </c>
      <c r="AW246" s="65" t="s">
        <v>3170</v>
      </c>
      <c r="AX246" s="68"/>
      <c r="AY246" s="68" t="s">
        <v>3171</v>
      </c>
      <c r="AZ246" s="65" t="s">
        <v>3171</v>
      </c>
      <c r="BA246" s="68"/>
      <c r="BB246" s="68">
        <v>6</v>
      </c>
      <c r="BC246" s="65" t="s">
        <v>3177</v>
      </c>
      <c r="BD246" s="68" t="s">
        <v>2353</v>
      </c>
      <c r="BE246" s="65" t="s">
        <v>4162</v>
      </c>
      <c r="BF246" s="68" t="s">
        <v>3182</v>
      </c>
      <c r="BG246" s="66" t="s">
        <v>3182</v>
      </c>
      <c r="BH246" s="71" t="s">
        <v>1264</v>
      </c>
      <c r="BI246" s="64"/>
      <c r="BJ246" s="73"/>
      <c r="BK246" s="74"/>
      <c r="BL246" s="72" t="s">
        <v>3184</v>
      </c>
      <c r="BM246" s="75"/>
      <c r="BN246" s="75" t="s">
        <v>1265</v>
      </c>
      <c r="BO246" s="75"/>
      <c r="BP246" s="75"/>
      <c r="BQ246" s="75"/>
      <c r="BR246" s="75"/>
      <c r="BS246" s="75"/>
      <c r="BT246" s="75"/>
      <c r="BU246" s="75"/>
      <c r="BV246" s="75"/>
      <c r="BW246" s="75"/>
      <c r="BX246" s="75"/>
      <c r="BY246" s="75"/>
      <c r="BZ246" s="75"/>
      <c r="CA246" s="75"/>
      <c r="CB246" s="75"/>
      <c r="CC246" s="75"/>
      <c r="CD246" s="75"/>
      <c r="CE246" s="75"/>
      <c r="CF246" s="75"/>
      <c r="CG246" s="75"/>
      <c r="CH246" s="75"/>
      <c r="CI246" s="75"/>
      <c r="CJ246" s="76"/>
      <c r="CK246" s="54"/>
      <c r="CL246" s="54"/>
    </row>
    <row r="247" spans="1:90" s="1" customFormat="1" ht="39.75" customHeight="1" x14ac:dyDescent="0.3">
      <c r="A247" s="59">
        <v>245</v>
      </c>
      <c r="B247" s="60">
        <v>42901</v>
      </c>
      <c r="C247" s="61" t="s">
        <v>3135</v>
      </c>
      <c r="D247" s="62" t="s">
        <v>3413</v>
      </c>
      <c r="E247" s="61" t="s">
        <v>3137</v>
      </c>
      <c r="F247" s="63" t="s">
        <v>3247</v>
      </c>
      <c r="G247" s="61" t="s">
        <v>2586</v>
      </c>
      <c r="H247" s="61" t="s">
        <v>3141</v>
      </c>
      <c r="I247" s="61" t="s">
        <v>3140</v>
      </c>
      <c r="J247" s="64" t="s">
        <v>44</v>
      </c>
      <c r="K247" s="65" t="s">
        <v>3143</v>
      </c>
      <c r="L247" s="64" t="s">
        <v>2788</v>
      </c>
      <c r="M247" s="64" t="s">
        <v>2592</v>
      </c>
      <c r="N247" s="65" t="s">
        <v>2313</v>
      </c>
      <c r="O247" s="64" t="s">
        <v>2559</v>
      </c>
      <c r="P247" s="65"/>
      <c r="Q247" s="65" t="s">
        <v>3205</v>
      </c>
      <c r="R247" s="66" t="s">
        <v>3167</v>
      </c>
      <c r="S247" s="67" t="s">
        <v>20</v>
      </c>
      <c r="T247" s="65" t="s">
        <v>3158</v>
      </c>
      <c r="U247" s="65" t="s">
        <v>3240</v>
      </c>
      <c r="V247" s="68" t="s">
        <v>50</v>
      </c>
      <c r="W247" s="69" t="s">
        <v>3666</v>
      </c>
      <c r="X247" s="68" t="s">
        <v>2934</v>
      </c>
      <c r="Y247" s="70"/>
      <c r="Z247" s="71" t="s">
        <v>425</v>
      </c>
      <c r="AA247" s="65" t="s">
        <v>3216</v>
      </c>
      <c r="AB247" s="65" t="s">
        <v>3216</v>
      </c>
      <c r="AC247" s="64"/>
      <c r="AD247" s="64" t="s">
        <v>27</v>
      </c>
      <c r="AE247" s="65" t="s">
        <v>3151</v>
      </c>
      <c r="AF247" s="64" t="s">
        <v>350</v>
      </c>
      <c r="AG247" s="64" t="s">
        <v>3162</v>
      </c>
      <c r="AH247" s="66" t="s">
        <v>3166</v>
      </c>
      <c r="AI247" s="67" t="s">
        <v>2643</v>
      </c>
      <c r="AJ247" s="68"/>
      <c r="AK247" s="68" t="s">
        <v>2644</v>
      </c>
      <c r="AL247" s="66" t="s">
        <v>3406</v>
      </c>
      <c r="AM247" s="72" t="s">
        <v>3197</v>
      </c>
      <c r="AN247" s="65" t="s">
        <v>3197</v>
      </c>
      <c r="AO247" s="65" t="s">
        <v>3197</v>
      </c>
      <c r="AP247" s="64"/>
      <c r="AQ247" s="64"/>
      <c r="AR247" s="64"/>
      <c r="AS247" s="64"/>
      <c r="AT247" s="64"/>
      <c r="AU247" s="73"/>
      <c r="AV247" s="67" t="s">
        <v>3170</v>
      </c>
      <c r="AW247" s="65" t="s">
        <v>3170</v>
      </c>
      <c r="AX247" s="68"/>
      <c r="AY247" s="68" t="s">
        <v>3171</v>
      </c>
      <c r="AZ247" s="65" t="s">
        <v>3171</v>
      </c>
      <c r="BA247" s="68"/>
      <c r="BB247" s="68" t="s">
        <v>3172</v>
      </c>
      <c r="BC247" s="65" t="s">
        <v>3172</v>
      </c>
      <c r="BD247" s="68"/>
      <c r="BE247" s="65" t="s">
        <v>4166</v>
      </c>
      <c r="BF247" s="68" t="s">
        <v>3182</v>
      </c>
      <c r="BG247" s="66" t="s">
        <v>3182</v>
      </c>
      <c r="BH247" s="71"/>
      <c r="BI247" s="64"/>
      <c r="BJ247" s="73"/>
      <c r="BK247" s="74"/>
      <c r="BL247" s="72" t="s">
        <v>3187</v>
      </c>
      <c r="BM247" s="75"/>
      <c r="BN247" s="75"/>
      <c r="BO247" s="75"/>
      <c r="BP247" s="75"/>
      <c r="BQ247" s="75"/>
      <c r="BR247" s="75"/>
      <c r="BS247" s="75"/>
      <c r="BT247" s="75"/>
      <c r="BU247" s="75"/>
      <c r="BV247" s="75"/>
      <c r="BW247" s="75"/>
      <c r="BX247" s="75"/>
      <c r="BY247" s="75"/>
      <c r="BZ247" s="75"/>
      <c r="CA247" s="75" t="s">
        <v>1266</v>
      </c>
      <c r="CB247" s="75"/>
      <c r="CC247" s="75"/>
      <c r="CD247" s="75"/>
      <c r="CE247" s="75"/>
      <c r="CF247" s="75"/>
      <c r="CG247" s="75"/>
      <c r="CH247" s="75"/>
      <c r="CI247" s="75"/>
      <c r="CJ247" s="76"/>
      <c r="CK247" s="54"/>
      <c r="CL247" s="54"/>
    </row>
    <row r="248" spans="1:90" s="1" customFormat="1" ht="39.75" customHeight="1" x14ac:dyDescent="0.3">
      <c r="A248" s="59">
        <v>246</v>
      </c>
      <c r="B248" s="60">
        <v>42901</v>
      </c>
      <c r="C248" s="61" t="s">
        <v>3135</v>
      </c>
      <c r="D248" s="62" t="s">
        <v>3413</v>
      </c>
      <c r="E248" s="61" t="s">
        <v>3137</v>
      </c>
      <c r="F248" s="63" t="s">
        <v>3247</v>
      </c>
      <c r="G248" s="61" t="s">
        <v>2586</v>
      </c>
      <c r="H248" s="61" t="s">
        <v>3141</v>
      </c>
      <c r="I248" s="61" t="s">
        <v>3140</v>
      </c>
      <c r="J248" s="64" t="s">
        <v>44</v>
      </c>
      <c r="K248" s="65" t="s">
        <v>3143</v>
      </c>
      <c r="L248" s="64" t="s">
        <v>2788</v>
      </c>
      <c r="M248" s="64" t="s">
        <v>2312</v>
      </c>
      <c r="N248" s="65" t="s">
        <v>2312</v>
      </c>
      <c r="O248" s="64" t="s">
        <v>2508</v>
      </c>
      <c r="P248" s="65"/>
      <c r="Q248" s="65" t="s">
        <v>3205</v>
      </c>
      <c r="R248" s="66" t="s">
        <v>3208</v>
      </c>
      <c r="S248" s="67" t="s">
        <v>31</v>
      </c>
      <c r="T248" s="65" t="s">
        <v>26</v>
      </c>
      <c r="U248" s="65" t="s">
        <v>3240</v>
      </c>
      <c r="V248" s="68" t="s">
        <v>26</v>
      </c>
      <c r="W248" s="69" t="s">
        <v>3667</v>
      </c>
      <c r="X248" s="68" t="s">
        <v>2873</v>
      </c>
      <c r="Y248" s="70"/>
      <c r="Z248" s="71" t="s">
        <v>1267</v>
      </c>
      <c r="AA248" s="65" t="s">
        <v>3232</v>
      </c>
      <c r="AB248" s="65" t="s">
        <v>3227</v>
      </c>
      <c r="AC248" s="64"/>
      <c r="AD248" s="64" t="s">
        <v>27</v>
      </c>
      <c r="AE248" s="65" t="s">
        <v>3151</v>
      </c>
      <c r="AF248" s="64" t="s">
        <v>3161</v>
      </c>
      <c r="AG248" s="64" t="s">
        <v>3162</v>
      </c>
      <c r="AH248" s="66" t="s">
        <v>3168</v>
      </c>
      <c r="AI248" s="67"/>
      <c r="AJ248" s="68"/>
      <c r="AK248" s="68" t="s">
        <v>1268</v>
      </c>
      <c r="AL248" s="66" t="s">
        <v>3412</v>
      </c>
      <c r="AM248" s="72" t="s">
        <v>3197</v>
      </c>
      <c r="AN248" s="65" t="s">
        <v>3197</v>
      </c>
      <c r="AO248" s="65" t="s">
        <v>3197</v>
      </c>
      <c r="AP248" s="64"/>
      <c r="AQ248" s="64"/>
      <c r="AR248" s="64"/>
      <c r="AS248" s="64"/>
      <c r="AT248" s="64"/>
      <c r="AU248" s="73"/>
      <c r="AV248" s="67" t="s">
        <v>3170</v>
      </c>
      <c r="AW248" s="65" t="s">
        <v>3170</v>
      </c>
      <c r="AX248" s="68"/>
      <c r="AY248" s="68" t="s">
        <v>3171</v>
      </c>
      <c r="AZ248" s="65" t="s">
        <v>3171</v>
      </c>
      <c r="BA248" s="68"/>
      <c r="BB248" s="68" t="s">
        <v>3172</v>
      </c>
      <c r="BC248" s="65" t="s">
        <v>3172</v>
      </c>
      <c r="BD248" s="68"/>
      <c r="BE248" s="65" t="s">
        <v>4166</v>
      </c>
      <c r="BF248" s="68" t="s">
        <v>3182</v>
      </c>
      <c r="BG248" s="66" t="s">
        <v>3182</v>
      </c>
      <c r="BH248" s="71"/>
      <c r="BI248" s="64"/>
      <c r="BJ248" s="73"/>
      <c r="BK248" s="74"/>
      <c r="BL248" s="72" t="s">
        <v>3187</v>
      </c>
      <c r="BM248" s="75"/>
      <c r="BN248" s="75"/>
      <c r="BO248" s="75"/>
      <c r="BP248" s="75"/>
      <c r="BQ248" s="75"/>
      <c r="BR248" s="75"/>
      <c r="BS248" s="75"/>
      <c r="BT248" s="75"/>
      <c r="BU248" s="75"/>
      <c r="BV248" s="75"/>
      <c r="BW248" s="75"/>
      <c r="BX248" s="75"/>
      <c r="BY248" s="75"/>
      <c r="BZ248" s="75"/>
      <c r="CA248" s="75" t="s">
        <v>1269</v>
      </c>
      <c r="CB248" s="75"/>
      <c r="CC248" s="75"/>
      <c r="CD248" s="75"/>
      <c r="CE248" s="75"/>
      <c r="CF248" s="75"/>
      <c r="CG248" s="75"/>
      <c r="CH248" s="75"/>
      <c r="CI248" s="75"/>
      <c r="CJ248" s="76"/>
      <c r="CK248" s="54"/>
      <c r="CL248" s="54"/>
    </row>
    <row r="249" spans="1:90" s="1" customFormat="1" ht="39.75" customHeight="1" x14ac:dyDescent="0.3">
      <c r="A249" s="59">
        <v>247</v>
      </c>
      <c r="B249" s="60">
        <v>42901</v>
      </c>
      <c r="C249" s="61" t="s">
        <v>3135</v>
      </c>
      <c r="D249" s="62" t="s">
        <v>3413</v>
      </c>
      <c r="E249" s="61" t="s">
        <v>3137</v>
      </c>
      <c r="F249" s="63" t="s">
        <v>3247</v>
      </c>
      <c r="G249" s="61" t="s">
        <v>2586</v>
      </c>
      <c r="H249" s="61" t="s">
        <v>3141</v>
      </c>
      <c r="I249" s="61" t="s">
        <v>3140</v>
      </c>
      <c r="J249" s="64" t="s">
        <v>44</v>
      </c>
      <c r="K249" s="65" t="s">
        <v>3143</v>
      </c>
      <c r="L249" s="64" t="s">
        <v>200</v>
      </c>
      <c r="M249" s="64" t="s">
        <v>3400</v>
      </c>
      <c r="N249" s="65" t="s">
        <v>3400</v>
      </c>
      <c r="O249" s="64" t="s">
        <v>2386</v>
      </c>
      <c r="P249" s="65">
        <v>8</v>
      </c>
      <c r="Q249" s="65" t="s">
        <v>3205</v>
      </c>
      <c r="R249" s="66" t="s">
        <v>3167</v>
      </c>
      <c r="S249" s="67" t="s">
        <v>31</v>
      </c>
      <c r="T249" s="65" t="s">
        <v>3156</v>
      </c>
      <c r="U249" s="65" t="s">
        <v>3239</v>
      </c>
      <c r="V249" s="68" t="s">
        <v>178</v>
      </c>
      <c r="W249" s="69" t="s">
        <v>3668</v>
      </c>
      <c r="X249" s="68" t="s">
        <v>2822</v>
      </c>
      <c r="Y249" s="70"/>
      <c r="Z249" s="71" t="s">
        <v>1252</v>
      </c>
      <c r="AA249" s="65" t="s">
        <v>3232</v>
      </c>
      <c r="AB249" s="65" t="s">
        <v>3227</v>
      </c>
      <c r="AC249" s="64"/>
      <c r="AD249" s="64" t="s">
        <v>27</v>
      </c>
      <c r="AE249" s="65" t="s">
        <v>3151</v>
      </c>
      <c r="AF249" s="64" t="s">
        <v>3161</v>
      </c>
      <c r="AG249" s="64" t="s">
        <v>3162</v>
      </c>
      <c r="AH249" s="66" t="s">
        <v>3168</v>
      </c>
      <c r="AI249" s="67" t="s">
        <v>1253</v>
      </c>
      <c r="AJ249" s="68"/>
      <c r="AK249" s="68" t="s">
        <v>1254</v>
      </c>
      <c r="AL249" s="66" t="s">
        <v>3412</v>
      </c>
      <c r="AM249" s="72" t="s">
        <v>3197</v>
      </c>
      <c r="AN249" s="65" t="s">
        <v>3197</v>
      </c>
      <c r="AO249" s="65" t="s">
        <v>3197</v>
      </c>
      <c r="AP249" s="64"/>
      <c r="AQ249" s="64"/>
      <c r="AR249" s="64"/>
      <c r="AS249" s="64"/>
      <c r="AT249" s="64"/>
      <c r="AU249" s="73"/>
      <c r="AV249" s="67" t="s">
        <v>3170</v>
      </c>
      <c r="AW249" s="65" t="s">
        <v>3170</v>
      </c>
      <c r="AX249" s="68"/>
      <c r="AY249" s="68" t="s">
        <v>3171</v>
      </c>
      <c r="AZ249" s="65" t="s">
        <v>3171</v>
      </c>
      <c r="BA249" s="68"/>
      <c r="BB249" s="68" t="s">
        <v>3172</v>
      </c>
      <c r="BC249" s="65" t="s">
        <v>3172</v>
      </c>
      <c r="BD249" s="68"/>
      <c r="BE249" s="65" t="s">
        <v>4166</v>
      </c>
      <c r="BF249" s="68" t="s">
        <v>3182</v>
      </c>
      <c r="BG249" s="66" t="s">
        <v>3182</v>
      </c>
      <c r="BH249" s="71"/>
      <c r="BI249" s="64"/>
      <c r="BJ249" s="73"/>
      <c r="BK249" s="74"/>
      <c r="BL249" s="72" t="s">
        <v>3187</v>
      </c>
      <c r="BM249" s="75"/>
      <c r="BN249" s="75"/>
      <c r="BO249" s="75"/>
      <c r="BP249" s="75"/>
      <c r="BQ249" s="75"/>
      <c r="BR249" s="75"/>
      <c r="BS249" s="75"/>
      <c r="BT249" s="75"/>
      <c r="BU249" s="75"/>
      <c r="BV249" s="75"/>
      <c r="BW249" s="75"/>
      <c r="BX249" s="75"/>
      <c r="BY249" s="75"/>
      <c r="BZ249" s="75"/>
      <c r="CA249" s="75" t="s">
        <v>1255</v>
      </c>
      <c r="CB249" s="75"/>
      <c r="CC249" s="75"/>
      <c r="CD249" s="75"/>
      <c r="CE249" s="75"/>
      <c r="CF249" s="75"/>
      <c r="CG249" s="75"/>
      <c r="CH249" s="75"/>
      <c r="CI249" s="75"/>
      <c r="CJ249" s="76"/>
      <c r="CK249" s="54"/>
      <c r="CL249" s="54"/>
    </row>
    <row r="250" spans="1:90" s="1" customFormat="1" ht="39.75" customHeight="1" x14ac:dyDescent="0.3">
      <c r="A250" s="59">
        <v>248</v>
      </c>
      <c r="B250" s="60">
        <v>42902</v>
      </c>
      <c r="C250" s="61" t="s">
        <v>3135</v>
      </c>
      <c r="D250" s="62" t="s">
        <v>3413</v>
      </c>
      <c r="E250" s="61" t="s">
        <v>3137</v>
      </c>
      <c r="F250" s="63" t="s">
        <v>3247</v>
      </c>
      <c r="G250" s="61" t="s">
        <v>2587</v>
      </c>
      <c r="H250" s="61" t="s">
        <v>3141</v>
      </c>
      <c r="I250" s="61" t="s">
        <v>3140</v>
      </c>
      <c r="J250" s="64" t="s">
        <v>44</v>
      </c>
      <c r="K250" s="65" t="s">
        <v>3143</v>
      </c>
      <c r="L250" s="64" t="s">
        <v>75</v>
      </c>
      <c r="M250" s="64" t="s">
        <v>2552</v>
      </c>
      <c r="N250" s="65" t="s">
        <v>2310</v>
      </c>
      <c r="O250" s="64" t="s">
        <v>440</v>
      </c>
      <c r="P250" s="65"/>
      <c r="Q250" s="65" t="s">
        <v>3205</v>
      </c>
      <c r="R250" s="66" t="s">
        <v>3207</v>
      </c>
      <c r="S250" s="67" t="s">
        <v>20</v>
      </c>
      <c r="T250" s="65" t="s">
        <v>26</v>
      </c>
      <c r="U250" s="65" t="s">
        <v>3240</v>
      </c>
      <c r="V250" s="68" t="s">
        <v>26</v>
      </c>
      <c r="W250" s="69" t="s">
        <v>3669</v>
      </c>
      <c r="X250" s="68" t="s">
        <v>2871</v>
      </c>
      <c r="Y250" s="70"/>
      <c r="Z250" s="71" t="s">
        <v>1270</v>
      </c>
      <c r="AA250" s="65" t="s">
        <v>3216</v>
      </c>
      <c r="AB250" s="65" t="s">
        <v>3216</v>
      </c>
      <c r="AC250" s="64" t="s">
        <v>1271</v>
      </c>
      <c r="AD250" s="64" t="s">
        <v>27</v>
      </c>
      <c r="AE250" s="65" t="s">
        <v>3151</v>
      </c>
      <c r="AF250" s="64" t="s">
        <v>3388</v>
      </c>
      <c r="AG250" s="64" t="s">
        <v>3162</v>
      </c>
      <c r="AH250" s="66" t="s">
        <v>3166</v>
      </c>
      <c r="AI250" s="67"/>
      <c r="AJ250" s="68"/>
      <c r="AK250" s="68" t="s">
        <v>1272</v>
      </c>
      <c r="AL250" s="66" t="s">
        <v>3406</v>
      </c>
      <c r="AM250" s="72" t="s">
        <v>3197</v>
      </c>
      <c r="AN250" s="65" t="s">
        <v>3197</v>
      </c>
      <c r="AO250" s="65" t="s">
        <v>3197</v>
      </c>
      <c r="AP250" s="64"/>
      <c r="AQ250" s="64"/>
      <c r="AR250" s="64"/>
      <c r="AS250" s="64"/>
      <c r="AT250" s="64"/>
      <c r="AU250" s="73"/>
      <c r="AV250" s="67" t="s">
        <v>3170</v>
      </c>
      <c r="AW250" s="65" t="s">
        <v>3170</v>
      </c>
      <c r="AX250" s="68"/>
      <c r="AY250" s="68" t="s">
        <v>3171</v>
      </c>
      <c r="AZ250" s="65" t="s">
        <v>3171</v>
      </c>
      <c r="BA250" s="68"/>
      <c r="BB250" s="68" t="s">
        <v>3172</v>
      </c>
      <c r="BC250" s="65" t="s">
        <v>3172</v>
      </c>
      <c r="BD250" s="68"/>
      <c r="BE250" s="65" t="s">
        <v>4166</v>
      </c>
      <c r="BF250" s="68" t="s">
        <v>3182</v>
      </c>
      <c r="BG250" s="66" t="s">
        <v>3182</v>
      </c>
      <c r="BH250" s="71"/>
      <c r="BI250" s="64"/>
      <c r="BJ250" s="73"/>
      <c r="BK250" s="74"/>
      <c r="BL250" s="72" t="s">
        <v>3187</v>
      </c>
      <c r="BM250" s="75"/>
      <c r="BN250" s="75"/>
      <c r="BO250" s="75"/>
      <c r="BP250" s="75"/>
      <c r="BQ250" s="75"/>
      <c r="BR250" s="75"/>
      <c r="BS250" s="75"/>
      <c r="BT250" s="75"/>
      <c r="BU250" s="75"/>
      <c r="BV250" s="75"/>
      <c r="BW250" s="75"/>
      <c r="BX250" s="75"/>
      <c r="BY250" s="75"/>
      <c r="BZ250" s="75"/>
      <c r="CA250" s="75" t="s">
        <v>1273</v>
      </c>
      <c r="CB250" s="75"/>
      <c r="CC250" s="75"/>
      <c r="CD250" s="75"/>
      <c r="CE250" s="75"/>
      <c r="CF250" s="75"/>
      <c r="CG250" s="75"/>
      <c r="CH250" s="75"/>
      <c r="CI250" s="75"/>
      <c r="CJ250" s="76"/>
      <c r="CK250" s="54"/>
      <c r="CL250" s="54"/>
    </row>
    <row r="251" spans="1:90" s="1" customFormat="1" ht="39.75" customHeight="1" x14ac:dyDescent="0.3">
      <c r="A251" s="59">
        <v>249</v>
      </c>
      <c r="B251" s="60">
        <v>42902</v>
      </c>
      <c r="C251" s="61" t="s">
        <v>3135</v>
      </c>
      <c r="D251" s="62" t="s">
        <v>3413</v>
      </c>
      <c r="E251" s="61" t="s">
        <v>3137</v>
      </c>
      <c r="F251" s="63" t="s">
        <v>3247</v>
      </c>
      <c r="G251" s="61" t="s">
        <v>2587</v>
      </c>
      <c r="H251" s="61" t="s">
        <v>3141</v>
      </c>
      <c r="I251" s="61" t="s">
        <v>3140</v>
      </c>
      <c r="J251" s="64" t="s">
        <v>44</v>
      </c>
      <c r="K251" s="65" t="s">
        <v>3143</v>
      </c>
      <c r="L251" s="64" t="s">
        <v>200</v>
      </c>
      <c r="M251" s="64" t="s">
        <v>3400</v>
      </c>
      <c r="N251" s="65" t="s">
        <v>3400</v>
      </c>
      <c r="O251" s="64" t="s">
        <v>2386</v>
      </c>
      <c r="P251" s="65">
        <v>8</v>
      </c>
      <c r="Q251" s="65" t="s">
        <v>3205</v>
      </c>
      <c r="R251" s="66" t="s">
        <v>3167</v>
      </c>
      <c r="S251" s="67" t="s">
        <v>31</v>
      </c>
      <c r="T251" s="65" t="s">
        <v>3156</v>
      </c>
      <c r="U251" s="65" t="s">
        <v>3239</v>
      </c>
      <c r="V251" s="68" t="s">
        <v>178</v>
      </c>
      <c r="W251" s="69" t="s">
        <v>3670</v>
      </c>
      <c r="X251" s="68" t="s">
        <v>2822</v>
      </c>
      <c r="Y251" s="70"/>
      <c r="Z251" s="71" t="s">
        <v>1252</v>
      </c>
      <c r="AA251" s="65" t="s">
        <v>3232</v>
      </c>
      <c r="AB251" s="65" t="s">
        <v>3227</v>
      </c>
      <c r="AC251" s="64"/>
      <c r="AD251" s="64" t="s">
        <v>27</v>
      </c>
      <c r="AE251" s="65" t="s">
        <v>3151</v>
      </c>
      <c r="AF251" s="64" t="s">
        <v>3161</v>
      </c>
      <c r="AG251" s="64" t="s">
        <v>3162</v>
      </c>
      <c r="AH251" s="66" t="s">
        <v>3168</v>
      </c>
      <c r="AI251" s="67" t="s">
        <v>1253</v>
      </c>
      <c r="AJ251" s="68"/>
      <c r="AK251" s="68" t="s">
        <v>1254</v>
      </c>
      <c r="AL251" s="66" t="s">
        <v>3412</v>
      </c>
      <c r="AM251" s="72" t="s">
        <v>3197</v>
      </c>
      <c r="AN251" s="65" t="s">
        <v>3197</v>
      </c>
      <c r="AO251" s="65" t="s">
        <v>3197</v>
      </c>
      <c r="AP251" s="64"/>
      <c r="AQ251" s="64"/>
      <c r="AR251" s="64"/>
      <c r="AS251" s="64"/>
      <c r="AT251" s="64"/>
      <c r="AU251" s="73"/>
      <c r="AV251" s="67" t="s">
        <v>3170</v>
      </c>
      <c r="AW251" s="65" t="s">
        <v>3170</v>
      </c>
      <c r="AX251" s="68"/>
      <c r="AY251" s="68" t="s">
        <v>3171</v>
      </c>
      <c r="AZ251" s="65" t="s">
        <v>3171</v>
      </c>
      <c r="BA251" s="68"/>
      <c r="BB251" s="68" t="s">
        <v>3172</v>
      </c>
      <c r="BC251" s="65" t="s">
        <v>3172</v>
      </c>
      <c r="BD251" s="68"/>
      <c r="BE251" s="65" t="s">
        <v>4166</v>
      </c>
      <c r="BF251" s="68" t="s">
        <v>3182</v>
      </c>
      <c r="BG251" s="66" t="s">
        <v>3182</v>
      </c>
      <c r="BH251" s="71"/>
      <c r="BI251" s="64"/>
      <c r="BJ251" s="73"/>
      <c r="BK251" s="74"/>
      <c r="BL251" s="72" t="s">
        <v>3187</v>
      </c>
      <c r="BM251" s="75"/>
      <c r="BN251" s="75"/>
      <c r="BO251" s="75"/>
      <c r="BP251" s="75"/>
      <c r="BQ251" s="75"/>
      <c r="BR251" s="75"/>
      <c r="BS251" s="75"/>
      <c r="BT251" s="75"/>
      <c r="BU251" s="75"/>
      <c r="BV251" s="75"/>
      <c r="BW251" s="75"/>
      <c r="BX251" s="75"/>
      <c r="BY251" s="75"/>
      <c r="BZ251" s="75"/>
      <c r="CA251" s="75" t="s">
        <v>1255</v>
      </c>
      <c r="CB251" s="75"/>
      <c r="CC251" s="75"/>
      <c r="CD251" s="75"/>
      <c r="CE251" s="75"/>
      <c r="CF251" s="75"/>
      <c r="CG251" s="75"/>
      <c r="CH251" s="75"/>
      <c r="CI251" s="75"/>
      <c r="CJ251" s="76"/>
      <c r="CK251" s="54"/>
      <c r="CL251" s="54"/>
    </row>
    <row r="252" spans="1:90" s="1" customFormat="1" ht="39.75" customHeight="1" x14ac:dyDescent="0.3">
      <c r="A252" s="59">
        <v>250</v>
      </c>
      <c r="B252" s="60">
        <v>42903</v>
      </c>
      <c r="C252" s="61" t="s">
        <v>3135</v>
      </c>
      <c r="D252" s="62" t="s">
        <v>3413</v>
      </c>
      <c r="E252" s="61" t="s">
        <v>3137</v>
      </c>
      <c r="F252" s="63" t="s">
        <v>3247</v>
      </c>
      <c r="G252" s="61" t="s">
        <v>2588</v>
      </c>
      <c r="H252" s="61" t="s">
        <v>3141</v>
      </c>
      <c r="I252" s="61" t="s">
        <v>3140</v>
      </c>
      <c r="J252" s="64" t="s">
        <v>44</v>
      </c>
      <c r="K252" s="65" t="s">
        <v>3143</v>
      </c>
      <c r="L252" s="64" t="s">
        <v>200</v>
      </c>
      <c r="M252" s="64" t="s">
        <v>3400</v>
      </c>
      <c r="N252" s="65" t="s">
        <v>3400</v>
      </c>
      <c r="O252" s="64" t="s">
        <v>2386</v>
      </c>
      <c r="P252" s="65">
        <v>8</v>
      </c>
      <c r="Q252" s="65" t="s">
        <v>3205</v>
      </c>
      <c r="R252" s="66" t="s">
        <v>3167</v>
      </c>
      <c r="S252" s="67" t="s">
        <v>31</v>
      </c>
      <c r="T252" s="65" t="s">
        <v>3156</v>
      </c>
      <c r="U252" s="65" t="s">
        <v>3239</v>
      </c>
      <c r="V252" s="68" t="s">
        <v>178</v>
      </c>
      <c r="W252" s="69" t="s">
        <v>3671</v>
      </c>
      <c r="X252" s="68" t="s">
        <v>2822</v>
      </c>
      <c r="Y252" s="70"/>
      <c r="Z252" s="71" t="s">
        <v>1252</v>
      </c>
      <c r="AA252" s="65" t="s">
        <v>3232</v>
      </c>
      <c r="AB252" s="65" t="s">
        <v>3227</v>
      </c>
      <c r="AC252" s="64"/>
      <c r="AD252" s="64" t="s">
        <v>27</v>
      </c>
      <c r="AE252" s="65" t="s">
        <v>3151</v>
      </c>
      <c r="AF252" s="64" t="s">
        <v>3161</v>
      </c>
      <c r="AG252" s="64" t="s">
        <v>3162</v>
      </c>
      <c r="AH252" s="66" t="s">
        <v>3168</v>
      </c>
      <c r="AI252" s="67" t="s">
        <v>1253</v>
      </c>
      <c r="AJ252" s="68"/>
      <c r="AK252" s="68" t="s">
        <v>1254</v>
      </c>
      <c r="AL252" s="66" t="s">
        <v>3412</v>
      </c>
      <c r="AM252" s="72" t="s">
        <v>3197</v>
      </c>
      <c r="AN252" s="65" t="s">
        <v>3197</v>
      </c>
      <c r="AO252" s="65" t="s">
        <v>3197</v>
      </c>
      <c r="AP252" s="64"/>
      <c r="AQ252" s="64"/>
      <c r="AR252" s="64"/>
      <c r="AS252" s="64"/>
      <c r="AT252" s="64"/>
      <c r="AU252" s="73"/>
      <c r="AV252" s="67" t="s">
        <v>3170</v>
      </c>
      <c r="AW252" s="65" t="s">
        <v>3170</v>
      </c>
      <c r="AX252" s="68"/>
      <c r="AY252" s="68" t="s">
        <v>3171</v>
      </c>
      <c r="AZ252" s="65" t="s">
        <v>3171</v>
      </c>
      <c r="BA252" s="68"/>
      <c r="BB252" s="68" t="s">
        <v>3172</v>
      </c>
      <c r="BC252" s="65" t="s">
        <v>3172</v>
      </c>
      <c r="BD252" s="68"/>
      <c r="BE252" s="65" t="s">
        <v>4166</v>
      </c>
      <c r="BF252" s="68" t="s">
        <v>3182</v>
      </c>
      <c r="BG252" s="66" t="s">
        <v>3182</v>
      </c>
      <c r="BH252" s="71"/>
      <c r="BI252" s="64"/>
      <c r="BJ252" s="73"/>
      <c r="BK252" s="74"/>
      <c r="BL252" s="72" t="s">
        <v>3187</v>
      </c>
      <c r="BM252" s="75"/>
      <c r="BN252" s="75"/>
      <c r="BO252" s="75"/>
      <c r="BP252" s="75"/>
      <c r="BQ252" s="75"/>
      <c r="BR252" s="75"/>
      <c r="BS252" s="75"/>
      <c r="BT252" s="75"/>
      <c r="BU252" s="75"/>
      <c r="BV252" s="75"/>
      <c r="BW252" s="75"/>
      <c r="BX252" s="75"/>
      <c r="BY252" s="75"/>
      <c r="BZ252" s="75"/>
      <c r="CA252" s="75" t="s">
        <v>1255</v>
      </c>
      <c r="CB252" s="75"/>
      <c r="CC252" s="75"/>
      <c r="CD252" s="75"/>
      <c r="CE252" s="75"/>
      <c r="CF252" s="75"/>
      <c r="CG252" s="75"/>
      <c r="CH252" s="75"/>
      <c r="CI252" s="75"/>
      <c r="CJ252" s="76"/>
      <c r="CK252" s="54"/>
      <c r="CL252" s="54"/>
    </row>
    <row r="253" spans="1:90" s="1" customFormat="1" ht="39.75" customHeight="1" x14ac:dyDescent="0.3">
      <c r="A253" s="59">
        <v>251</v>
      </c>
      <c r="B253" s="60">
        <v>42904</v>
      </c>
      <c r="C253" s="61" t="s">
        <v>3135</v>
      </c>
      <c r="D253" s="62" t="s">
        <v>3413</v>
      </c>
      <c r="E253" s="61" t="s">
        <v>3137</v>
      </c>
      <c r="F253" s="63" t="s">
        <v>3247</v>
      </c>
      <c r="G253" s="61" t="s">
        <v>2589</v>
      </c>
      <c r="H253" s="61" t="s">
        <v>3141</v>
      </c>
      <c r="I253" s="61" t="s">
        <v>3140</v>
      </c>
      <c r="J253" s="64" t="s">
        <v>44</v>
      </c>
      <c r="K253" s="65" t="s">
        <v>3143</v>
      </c>
      <c r="L253" s="64" t="s">
        <v>200</v>
      </c>
      <c r="M253" s="64" t="s">
        <v>3400</v>
      </c>
      <c r="N253" s="65" t="s">
        <v>3400</v>
      </c>
      <c r="O253" s="64" t="s">
        <v>2386</v>
      </c>
      <c r="P253" s="65">
        <v>8</v>
      </c>
      <c r="Q253" s="65" t="s">
        <v>3205</v>
      </c>
      <c r="R253" s="66" t="s">
        <v>3167</v>
      </c>
      <c r="S253" s="67" t="s">
        <v>31</v>
      </c>
      <c r="T253" s="65" t="s">
        <v>3156</v>
      </c>
      <c r="U253" s="65" t="s">
        <v>3239</v>
      </c>
      <c r="V253" s="68" t="s">
        <v>178</v>
      </c>
      <c r="W253" s="69" t="s">
        <v>3672</v>
      </c>
      <c r="X253" s="68" t="s">
        <v>2822</v>
      </c>
      <c r="Y253" s="70"/>
      <c r="Z253" s="71" t="s">
        <v>1252</v>
      </c>
      <c r="AA253" s="65" t="s">
        <v>3232</v>
      </c>
      <c r="AB253" s="65" t="s">
        <v>3227</v>
      </c>
      <c r="AC253" s="64"/>
      <c r="AD253" s="64" t="s">
        <v>27</v>
      </c>
      <c r="AE253" s="65" t="s">
        <v>3151</v>
      </c>
      <c r="AF253" s="64" t="s">
        <v>3161</v>
      </c>
      <c r="AG253" s="64" t="s">
        <v>3162</v>
      </c>
      <c r="AH253" s="66" t="s">
        <v>3168</v>
      </c>
      <c r="AI253" s="67" t="s">
        <v>1253</v>
      </c>
      <c r="AJ253" s="68"/>
      <c r="AK253" s="68" t="s">
        <v>1254</v>
      </c>
      <c r="AL253" s="66" t="s">
        <v>3412</v>
      </c>
      <c r="AM253" s="72" t="s">
        <v>3197</v>
      </c>
      <c r="AN253" s="65" t="s">
        <v>3197</v>
      </c>
      <c r="AO253" s="65" t="s">
        <v>3197</v>
      </c>
      <c r="AP253" s="64"/>
      <c r="AQ253" s="64"/>
      <c r="AR253" s="64"/>
      <c r="AS253" s="64"/>
      <c r="AT253" s="64"/>
      <c r="AU253" s="73"/>
      <c r="AV253" s="67" t="s">
        <v>3170</v>
      </c>
      <c r="AW253" s="65" t="s">
        <v>3170</v>
      </c>
      <c r="AX253" s="68"/>
      <c r="AY253" s="68" t="s">
        <v>3171</v>
      </c>
      <c r="AZ253" s="65" t="s">
        <v>3171</v>
      </c>
      <c r="BA253" s="68"/>
      <c r="BB253" s="68" t="s">
        <v>3172</v>
      </c>
      <c r="BC253" s="65" t="s">
        <v>3172</v>
      </c>
      <c r="BD253" s="68"/>
      <c r="BE253" s="65" t="s">
        <v>4166</v>
      </c>
      <c r="BF253" s="68" t="s">
        <v>3182</v>
      </c>
      <c r="BG253" s="66" t="s">
        <v>3182</v>
      </c>
      <c r="BH253" s="71"/>
      <c r="BI253" s="64"/>
      <c r="BJ253" s="73"/>
      <c r="BK253" s="74"/>
      <c r="BL253" s="72" t="s">
        <v>3187</v>
      </c>
      <c r="BM253" s="75"/>
      <c r="BN253" s="75"/>
      <c r="BO253" s="75"/>
      <c r="BP253" s="75"/>
      <c r="BQ253" s="75"/>
      <c r="BR253" s="75"/>
      <c r="BS253" s="75"/>
      <c r="BT253" s="75"/>
      <c r="BU253" s="75"/>
      <c r="BV253" s="75"/>
      <c r="BW253" s="75"/>
      <c r="BX253" s="75"/>
      <c r="BY253" s="75"/>
      <c r="BZ253" s="75"/>
      <c r="CA253" s="75" t="s">
        <v>1255</v>
      </c>
      <c r="CB253" s="75"/>
      <c r="CC253" s="75"/>
      <c r="CD253" s="75"/>
      <c r="CE253" s="75"/>
      <c r="CF253" s="75"/>
      <c r="CG253" s="75"/>
      <c r="CH253" s="75"/>
      <c r="CI253" s="75"/>
      <c r="CJ253" s="76"/>
      <c r="CK253" s="54"/>
      <c r="CL253" s="54"/>
    </row>
    <row r="254" spans="1:90" s="1" customFormat="1" ht="39.75" customHeight="1" x14ac:dyDescent="0.3">
      <c r="A254" s="59">
        <v>252</v>
      </c>
      <c r="B254" s="60">
        <v>42904</v>
      </c>
      <c r="C254" s="61" t="s">
        <v>3135</v>
      </c>
      <c r="D254" s="62" t="s">
        <v>3413</v>
      </c>
      <c r="E254" s="61" t="s">
        <v>3137</v>
      </c>
      <c r="F254" s="63" t="s">
        <v>3247</v>
      </c>
      <c r="G254" s="61" t="s">
        <v>2589</v>
      </c>
      <c r="H254" s="61" t="s">
        <v>3141</v>
      </c>
      <c r="I254" s="61" t="s">
        <v>3140</v>
      </c>
      <c r="J254" s="64" t="s">
        <v>115</v>
      </c>
      <c r="K254" s="65" t="s">
        <v>3147</v>
      </c>
      <c r="L254" s="64" t="s">
        <v>117</v>
      </c>
      <c r="M254" s="64" t="s">
        <v>2313</v>
      </c>
      <c r="N254" s="65" t="s">
        <v>2313</v>
      </c>
      <c r="O254" s="64" t="s">
        <v>2561</v>
      </c>
      <c r="P254" s="65"/>
      <c r="Q254" s="65" t="s">
        <v>3205</v>
      </c>
      <c r="R254" s="66" t="s">
        <v>3167</v>
      </c>
      <c r="S254" s="67" t="s">
        <v>56</v>
      </c>
      <c r="T254" s="65" t="s">
        <v>97</v>
      </c>
      <c r="U254" s="65" t="s">
        <v>3240</v>
      </c>
      <c r="V254" s="68" t="s">
        <v>97</v>
      </c>
      <c r="W254" s="69" t="s">
        <v>3673</v>
      </c>
      <c r="X254" s="68" t="s">
        <v>2910</v>
      </c>
      <c r="Y254" s="70"/>
      <c r="Z254" s="71" t="s">
        <v>1274</v>
      </c>
      <c r="AA254" s="65" t="s">
        <v>402</v>
      </c>
      <c r="AB254" s="65" t="s">
        <v>402</v>
      </c>
      <c r="AC254" s="64"/>
      <c r="AD254" s="64" t="s">
        <v>40</v>
      </c>
      <c r="AE254" s="65" t="s">
        <v>3152</v>
      </c>
      <c r="AF254" s="64" t="s">
        <v>3161</v>
      </c>
      <c r="AG254" s="64" t="s">
        <v>3162</v>
      </c>
      <c r="AH254" s="66" t="s">
        <v>3168</v>
      </c>
      <c r="AI254" s="67" t="s">
        <v>1275</v>
      </c>
      <c r="AJ254" s="68"/>
      <c r="AK254" s="68" t="s">
        <v>1276</v>
      </c>
      <c r="AL254" s="66" t="s">
        <v>3407</v>
      </c>
      <c r="AM254" s="72" t="s">
        <v>3197</v>
      </c>
      <c r="AN254" s="65" t="s">
        <v>3197</v>
      </c>
      <c r="AO254" s="65" t="s">
        <v>3197</v>
      </c>
      <c r="AP254" s="64"/>
      <c r="AQ254" s="64"/>
      <c r="AR254" s="64"/>
      <c r="AS254" s="64"/>
      <c r="AT254" s="64"/>
      <c r="AU254" s="73"/>
      <c r="AV254" s="67" t="s">
        <v>3170</v>
      </c>
      <c r="AW254" s="65" t="s">
        <v>3170</v>
      </c>
      <c r="AX254" s="68"/>
      <c r="AY254" s="68" t="s">
        <v>3171</v>
      </c>
      <c r="AZ254" s="65" t="s">
        <v>3171</v>
      </c>
      <c r="BA254" s="68"/>
      <c r="BB254" s="68" t="s">
        <v>3172</v>
      </c>
      <c r="BC254" s="65" t="s">
        <v>3172</v>
      </c>
      <c r="BD254" s="68"/>
      <c r="BE254" s="65" t="s">
        <v>4166</v>
      </c>
      <c r="BF254" s="68" t="s">
        <v>3182</v>
      </c>
      <c r="BG254" s="66" t="s">
        <v>3182</v>
      </c>
      <c r="BH254" s="71"/>
      <c r="BI254" s="64"/>
      <c r="BJ254" s="73"/>
      <c r="BK254" s="74"/>
      <c r="BL254" s="72" t="s">
        <v>3184</v>
      </c>
      <c r="BM254" s="75"/>
      <c r="BN254" s="75" t="s">
        <v>1277</v>
      </c>
      <c r="BO254" s="75"/>
      <c r="BP254" s="75"/>
      <c r="BQ254" s="75"/>
      <c r="BR254" s="75"/>
      <c r="BS254" s="75"/>
      <c r="BT254" s="75"/>
      <c r="BU254" s="75"/>
      <c r="BV254" s="75"/>
      <c r="BW254" s="75"/>
      <c r="BX254" s="75"/>
      <c r="BY254" s="75"/>
      <c r="BZ254" s="75"/>
      <c r="CA254" s="75"/>
      <c r="CB254" s="75"/>
      <c r="CC254" s="75"/>
      <c r="CD254" s="75"/>
      <c r="CE254" s="75"/>
      <c r="CF254" s="75"/>
      <c r="CG254" s="75"/>
      <c r="CH254" s="75"/>
      <c r="CI254" s="75"/>
      <c r="CJ254" s="76"/>
      <c r="CK254" s="54"/>
      <c r="CL254" s="54"/>
    </row>
    <row r="255" spans="1:90" s="1" customFormat="1" ht="39.75" customHeight="1" x14ac:dyDescent="0.3">
      <c r="A255" s="59">
        <v>253</v>
      </c>
      <c r="B255" s="60">
        <v>42905</v>
      </c>
      <c r="C255" s="61" t="s">
        <v>3135</v>
      </c>
      <c r="D255" s="62" t="s">
        <v>3413</v>
      </c>
      <c r="E255" s="61" t="s">
        <v>3137</v>
      </c>
      <c r="F255" s="63" t="s">
        <v>3247</v>
      </c>
      <c r="G255" s="61" t="s">
        <v>2590</v>
      </c>
      <c r="H255" s="61" t="s">
        <v>3141</v>
      </c>
      <c r="I255" s="61" t="s">
        <v>3140</v>
      </c>
      <c r="J255" s="64" t="s">
        <v>44</v>
      </c>
      <c r="K255" s="65" t="s">
        <v>3143</v>
      </c>
      <c r="L255" s="64" t="s">
        <v>200</v>
      </c>
      <c r="M255" s="64" t="s">
        <v>3400</v>
      </c>
      <c r="N255" s="65" t="s">
        <v>3400</v>
      </c>
      <c r="O255" s="64" t="s">
        <v>2386</v>
      </c>
      <c r="P255" s="65">
        <v>8</v>
      </c>
      <c r="Q255" s="65" t="s">
        <v>3205</v>
      </c>
      <c r="R255" s="66" t="s">
        <v>3167</v>
      </c>
      <c r="S255" s="67" t="s">
        <v>31</v>
      </c>
      <c r="T255" s="65" t="s">
        <v>3156</v>
      </c>
      <c r="U255" s="65" t="s">
        <v>3239</v>
      </c>
      <c r="V255" s="68" t="s">
        <v>178</v>
      </c>
      <c r="W255" s="69" t="s">
        <v>3674</v>
      </c>
      <c r="X255" s="68" t="s">
        <v>2822</v>
      </c>
      <c r="Y255" s="70"/>
      <c r="Z255" s="71" t="s">
        <v>1252</v>
      </c>
      <c r="AA255" s="65" t="s">
        <v>3232</v>
      </c>
      <c r="AB255" s="65" t="s">
        <v>3227</v>
      </c>
      <c r="AC255" s="64"/>
      <c r="AD255" s="64" t="s">
        <v>27</v>
      </c>
      <c r="AE255" s="65" t="s">
        <v>3151</v>
      </c>
      <c r="AF255" s="64" t="s">
        <v>3161</v>
      </c>
      <c r="AG255" s="64" t="s">
        <v>3162</v>
      </c>
      <c r="AH255" s="66" t="s">
        <v>3168</v>
      </c>
      <c r="AI255" s="67" t="s">
        <v>1253</v>
      </c>
      <c r="AJ255" s="68"/>
      <c r="AK255" s="68" t="s">
        <v>1254</v>
      </c>
      <c r="AL255" s="66" t="s">
        <v>3412</v>
      </c>
      <c r="AM255" s="72" t="s">
        <v>3197</v>
      </c>
      <c r="AN255" s="65" t="s">
        <v>3197</v>
      </c>
      <c r="AO255" s="65" t="s">
        <v>3197</v>
      </c>
      <c r="AP255" s="64"/>
      <c r="AQ255" s="64"/>
      <c r="AR255" s="64"/>
      <c r="AS255" s="64"/>
      <c r="AT255" s="64"/>
      <c r="AU255" s="73"/>
      <c r="AV255" s="67" t="s">
        <v>3170</v>
      </c>
      <c r="AW255" s="65" t="s">
        <v>3170</v>
      </c>
      <c r="AX255" s="68"/>
      <c r="AY255" s="68" t="s">
        <v>3171</v>
      </c>
      <c r="AZ255" s="65" t="s">
        <v>3171</v>
      </c>
      <c r="BA255" s="68"/>
      <c r="BB255" s="68" t="s">
        <v>3172</v>
      </c>
      <c r="BC255" s="65" t="s">
        <v>3172</v>
      </c>
      <c r="BD255" s="68"/>
      <c r="BE255" s="65" t="s">
        <v>4166</v>
      </c>
      <c r="BF255" s="68" t="s">
        <v>3182</v>
      </c>
      <c r="BG255" s="66" t="s">
        <v>3182</v>
      </c>
      <c r="BH255" s="71"/>
      <c r="BI255" s="64"/>
      <c r="BJ255" s="73"/>
      <c r="BK255" s="74"/>
      <c r="BL255" s="72" t="s">
        <v>3187</v>
      </c>
      <c r="BM255" s="75"/>
      <c r="BN255" s="75"/>
      <c r="BO255" s="75"/>
      <c r="BP255" s="75"/>
      <c r="BQ255" s="75"/>
      <c r="BR255" s="75"/>
      <c r="BS255" s="75"/>
      <c r="BT255" s="75"/>
      <c r="BU255" s="75"/>
      <c r="BV255" s="75"/>
      <c r="BW255" s="75"/>
      <c r="BX255" s="75"/>
      <c r="BY255" s="75"/>
      <c r="BZ255" s="75"/>
      <c r="CA255" s="75" t="s">
        <v>1255</v>
      </c>
      <c r="CB255" s="75"/>
      <c r="CC255" s="75"/>
      <c r="CD255" s="75"/>
      <c r="CE255" s="75"/>
      <c r="CF255" s="75"/>
      <c r="CG255" s="75"/>
      <c r="CH255" s="75"/>
      <c r="CI255" s="75"/>
      <c r="CJ255" s="76"/>
      <c r="CK255" s="54"/>
      <c r="CL255" s="54"/>
    </row>
    <row r="256" spans="1:90" s="1" customFormat="1" ht="39.75" customHeight="1" x14ac:dyDescent="0.3">
      <c r="A256" s="59">
        <v>254</v>
      </c>
      <c r="B256" s="60">
        <v>42905</v>
      </c>
      <c r="C256" s="61" t="s">
        <v>3135</v>
      </c>
      <c r="D256" s="62" t="s">
        <v>3413</v>
      </c>
      <c r="E256" s="61" t="s">
        <v>3137</v>
      </c>
      <c r="F256" s="63" t="s">
        <v>3247</v>
      </c>
      <c r="G256" s="61" t="s">
        <v>2590</v>
      </c>
      <c r="H256" s="61" t="s">
        <v>3141</v>
      </c>
      <c r="I256" s="61" t="s">
        <v>3140</v>
      </c>
      <c r="J256" s="64" t="s">
        <v>61</v>
      </c>
      <c r="K256" s="65" t="s">
        <v>3144</v>
      </c>
      <c r="L256" s="64" t="s">
        <v>2341</v>
      </c>
      <c r="M256" s="64" t="s">
        <v>2312</v>
      </c>
      <c r="N256" s="65" t="s">
        <v>2312</v>
      </c>
      <c r="O256" s="64" t="s">
        <v>2506</v>
      </c>
      <c r="P256" s="65"/>
      <c r="Q256" s="65" t="s">
        <v>3205</v>
      </c>
      <c r="R256" s="66" t="s">
        <v>3167</v>
      </c>
      <c r="S256" s="67" t="s">
        <v>31</v>
      </c>
      <c r="T256" s="65" t="s">
        <v>26</v>
      </c>
      <c r="U256" s="65" t="s">
        <v>3240</v>
      </c>
      <c r="V256" s="68" t="s">
        <v>26</v>
      </c>
      <c r="W256" s="69" t="s">
        <v>3675</v>
      </c>
      <c r="X256" s="68" t="s">
        <v>2988</v>
      </c>
      <c r="Y256" s="70"/>
      <c r="Z256" s="71" t="s">
        <v>511</v>
      </c>
      <c r="AA256" s="65" t="s">
        <v>3233</v>
      </c>
      <c r="AB256" s="65" t="s">
        <v>3227</v>
      </c>
      <c r="AC256" s="64"/>
      <c r="AD256" s="64" t="s">
        <v>27</v>
      </c>
      <c r="AE256" s="65" t="s">
        <v>3151</v>
      </c>
      <c r="AF256" s="64" t="s">
        <v>3161</v>
      </c>
      <c r="AG256" s="64" t="s">
        <v>3162</v>
      </c>
      <c r="AH256" s="66" t="s">
        <v>3168</v>
      </c>
      <c r="AI256" s="67"/>
      <c r="AJ256" s="68"/>
      <c r="AK256" s="68" t="s">
        <v>1268</v>
      </c>
      <c r="AL256" s="66" t="s">
        <v>3412</v>
      </c>
      <c r="AM256" s="72" t="s">
        <v>3197</v>
      </c>
      <c r="AN256" s="65" t="s">
        <v>3197</v>
      </c>
      <c r="AO256" s="65" t="s">
        <v>3197</v>
      </c>
      <c r="AP256" s="64"/>
      <c r="AQ256" s="64"/>
      <c r="AR256" s="64"/>
      <c r="AS256" s="64"/>
      <c r="AT256" s="64"/>
      <c r="AU256" s="73"/>
      <c r="AV256" s="67" t="s">
        <v>3170</v>
      </c>
      <c r="AW256" s="65" t="s">
        <v>3170</v>
      </c>
      <c r="AX256" s="68"/>
      <c r="AY256" s="68" t="s">
        <v>3171</v>
      </c>
      <c r="AZ256" s="65" t="s">
        <v>3171</v>
      </c>
      <c r="BA256" s="68"/>
      <c r="BB256" s="68" t="s">
        <v>3172</v>
      </c>
      <c r="BC256" s="65" t="s">
        <v>3172</v>
      </c>
      <c r="BD256" s="68"/>
      <c r="BE256" s="65" t="s">
        <v>4166</v>
      </c>
      <c r="BF256" s="68" t="s">
        <v>3182</v>
      </c>
      <c r="BG256" s="66" t="s">
        <v>3182</v>
      </c>
      <c r="BH256" s="71"/>
      <c r="BI256" s="64"/>
      <c r="BJ256" s="73"/>
      <c r="BK256" s="74"/>
      <c r="BL256" s="72" t="s">
        <v>3187</v>
      </c>
      <c r="BM256" s="75"/>
      <c r="BN256" s="75"/>
      <c r="BO256" s="75"/>
      <c r="BP256" s="75"/>
      <c r="BQ256" s="75"/>
      <c r="BR256" s="75"/>
      <c r="BS256" s="75"/>
      <c r="BT256" s="75"/>
      <c r="BU256" s="75"/>
      <c r="BV256" s="75"/>
      <c r="BW256" s="75"/>
      <c r="BX256" s="75"/>
      <c r="BY256" s="75"/>
      <c r="BZ256" s="75"/>
      <c r="CA256" s="75" t="s">
        <v>1280</v>
      </c>
      <c r="CB256" s="75"/>
      <c r="CC256" s="75"/>
      <c r="CD256" s="75"/>
      <c r="CE256" s="75"/>
      <c r="CF256" s="75"/>
      <c r="CG256" s="75"/>
      <c r="CH256" s="75"/>
      <c r="CI256" s="75"/>
      <c r="CJ256" s="76"/>
      <c r="CK256" s="54"/>
      <c r="CL256" s="54"/>
    </row>
    <row r="257" spans="1:90" s="1" customFormat="1" ht="39.75" customHeight="1" x14ac:dyDescent="0.3">
      <c r="A257" s="59">
        <v>255</v>
      </c>
      <c r="B257" s="60">
        <v>42905</v>
      </c>
      <c r="C257" s="61" t="s">
        <v>3135</v>
      </c>
      <c r="D257" s="62" t="s">
        <v>3413</v>
      </c>
      <c r="E257" s="61" t="s">
        <v>3137</v>
      </c>
      <c r="F257" s="63" t="s">
        <v>3247</v>
      </c>
      <c r="G257" s="61" t="s">
        <v>2590</v>
      </c>
      <c r="H257" s="61" t="s">
        <v>3141</v>
      </c>
      <c r="I257" s="61" t="s">
        <v>3140</v>
      </c>
      <c r="J257" s="64" t="s">
        <v>61</v>
      </c>
      <c r="K257" s="65" t="s">
        <v>3144</v>
      </c>
      <c r="L257" s="64" t="s">
        <v>2341</v>
      </c>
      <c r="M257" s="64" t="s">
        <v>2312</v>
      </c>
      <c r="N257" s="65" t="s">
        <v>2312</v>
      </c>
      <c r="O257" s="64" t="s">
        <v>2435</v>
      </c>
      <c r="P257" s="65"/>
      <c r="Q257" s="65" t="s">
        <v>3205</v>
      </c>
      <c r="R257" s="66" t="s">
        <v>3208</v>
      </c>
      <c r="S257" s="67" t="s">
        <v>31</v>
      </c>
      <c r="T257" s="65" t="s">
        <v>26</v>
      </c>
      <c r="U257" s="65" t="s">
        <v>3240</v>
      </c>
      <c r="V257" s="68" t="s">
        <v>26</v>
      </c>
      <c r="W257" s="69" t="s">
        <v>3675</v>
      </c>
      <c r="X257" s="68" t="s">
        <v>2988</v>
      </c>
      <c r="Y257" s="70"/>
      <c r="Z257" s="71" t="s">
        <v>1278</v>
      </c>
      <c r="AA257" s="65" t="s">
        <v>3233</v>
      </c>
      <c r="AB257" s="65" t="s">
        <v>3229</v>
      </c>
      <c r="AC257" s="64"/>
      <c r="AD257" s="64" t="s">
        <v>27</v>
      </c>
      <c r="AE257" s="65" t="s">
        <v>3151</v>
      </c>
      <c r="AF257" s="64" t="s">
        <v>3161</v>
      </c>
      <c r="AG257" s="64" t="s">
        <v>3162</v>
      </c>
      <c r="AH257" s="66" t="s">
        <v>3168</v>
      </c>
      <c r="AI257" s="67"/>
      <c r="AJ257" s="68"/>
      <c r="AK257" s="68" t="s">
        <v>1268</v>
      </c>
      <c r="AL257" s="66" t="s">
        <v>3412</v>
      </c>
      <c r="AM257" s="72" t="s">
        <v>3197</v>
      </c>
      <c r="AN257" s="65" t="s">
        <v>3197</v>
      </c>
      <c r="AO257" s="65" t="s">
        <v>3197</v>
      </c>
      <c r="AP257" s="64"/>
      <c r="AQ257" s="64"/>
      <c r="AR257" s="64"/>
      <c r="AS257" s="64"/>
      <c r="AT257" s="64"/>
      <c r="AU257" s="73"/>
      <c r="AV257" s="67" t="s">
        <v>3170</v>
      </c>
      <c r="AW257" s="65" t="s">
        <v>3170</v>
      </c>
      <c r="AX257" s="68"/>
      <c r="AY257" s="68" t="s">
        <v>3171</v>
      </c>
      <c r="AZ257" s="65" t="s">
        <v>3171</v>
      </c>
      <c r="BA257" s="68"/>
      <c r="BB257" s="68" t="s">
        <v>3172</v>
      </c>
      <c r="BC257" s="65" t="s">
        <v>3172</v>
      </c>
      <c r="BD257" s="68"/>
      <c r="BE257" s="65" t="s">
        <v>4166</v>
      </c>
      <c r="BF257" s="68" t="s">
        <v>3182</v>
      </c>
      <c r="BG257" s="66" t="s">
        <v>3182</v>
      </c>
      <c r="BH257" s="71"/>
      <c r="BI257" s="64"/>
      <c r="BJ257" s="73"/>
      <c r="BK257" s="74"/>
      <c r="BL257" s="72" t="s">
        <v>3187</v>
      </c>
      <c r="BM257" s="75"/>
      <c r="BN257" s="75"/>
      <c r="BO257" s="75"/>
      <c r="BP257" s="75"/>
      <c r="BQ257" s="75"/>
      <c r="BR257" s="75"/>
      <c r="BS257" s="75"/>
      <c r="BT257" s="75"/>
      <c r="BU257" s="75"/>
      <c r="BV257" s="75"/>
      <c r="BW257" s="75"/>
      <c r="BX257" s="75"/>
      <c r="BY257" s="75"/>
      <c r="BZ257" s="75"/>
      <c r="CA257" s="75" t="s">
        <v>1279</v>
      </c>
      <c r="CB257" s="75"/>
      <c r="CC257" s="75"/>
      <c r="CD257" s="75"/>
      <c r="CE257" s="75"/>
      <c r="CF257" s="75"/>
      <c r="CG257" s="75"/>
      <c r="CH257" s="75"/>
      <c r="CI257" s="75"/>
      <c r="CJ257" s="76"/>
      <c r="CK257" s="54"/>
      <c r="CL257" s="54"/>
    </row>
    <row r="258" spans="1:90" s="1" customFormat="1" ht="39.75" customHeight="1" x14ac:dyDescent="0.3">
      <c r="A258" s="59">
        <v>256</v>
      </c>
      <c r="B258" s="60">
        <v>42906</v>
      </c>
      <c r="C258" s="61" t="s">
        <v>3135</v>
      </c>
      <c r="D258" s="62" t="s">
        <v>3413</v>
      </c>
      <c r="E258" s="61" t="s">
        <v>3137</v>
      </c>
      <c r="F258" s="63" t="s">
        <v>3247</v>
      </c>
      <c r="G258" s="61" t="s">
        <v>2584</v>
      </c>
      <c r="H258" s="61" t="s">
        <v>3141</v>
      </c>
      <c r="I258" s="61" t="s">
        <v>3140</v>
      </c>
      <c r="J258" s="64" t="s">
        <v>44</v>
      </c>
      <c r="K258" s="65" t="s">
        <v>3143</v>
      </c>
      <c r="L258" s="64" t="s">
        <v>200</v>
      </c>
      <c r="M258" s="64" t="s">
        <v>3400</v>
      </c>
      <c r="N258" s="65" t="s">
        <v>3400</v>
      </c>
      <c r="O258" s="64" t="s">
        <v>2386</v>
      </c>
      <c r="P258" s="65">
        <v>8</v>
      </c>
      <c r="Q258" s="65" t="s">
        <v>3205</v>
      </c>
      <c r="R258" s="66" t="s">
        <v>3167</v>
      </c>
      <c r="S258" s="67" t="s">
        <v>31</v>
      </c>
      <c r="T258" s="65" t="s">
        <v>3156</v>
      </c>
      <c r="U258" s="65" t="s">
        <v>3239</v>
      </c>
      <c r="V258" s="68" t="s">
        <v>178</v>
      </c>
      <c r="W258" s="69" t="s">
        <v>3676</v>
      </c>
      <c r="X258" s="68" t="s">
        <v>2822</v>
      </c>
      <c r="Y258" s="70"/>
      <c r="Z258" s="71" t="s">
        <v>1252</v>
      </c>
      <c r="AA258" s="65" t="s">
        <v>3232</v>
      </c>
      <c r="AB258" s="65" t="s">
        <v>3227</v>
      </c>
      <c r="AC258" s="64"/>
      <c r="AD258" s="64" t="s">
        <v>27</v>
      </c>
      <c r="AE258" s="65" t="s">
        <v>3151</v>
      </c>
      <c r="AF258" s="64" t="s">
        <v>3161</v>
      </c>
      <c r="AG258" s="64" t="s">
        <v>3162</v>
      </c>
      <c r="AH258" s="66" t="s">
        <v>3168</v>
      </c>
      <c r="AI258" s="67" t="s">
        <v>1253</v>
      </c>
      <c r="AJ258" s="68"/>
      <c r="AK258" s="68" t="s">
        <v>1254</v>
      </c>
      <c r="AL258" s="66" t="s">
        <v>3412</v>
      </c>
      <c r="AM258" s="72" t="s">
        <v>3197</v>
      </c>
      <c r="AN258" s="65" t="s">
        <v>3197</v>
      </c>
      <c r="AO258" s="65" t="s">
        <v>3197</v>
      </c>
      <c r="AP258" s="64"/>
      <c r="AQ258" s="64"/>
      <c r="AR258" s="64"/>
      <c r="AS258" s="64"/>
      <c r="AT258" s="64"/>
      <c r="AU258" s="73"/>
      <c r="AV258" s="67" t="s">
        <v>3170</v>
      </c>
      <c r="AW258" s="65" t="s">
        <v>3170</v>
      </c>
      <c r="AX258" s="68"/>
      <c r="AY258" s="68" t="s">
        <v>3171</v>
      </c>
      <c r="AZ258" s="65" t="s">
        <v>3171</v>
      </c>
      <c r="BA258" s="68"/>
      <c r="BB258" s="68" t="s">
        <v>3172</v>
      </c>
      <c r="BC258" s="65" t="s">
        <v>3172</v>
      </c>
      <c r="BD258" s="68"/>
      <c r="BE258" s="65" t="s">
        <v>4166</v>
      </c>
      <c r="BF258" s="68" t="s">
        <v>3182</v>
      </c>
      <c r="BG258" s="66" t="s">
        <v>3182</v>
      </c>
      <c r="BH258" s="71"/>
      <c r="BI258" s="64"/>
      <c r="BJ258" s="73"/>
      <c r="BK258" s="74"/>
      <c r="BL258" s="72" t="s">
        <v>3187</v>
      </c>
      <c r="BM258" s="75"/>
      <c r="BN258" s="75"/>
      <c r="BO258" s="75"/>
      <c r="BP258" s="75"/>
      <c r="BQ258" s="75"/>
      <c r="BR258" s="75"/>
      <c r="BS258" s="75"/>
      <c r="BT258" s="75"/>
      <c r="BU258" s="75"/>
      <c r="BV258" s="75"/>
      <c r="BW258" s="75"/>
      <c r="BX258" s="75"/>
      <c r="BY258" s="75"/>
      <c r="BZ258" s="75"/>
      <c r="CA258" s="75" t="s">
        <v>1255</v>
      </c>
      <c r="CB258" s="75"/>
      <c r="CC258" s="75"/>
      <c r="CD258" s="75"/>
      <c r="CE258" s="75"/>
      <c r="CF258" s="75"/>
      <c r="CG258" s="75"/>
      <c r="CH258" s="75"/>
      <c r="CI258" s="75"/>
      <c r="CJ258" s="76"/>
      <c r="CK258" s="54"/>
      <c r="CL258" s="54"/>
    </row>
    <row r="259" spans="1:90" s="1" customFormat="1" ht="39.75" customHeight="1" x14ac:dyDescent="0.3">
      <c r="A259" s="59">
        <v>257</v>
      </c>
      <c r="B259" s="60">
        <v>42906</v>
      </c>
      <c r="C259" s="61" t="s">
        <v>3135</v>
      </c>
      <c r="D259" s="62" t="s">
        <v>3413</v>
      </c>
      <c r="E259" s="61" t="s">
        <v>3137</v>
      </c>
      <c r="F259" s="63" t="s">
        <v>3247</v>
      </c>
      <c r="G259" s="61" t="s">
        <v>2584</v>
      </c>
      <c r="H259" s="61" t="s">
        <v>3141</v>
      </c>
      <c r="I259" s="61" t="s">
        <v>3140</v>
      </c>
      <c r="J259" s="64" t="s">
        <v>54</v>
      </c>
      <c r="K259" s="65" t="s">
        <v>3147</v>
      </c>
      <c r="L259" s="64" t="s">
        <v>55</v>
      </c>
      <c r="M259" s="64" t="s">
        <v>2312</v>
      </c>
      <c r="N259" s="65" t="s">
        <v>2312</v>
      </c>
      <c r="O259" s="64" t="s">
        <v>2403</v>
      </c>
      <c r="P259" s="65"/>
      <c r="Q259" s="65" t="s">
        <v>3205</v>
      </c>
      <c r="R259" s="66" t="s">
        <v>3211</v>
      </c>
      <c r="S259" s="67" t="s">
        <v>56</v>
      </c>
      <c r="T259" s="65" t="s">
        <v>26</v>
      </c>
      <c r="U259" s="65" t="s">
        <v>3240</v>
      </c>
      <c r="V259" s="68" t="s">
        <v>26</v>
      </c>
      <c r="W259" s="69" t="s">
        <v>3677</v>
      </c>
      <c r="X259" s="68" t="s">
        <v>2890</v>
      </c>
      <c r="Y259" s="70"/>
      <c r="Z259" s="71" t="s">
        <v>2791</v>
      </c>
      <c r="AA259" s="65" t="s">
        <v>402</v>
      </c>
      <c r="AB259" s="65" t="s">
        <v>402</v>
      </c>
      <c r="AC259" s="64" t="s">
        <v>470</v>
      </c>
      <c r="AD259" s="64" t="s">
        <v>27</v>
      </c>
      <c r="AE259" s="65" t="s">
        <v>3151</v>
      </c>
      <c r="AF259" s="64" t="s">
        <v>3161</v>
      </c>
      <c r="AG259" s="64" t="s">
        <v>3162</v>
      </c>
      <c r="AH259" s="66" t="s">
        <v>3168</v>
      </c>
      <c r="AI259" s="67"/>
      <c r="AJ259" s="68"/>
      <c r="AK259" s="68" t="s">
        <v>1281</v>
      </c>
      <c r="AL259" s="66" t="s">
        <v>3405</v>
      </c>
      <c r="AM259" s="72" t="s">
        <v>3197</v>
      </c>
      <c r="AN259" s="65" t="s">
        <v>3197</v>
      </c>
      <c r="AO259" s="65" t="s">
        <v>3197</v>
      </c>
      <c r="AP259" s="64"/>
      <c r="AQ259" s="64"/>
      <c r="AR259" s="64"/>
      <c r="AS259" s="64"/>
      <c r="AT259" s="64"/>
      <c r="AU259" s="73"/>
      <c r="AV259" s="67" t="s">
        <v>3170</v>
      </c>
      <c r="AW259" s="65" t="s">
        <v>3170</v>
      </c>
      <c r="AX259" s="68"/>
      <c r="AY259" s="68" t="s">
        <v>3171</v>
      </c>
      <c r="AZ259" s="65" t="s">
        <v>3171</v>
      </c>
      <c r="BA259" s="68"/>
      <c r="BB259" s="68" t="s">
        <v>3172</v>
      </c>
      <c r="BC259" s="65" t="s">
        <v>3172</v>
      </c>
      <c r="BD259" s="68"/>
      <c r="BE259" s="65" t="s">
        <v>4166</v>
      </c>
      <c r="BF259" s="68" t="s">
        <v>3182</v>
      </c>
      <c r="BG259" s="66" t="s">
        <v>3182</v>
      </c>
      <c r="BH259" s="71"/>
      <c r="BI259" s="64"/>
      <c r="BJ259" s="73"/>
      <c r="BK259" s="74"/>
      <c r="BL259" s="72" t="s">
        <v>3184</v>
      </c>
      <c r="BM259" s="75"/>
      <c r="BN259" s="75" t="s">
        <v>2694</v>
      </c>
      <c r="BO259" s="75" t="s">
        <v>1282</v>
      </c>
      <c r="BP259" s="75"/>
      <c r="BQ259" s="75"/>
      <c r="BR259" s="75"/>
      <c r="BS259" s="75"/>
      <c r="BT259" s="75"/>
      <c r="BU259" s="75"/>
      <c r="BV259" s="75"/>
      <c r="BW259" s="75"/>
      <c r="BX259" s="75"/>
      <c r="BY259" s="75"/>
      <c r="BZ259" s="75"/>
      <c r="CA259" s="75"/>
      <c r="CB259" s="75"/>
      <c r="CC259" s="75"/>
      <c r="CD259" s="75"/>
      <c r="CE259" s="75"/>
      <c r="CF259" s="75"/>
      <c r="CG259" s="75"/>
      <c r="CH259" s="75"/>
      <c r="CI259" s="75"/>
      <c r="CJ259" s="76"/>
      <c r="CK259" s="54"/>
      <c r="CL259" s="54"/>
    </row>
    <row r="260" spans="1:90" s="1" customFormat="1" ht="39.75" customHeight="1" x14ac:dyDescent="0.3">
      <c r="A260" s="59">
        <v>258</v>
      </c>
      <c r="B260" s="60">
        <v>42906</v>
      </c>
      <c r="C260" s="61" t="s">
        <v>3135</v>
      </c>
      <c r="D260" s="62" t="s">
        <v>3413</v>
      </c>
      <c r="E260" s="61" t="s">
        <v>3137</v>
      </c>
      <c r="F260" s="63" t="s">
        <v>3247</v>
      </c>
      <c r="G260" s="61" t="s">
        <v>2584</v>
      </c>
      <c r="H260" s="61" t="s">
        <v>3141</v>
      </c>
      <c r="I260" s="61" t="s">
        <v>3140</v>
      </c>
      <c r="J260" s="64" t="s">
        <v>76</v>
      </c>
      <c r="K260" s="65" t="s">
        <v>3144</v>
      </c>
      <c r="L260" s="64" t="s">
        <v>463</v>
      </c>
      <c r="M260" s="64" t="s">
        <v>2310</v>
      </c>
      <c r="N260" s="65" t="s">
        <v>2310</v>
      </c>
      <c r="O260" s="64" t="s">
        <v>2546</v>
      </c>
      <c r="P260" s="65"/>
      <c r="Q260" s="65" t="s">
        <v>3205</v>
      </c>
      <c r="R260" s="66" t="s">
        <v>3167</v>
      </c>
      <c r="S260" s="67" t="s">
        <v>31</v>
      </c>
      <c r="T260" s="65" t="s">
        <v>26</v>
      </c>
      <c r="U260" s="65" t="s">
        <v>3240</v>
      </c>
      <c r="V260" s="68" t="s">
        <v>26</v>
      </c>
      <c r="W260" s="69" t="s">
        <v>3678</v>
      </c>
      <c r="X260" s="68" t="s">
        <v>2896</v>
      </c>
      <c r="Y260" s="70"/>
      <c r="Z260" s="71" t="s">
        <v>1283</v>
      </c>
      <c r="AA260" s="65" t="s">
        <v>3232</v>
      </c>
      <c r="AB260" s="65" t="s">
        <v>3227</v>
      </c>
      <c r="AC260" s="64"/>
      <c r="AD260" s="64" t="s">
        <v>40</v>
      </c>
      <c r="AE260" s="65" t="s">
        <v>3152</v>
      </c>
      <c r="AF260" s="64" t="s">
        <v>3161</v>
      </c>
      <c r="AG260" s="64" t="s">
        <v>3162</v>
      </c>
      <c r="AH260" s="66" t="s">
        <v>3168</v>
      </c>
      <c r="AI260" s="67"/>
      <c r="AJ260" s="68"/>
      <c r="AK260" s="68" t="s">
        <v>1284</v>
      </c>
      <c r="AL260" s="66" t="s">
        <v>3412</v>
      </c>
      <c r="AM260" s="72" t="s">
        <v>3197</v>
      </c>
      <c r="AN260" s="65" t="s">
        <v>3197</v>
      </c>
      <c r="AO260" s="65" t="s">
        <v>3197</v>
      </c>
      <c r="AP260" s="64"/>
      <c r="AQ260" s="64"/>
      <c r="AR260" s="64"/>
      <c r="AS260" s="64"/>
      <c r="AT260" s="64"/>
      <c r="AU260" s="73"/>
      <c r="AV260" s="67" t="s">
        <v>3170</v>
      </c>
      <c r="AW260" s="65" t="s">
        <v>3170</v>
      </c>
      <c r="AX260" s="68"/>
      <c r="AY260" s="68" t="s">
        <v>3171</v>
      </c>
      <c r="AZ260" s="65" t="s">
        <v>3171</v>
      </c>
      <c r="BA260" s="68"/>
      <c r="BB260" s="68" t="s">
        <v>3172</v>
      </c>
      <c r="BC260" s="65" t="s">
        <v>3172</v>
      </c>
      <c r="BD260" s="68"/>
      <c r="BE260" s="65" t="s">
        <v>4166</v>
      </c>
      <c r="BF260" s="68" t="s">
        <v>3182</v>
      </c>
      <c r="BG260" s="66" t="s">
        <v>3182</v>
      </c>
      <c r="BH260" s="71"/>
      <c r="BI260" s="64"/>
      <c r="BJ260" s="73"/>
      <c r="BK260" s="74"/>
      <c r="BL260" s="72" t="s">
        <v>3187</v>
      </c>
      <c r="BM260" s="75"/>
      <c r="BN260" s="75"/>
      <c r="BO260" s="75"/>
      <c r="BP260" s="75"/>
      <c r="BQ260" s="75"/>
      <c r="BR260" s="75"/>
      <c r="BS260" s="75"/>
      <c r="BT260" s="75"/>
      <c r="BU260" s="75"/>
      <c r="BV260" s="75"/>
      <c r="BW260" s="75"/>
      <c r="BX260" s="75"/>
      <c r="BY260" s="75"/>
      <c r="BZ260" s="75"/>
      <c r="CA260" s="75" t="s">
        <v>1285</v>
      </c>
      <c r="CB260" s="75" t="s">
        <v>1286</v>
      </c>
      <c r="CC260" s="75" t="s">
        <v>1287</v>
      </c>
      <c r="CD260" s="75"/>
      <c r="CE260" s="75"/>
      <c r="CF260" s="75"/>
      <c r="CG260" s="75"/>
      <c r="CH260" s="75"/>
      <c r="CI260" s="75"/>
      <c r="CJ260" s="76"/>
      <c r="CK260" s="54"/>
      <c r="CL260" s="54"/>
    </row>
    <row r="261" spans="1:90" s="1" customFormat="1" ht="39.75" customHeight="1" x14ac:dyDescent="0.3">
      <c r="A261" s="59">
        <v>259</v>
      </c>
      <c r="B261" s="60">
        <v>42907</v>
      </c>
      <c r="C261" s="61" t="s">
        <v>3135</v>
      </c>
      <c r="D261" s="62" t="s">
        <v>3413</v>
      </c>
      <c r="E261" s="61" t="s">
        <v>3137</v>
      </c>
      <c r="F261" s="63" t="s">
        <v>3247</v>
      </c>
      <c r="G261" s="61" t="s">
        <v>2585</v>
      </c>
      <c r="H261" s="61" t="s">
        <v>3141</v>
      </c>
      <c r="I261" s="61" t="s">
        <v>3140</v>
      </c>
      <c r="J261" s="64" t="s">
        <v>18</v>
      </c>
      <c r="K261" s="65" t="s">
        <v>3143</v>
      </c>
      <c r="L261" s="64" t="s">
        <v>35</v>
      </c>
      <c r="M261" s="64" t="s">
        <v>2312</v>
      </c>
      <c r="N261" s="65" t="s">
        <v>2312</v>
      </c>
      <c r="O261" s="64" t="s">
        <v>2394</v>
      </c>
      <c r="P261" s="65"/>
      <c r="Q261" s="65" t="s">
        <v>3205</v>
      </c>
      <c r="R261" s="66" t="s">
        <v>3208</v>
      </c>
      <c r="S261" s="67" t="s">
        <v>248</v>
      </c>
      <c r="T261" s="65" t="s">
        <v>3158</v>
      </c>
      <c r="U261" s="65" t="s">
        <v>3240</v>
      </c>
      <c r="V261" s="68" t="s">
        <v>50</v>
      </c>
      <c r="W261" s="69" t="s">
        <v>3679</v>
      </c>
      <c r="X261" s="68" t="s">
        <v>1288</v>
      </c>
      <c r="Y261" s="70"/>
      <c r="Z261" s="71" t="s">
        <v>1289</v>
      </c>
      <c r="AA261" s="65" t="s">
        <v>74</v>
      </c>
      <c r="AB261" s="65" t="s">
        <v>74</v>
      </c>
      <c r="AC261" s="64"/>
      <c r="AD261" s="64" t="s">
        <v>27</v>
      </c>
      <c r="AE261" s="65" t="s">
        <v>3151</v>
      </c>
      <c r="AF261" s="64" t="s">
        <v>2780</v>
      </c>
      <c r="AG261" s="64" t="s">
        <v>3162</v>
      </c>
      <c r="AH261" s="66" t="s">
        <v>3166</v>
      </c>
      <c r="AI261" s="67" t="s">
        <v>1290</v>
      </c>
      <c r="AJ261" s="68"/>
      <c r="AK261" s="68" t="s">
        <v>1291</v>
      </c>
      <c r="AL261" s="66" t="s">
        <v>3403</v>
      </c>
      <c r="AM261" s="72" t="s">
        <v>3197</v>
      </c>
      <c r="AN261" s="65" t="s">
        <v>3197</v>
      </c>
      <c r="AO261" s="65" t="s">
        <v>3197</v>
      </c>
      <c r="AP261" s="64"/>
      <c r="AQ261" s="64"/>
      <c r="AR261" s="64"/>
      <c r="AS261" s="64"/>
      <c r="AT261" s="64"/>
      <c r="AU261" s="73"/>
      <c r="AV261" s="67" t="s">
        <v>3170</v>
      </c>
      <c r="AW261" s="65" t="s">
        <v>3170</v>
      </c>
      <c r="AX261" s="68"/>
      <c r="AY261" s="68" t="s">
        <v>3171</v>
      </c>
      <c r="AZ261" s="65" t="s">
        <v>3171</v>
      </c>
      <c r="BA261" s="68"/>
      <c r="BB261" s="68" t="s">
        <v>3172</v>
      </c>
      <c r="BC261" s="65" t="s">
        <v>3172</v>
      </c>
      <c r="BD261" s="68"/>
      <c r="BE261" s="65" t="s">
        <v>4166</v>
      </c>
      <c r="BF261" s="68" t="s">
        <v>3182</v>
      </c>
      <c r="BG261" s="66" t="s">
        <v>3182</v>
      </c>
      <c r="BH261" s="71"/>
      <c r="BI261" s="64"/>
      <c r="BJ261" s="73"/>
      <c r="BK261" s="74"/>
      <c r="BL261" s="72" t="s">
        <v>3187</v>
      </c>
      <c r="BM261" s="75"/>
      <c r="BN261" s="75"/>
      <c r="BO261" s="75"/>
      <c r="BP261" s="75"/>
      <c r="BQ261" s="75"/>
      <c r="BR261" s="75"/>
      <c r="BS261" s="75"/>
      <c r="BT261" s="75"/>
      <c r="BU261" s="75"/>
      <c r="BV261" s="75"/>
      <c r="BW261" s="75"/>
      <c r="BX261" s="75"/>
      <c r="BY261" s="75"/>
      <c r="BZ261" s="75"/>
      <c r="CA261" s="75" t="s">
        <v>1292</v>
      </c>
      <c r="CB261" s="75" t="s">
        <v>1293</v>
      </c>
      <c r="CC261" s="75" t="s">
        <v>1294</v>
      </c>
      <c r="CD261" s="75"/>
      <c r="CE261" s="75"/>
      <c r="CF261" s="75"/>
      <c r="CG261" s="75"/>
      <c r="CH261" s="75"/>
      <c r="CI261" s="75"/>
      <c r="CJ261" s="76"/>
      <c r="CK261" s="54"/>
      <c r="CL261" s="54"/>
    </row>
    <row r="262" spans="1:90" s="1" customFormat="1" ht="39.75" customHeight="1" x14ac:dyDescent="0.3">
      <c r="A262" s="59">
        <v>260</v>
      </c>
      <c r="B262" s="60">
        <v>42907</v>
      </c>
      <c r="C262" s="61" t="s">
        <v>3135</v>
      </c>
      <c r="D262" s="62" t="s">
        <v>3413</v>
      </c>
      <c r="E262" s="61" t="s">
        <v>3137</v>
      </c>
      <c r="F262" s="63" t="s">
        <v>3247</v>
      </c>
      <c r="G262" s="61" t="s">
        <v>2585</v>
      </c>
      <c r="H262" s="61" t="s">
        <v>3141</v>
      </c>
      <c r="I262" s="61" t="s">
        <v>3140</v>
      </c>
      <c r="J262" s="64" t="s">
        <v>44</v>
      </c>
      <c r="K262" s="65" t="s">
        <v>3143</v>
      </c>
      <c r="L262" s="64" t="s">
        <v>200</v>
      </c>
      <c r="M262" s="64" t="s">
        <v>3400</v>
      </c>
      <c r="N262" s="65" t="s">
        <v>3400</v>
      </c>
      <c r="O262" s="64" t="s">
        <v>2386</v>
      </c>
      <c r="P262" s="65">
        <v>8</v>
      </c>
      <c r="Q262" s="65" t="s">
        <v>3205</v>
      </c>
      <c r="R262" s="66" t="s">
        <v>3167</v>
      </c>
      <c r="S262" s="67" t="s">
        <v>31</v>
      </c>
      <c r="T262" s="65" t="s">
        <v>3156</v>
      </c>
      <c r="U262" s="65" t="s">
        <v>3239</v>
      </c>
      <c r="V262" s="68" t="s">
        <v>178</v>
      </c>
      <c r="W262" s="69" t="s">
        <v>3680</v>
      </c>
      <c r="X262" s="68" t="s">
        <v>2822</v>
      </c>
      <c r="Y262" s="70"/>
      <c r="Z262" s="71" t="s">
        <v>1252</v>
      </c>
      <c r="AA262" s="65" t="s">
        <v>3232</v>
      </c>
      <c r="AB262" s="65" t="s">
        <v>3227</v>
      </c>
      <c r="AC262" s="64"/>
      <c r="AD262" s="64" t="s">
        <v>27</v>
      </c>
      <c r="AE262" s="65" t="s">
        <v>3151</v>
      </c>
      <c r="AF262" s="64" t="s">
        <v>3161</v>
      </c>
      <c r="AG262" s="64" t="s">
        <v>3162</v>
      </c>
      <c r="AH262" s="66" t="s">
        <v>3168</v>
      </c>
      <c r="AI262" s="67" t="s">
        <v>1253</v>
      </c>
      <c r="AJ262" s="68"/>
      <c r="AK262" s="68" t="s">
        <v>1254</v>
      </c>
      <c r="AL262" s="66" t="s">
        <v>3412</v>
      </c>
      <c r="AM262" s="72" t="s">
        <v>3200</v>
      </c>
      <c r="AN262" s="65" t="s">
        <v>3193</v>
      </c>
      <c r="AO262" s="65" t="s">
        <v>3202</v>
      </c>
      <c r="AP262" s="64" t="s">
        <v>1295</v>
      </c>
      <c r="AQ262" s="64" t="s">
        <v>2731</v>
      </c>
      <c r="AR262" s="64" t="s">
        <v>2737</v>
      </c>
      <c r="AS262" s="64"/>
      <c r="AT262" s="64"/>
      <c r="AU262" s="73"/>
      <c r="AV262" s="67" t="s">
        <v>3170</v>
      </c>
      <c r="AW262" s="65" t="s">
        <v>3170</v>
      </c>
      <c r="AX262" s="68"/>
      <c r="AY262" s="68" t="s">
        <v>3171</v>
      </c>
      <c r="AZ262" s="65" t="s">
        <v>3171</v>
      </c>
      <c r="BA262" s="68"/>
      <c r="BB262" s="68" t="s">
        <v>3172</v>
      </c>
      <c r="BC262" s="65" t="s">
        <v>3172</v>
      </c>
      <c r="BD262" s="68"/>
      <c r="BE262" s="65" t="s">
        <v>4166</v>
      </c>
      <c r="BF262" s="68" t="s">
        <v>3182</v>
      </c>
      <c r="BG262" s="66" t="s">
        <v>3182</v>
      </c>
      <c r="BH262" s="71"/>
      <c r="BI262" s="64"/>
      <c r="BJ262" s="73"/>
      <c r="BK262" s="74"/>
      <c r="BL262" s="72" t="s">
        <v>3187</v>
      </c>
      <c r="BM262" s="75"/>
      <c r="BN262" s="75"/>
      <c r="BO262" s="75"/>
      <c r="BP262" s="75"/>
      <c r="BQ262" s="75"/>
      <c r="BR262" s="75"/>
      <c r="BS262" s="75"/>
      <c r="BT262" s="75"/>
      <c r="BU262" s="75"/>
      <c r="BV262" s="75"/>
      <c r="BW262" s="75"/>
      <c r="BX262" s="75"/>
      <c r="BY262" s="75"/>
      <c r="BZ262" s="75"/>
      <c r="CA262" s="75" t="s">
        <v>1255</v>
      </c>
      <c r="CB262" s="75"/>
      <c r="CC262" s="75"/>
      <c r="CD262" s="75"/>
      <c r="CE262" s="75"/>
      <c r="CF262" s="75"/>
      <c r="CG262" s="75"/>
      <c r="CH262" s="75"/>
      <c r="CI262" s="75"/>
      <c r="CJ262" s="76"/>
      <c r="CK262" s="54"/>
      <c r="CL262" s="54"/>
    </row>
    <row r="263" spans="1:90" s="1" customFormat="1" ht="39.75" customHeight="1" x14ac:dyDescent="0.3">
      <c r="A263" s="59">
        <v>261</v>
      </c>
      <c r="B263" s="60">
        <v>42908</v>
      </c>
      <c r="C263" s="61" t="s">
        <v>3135</v>
      </c>
      <c r="D263" s="62" t="s">
        <v>3413</v>
      </c>
      <c r="E263" s="61" t="s">
        <v>3137</v>
      </c>
      <c r="F263" s="63" t="s">
        <v>3247</v>
      </c>
      <c r="G263" s="61" t="s">
        <v>2586</v>
      </c>
      <c r="H263" s="61" t="s">
        <v>3141</v>
      </c>
      <c r="I263" s="61" t="s">
        <v>3140</v>
      </c>
      <c r="J263" s="64" t="s">
        <v>18</v>
      </c>
      <c r="K263" s="65" t="s">
        <v>3143</v>
      </c>
      <c r="L263" s="64" t="s">
        <v>86</v>
      </c>
      <c r="M263" s="64" t="s">
        <v>2312</v>
      </c>
      <c r="N263" s="65" t="s">
        <v>2312</v>
      </c>
      <c r="O263" s="64" t="s">
        <v>2400</v>
      </c>
      <c r="P263" s="65"/>
      <c r="Q263" s="65" t="s">
        <v>3205</v>
      </c>
      <c r="R263" s="66" t="s">
        <v>3211</v>
      </c>
      <c r="S263" s="67" t="s">
        <v>31</v>
      </c>
      <c r="T263" s="65" t="s">
        <v>26</v>
      </c>
      <c r="U263" s="65" t="s">
        <v>3240</v>
      </c>
      <c r="V263" s="68" t="s">
        <v>26</v>
      </c>
      <c r="W263" s="69" t="s">
        <v>3681</v>
      </c>
      <c r="X263" s="68" t="s">
        <v>3012</v>
      </c>
      <c r="Y263" s="70"/>
      <c r="Z263" s="71" t="s">
        <v>1296</v>
      </c>
      <c r="AA263" s="65" t="s">
        <v>3216</v>
      </c>
      <c r="AB263" s="65" t="s">
        <v>3216</v>
      </c>
      <c r="AC263" s="64" t="s">
        <v>1297</v>
      </c>
      <c r="AD263" s="64" t="s">
        <v>27</v>
      </c>
      <c r="AE263" s="65" t="s">
        <v>3151</v>
      </c>
      <c r="AF263" s="64" t="s">
        <v>3161</v>
      </c>
      <c r="AG263" s="64" t="s">
        <v>3162</v>
      </c>
      <c r="AH263" s="66" t="s">
        <v>3168</v>
      </c>
      <c r="AI263" s="67"/>
      <c r="AJ263" s="68"/>
      <c r="AK263" s="68" t="s">
        <v>1298</v>
      </c>
      <c r="AL263" s="66" t="s">
        <v>3409</v>
      </c>
      <c r="AM263" s="72" t="s">
        <v>3197</v>
      </c>
      <c r="AN263" s="65" t="s">
        <v>3197</v>
      </c>
      <c r="AO263" s="65" t="s">
        <v>3197</v>
      </c>
      <c r="AP263" s="64"/>
      <c r="AQ263" s="64"/>
      <c r="AR263" s="64"/>
      <c r="AS263" s="64"/>
      <c r="AT263" s="64"/>
      <c r="AU263" s="73"/>
      <c r="AV263" s="67" t="s">
        <v>3170</v>
      </c>
      <c r="AW263" s="65" t="s">
        <v>3170</v>
      </c>
      <c r="AX263" s="68"/>
      <c r="AY263" s="68" t="s">
        <v>3171</v>
      </c>
      <c r="AZ263" s="65" t="s">
        <v>3171</v>
      </c>
      <c r="BA263" s="68"/>
      <c r="BB263" s="68" t="s">
        <v>3172</v>
      </c>
      <c r="BC263" s="65" t="s">
        <v>3172</v>
      </c>
      <c r="BD263" s="68"/>
      <c r="BE263" s="65" t="s">
        <v>4166</v>
      </c>
      <c r="BF263" s="68" t="s">
        <v>3182</v>
      </c>
      <c r="BG263" s="66" t="s">
        <v>3182</v>
      </c>
      <c r="BH263" s="71"/>
      <c r="BI263" s="64"/>
      <c r="BJ263" s="73"/>
      <c r="BK263" s="74"/>
      <c r="BL263" s="72" t="s">
        <v>3187</v>
      </c>
      <c r="BM263" s="75"/>
      <c r="BN263" s="75"/>
      <c r="BO263" s="75"/>
      <c r="BP263" s="75"/>
      <c r="BQ263" s="75"/>
      <c r="BR263" s="75"/>
      <c r="BS263" s="75"/>
      <c r="BT263" s="75"/>
      <c r="BU263" s="75"/>
      <c r="BV263" s="75"/>
      <c r="BW263" s="75"/>
      <c r="BX263" s="75"/>
      <c r="BY263" s="75"/>
      <c r="BZ263" s="75"/>
      <c r="CA263" s="75" t="s">
        <v>1299</v>
      </c>
      <c r="CB263" s="75"/>
      <c r="CC263" s="75"/>
      <c r="CD263" s="75"/>
      <c r="CE263" s="75"/>
      <c r="CF263" s="75"/>
      <c r="CG263" s="75"/>
      <c r="CH263" s="75"/>
      <c r="CI263" s="75"/>
      <c r="CJ263" s="76"/>
      <c r="CK263" s="54"/>
      <c r="CL263" s="54"/>
    </row>
    <row r="264" spans="1:90" s="1" customFormat="1" ht="39.75" customHeight="1" x14ac:dyDescent="0.3">
      <c r="A264" s="59">
        <v>262</v>
      </c>
      <c r="B264" s="60">
        <v>42908</v>
      </c>
      <c r="C264" s="61" t="s">
        <v>3135</v>
      </c>
      <c r="D264" s="62" t="s">
        <v>3413</v>
      </c>
      <c r="E264" s="61" t="s">
        <v>3137</v>
      </c>
      <c r="F264" s="63" t="s">
        <v>3247</v>
      </c>
      <c r="G264" s="61" t="s">
        <v>2586</v>
      </c>
      <c r="H264" s="61" t="s">
        <v>3141</v>
      </c>
      <c r="I264" s="61" t="s">
        <v>3140</v>
      </c>
      <c r="J264" s="64" t="s">
        <v>44</v>
      </c>
      <c r="K264" s="65" t="s">
        <v>3143</v>
      </c>
      <c r="L264" s="64" t="s">
        <v>234</v>
      </c>
      <c r="M264" s="64" t="s">
        <v>2312</v>
      </c>
      <c r="N264" s="65" t="s">
        <v>2312</v>
      </c>
      <c r="O264" s="64" t="s">
        <v>2436</v>
      </c>
      <c r="P264" s="65"/>
      <c r="Q264" s="65" t="s">
        <v>3204</v>
      </c>
      <c r="R264" s="66" t="s">
        <v>3210</v>
      </c>
      <c r="S264" s="67" t="s">
        <v>248</v>
      </c>
      <c r="T264" s="65" t="s">
        <v>3158</v>
      </c>
      <c r="U264" s="65" t="s">
        <v>3240</v>
      </c>
      <c r="V264" s="68" t="s">
        <v>50</v>
      </c>
      <c r="W264" s="69" t="s">
        <v>3682</v>
      </c>
      <c r="X264" s="68" t="s">
        <v>2933</v>
      </c>
      <c r="Y264" s="70"/>
      <c r="Z264" s="71" t="s">
        <v>1300</v>
      </c>
      <c r="AA264" s="65" t="s">
        <v>74</v>
      </c>
      <c r="AB264" s="65" t="s">
        <v>74</v>
      </c>
      <c r="AC264" s="64"/>
      <c r="AD264" s="64" t="s">
        <v>27</v>
      </c>
      <c r="AE264" s="65" t="s">
        <v>3151</v>
      </c>
      <c r="AF264" s="64" t="s">
        <v>350</v>
      </c>
      <c r="AG264" s="64" t="s">
        <v>3162</v>
      </c>
      <c r="AH264" s="66" t="s">
        <v>3166</v>
      </c>
      <c r="AI264" s="67" t="s">
        <v>1301</v>
      </c>
      <c r="AJ264" s="68"/>
      <c r="AK264" s="68" t="s">
        <v>1302</v>
      </c>
      <c r="AL264" s="66" t="s">
        <v>3403</v>
      </c>
      <c r="AM264" s="72" t="s">
        <v>3197</v>
      </c>
      <c r="AN264" s="65" t="s">
        <v>3197</v>
      </c>
      <c r="AO264" s="65" t="s">
        <v>3197</v>
      </c>
      <c r="AP264" s="64"/>
      <c r="AQ264" s="64"/>
      <c r="AR264" s="64"/>
      <c r="AS264" s="64"/>
      <c r="AT264" s="64"/>
      <c r="AU264" s="73"/>
      <c r="AV264" s="67" t="s">
        <v>3170</v>
      </c>
      <c r="AW264" s="65" t="s">
        <v>3170</v>
      </c>
      <c r="AX264" s="68"/>
      <c r="AY264" s="68" t="s">
        <v>3171</v>
      </c>
      <c r="AZ264" s="65" t="s">
        <v>3171</v>
      </c>
      <c r="BA264" s="68"/>
      <c r="BB264" s="68" t="s">
        <v>3172</v>
      </c>
      <c r="BC264" s="65" t="s">
        <v>3172</v>
      </c>
      <c r="BD264" s="68"/>
      <c r="BE264" s="65" t="s">
        <v>4166</v>
      </c>
      <c r="BF264" s="68" t="s">
        <v>3182</v>
      </c>
      <c r="BG264" s="66" t="s">
        <v>3182</v>
      </c>
      <c r="BH264" s="71"/>
      <c r="BI264" s="64"/>
      <c r="BJ264" s="73"/>
      <c r="BK264" s="74"/>
      <c r="BL264" s="72" t="s">
        <v>3187</v>
      </c>
      <c r="BM264" s="75"/>
      <c r="BN264" s="75"/>
      <c r="BO264" s="75"/>
      <c r="BP264" s="75"/>
      <c r="BQ264" s="75"/>
      <c r="BR264" s="75"/>
      <c r="BS264" s="75"/>
      <c r="BT264" s="75"/>
      <c r="BU264" s="75"/>
      <c r="BV264" s="75"/>
      <c r="BW264" s="75"/>
      <c r="BX264" s="75"/>
      <c r="BY264" s="75"/>
      <c r="BZ264" s="75"/>
      <c r="CA264" s="75" t="s">
        <v>1303</v>
      </c>
      <c r="CB264" s="75"/>
      <c r="CC264" s="75"/>
      <c r="CD264" s="75"/>
      <c r="CE264" s="75"/>
      <c r="CF264" s="75"/>
      <c r="CG264" s="75"/>
      <c r="CH264" s="75"/>
      <c r="CI264" s="75"/>
      <c r="CJ264" s="76"/>
      <c r="CK264" s="54"/>
      <c r="CL264" s="54"/>
    </row>
    <row r="265" spans="1:90" s="1" customFormat="1" ht="39.75" customHeight="1" x14ac:dyDescent="0.3">
      <c r="A265" s="59">
        <v>263</v>
      </c>
      <c r="B265" s="60">
        <v>42909</v>
      </c>
      <c r="C265" s="61" t="s">
        <v>3135</v>
      </c>
      <c r="D265" s="62" t="s">
        <v>3413</v>
      </c>
      <c r="E265" s="61" t="s">
        <v>3137</v>
      </c>
      <c r="F265" s="63" t="s">
        <v>3247</v>
      </c>
      <c r="G265" s="61" t="s">
        <v>2587</v>
      </c>
      <c r="H265" s="61" t="s">
        <v>3141</v>
      </c>
      <c r="I265" s="61" t="s">
        <v>3140</v>
      </c>
      <c r="J265" s="64" t="s">
        <v>57</v>
      </c>
      <c r="K265" s="65" t="s">
        <v>3147</v>
      </c>
      <c r="L265" s="64" t="s">
        <v>367</v>
      </c>
      <c r="M265" s="64" t="s">
        <v>2313</v>
      </c>
      <c r="N265" s="65" t="s">
        <v>2313</v>
      </c>
      <c r="O265" s="64" t="s">
        <v>2576</v>
      </c>
      <c r="P265" s="65"/>
      <c r="Q265" s="65" t="s">
        <v>3205</v>
      </c>
      <c r="R265" s="66" t="s">
        <v>3167</v>
      </c>
      <c r="S265" s="67" t="s">
        <v>20</v>
      </c>
      <c r="T265" s="65" t="s">
        <v>26</v>
      </c>
      <c r="U265" s="65" t="s">
        <v>3240</v>
      </c>
      <c r="V265" s="68" t="s">
        <v>324</v>
      </c>
      <c r="W265" s="69" t="s">
        <v>3683</v>
      </c>
      <c r="X265" s="68" t="s">
        <v>2932</v>
      </c>
      <c r="Y265" s="70"/>
      <c r="Z265" s="71" t="s">
        <v>1304</v>
      </c>
      <c r="AA265" s="65" t="s">
        <v>402</v>
      </c>
      <c r="AB265" s="65" t="s">
        <v>402</v>
      </c>
      <c r="AC265" s="64" t="s">
        <v>1305</v>
      </c>
      <c r="AD265" s="64" t="s">
        <v>33</v>
      </c>
      <c r="AE265" s="65" t="s">
        <v>3154</v>
      </c>
      <c r="AF265" s="64" t="s">
        <v>2333</v>
      </c>
      <c r="AG265" s="64" t="s">
        <v>3162</v>
      </c>
      <c r="AH265" s="66" t="s">
        <v>3166</v>
      </c>
      <c r="AI265" s="67"/>
      <c r="AJ265" s="68"/>
      <c r="AK265" s="68" t="s">
        <v>1306</v>
      </c>
      <c r="AL265" s="66" t="s">
        <v>3405</v>
      </c>
      <c r="AM265" s="72" t="s">
        <v>3197</v>
      </c>
      <c r="AN265" s="65" t="s">
        <v>3197</v>
      </c>
      <c r="AO265" s="65" t="s">
        <v>3197</v>
      </c>
      <c r="AP265" s="64"/>
      <c r="AQ265" s="64"/>
      <c r="AR265" s="64"/>
      <c r="AS265" s="64"/>
      <c r="AT265" s="64"/>
      <c r="AU265" s="73"/>
      <c r="AV265" s="67" t="s">
        <v>3170</v>
      </c>
      <c r="AW265" s="65" t="s">
        <v>3170</v>
      </c>
      <c r="AX265" s="68"/>
      <c r="AY265" s="68" t="s">
        <v>3171</v>
      </c>
      <c r="AZ265" s="65" t="s">
        <v>3171</v>
      </c>
      <c r="BA265" s="68"/>
      <c r="BB265" s="68" t="s">
        <v>3172</v>
      </c>
      <c r="BC265" s="65" t="s">
        <v>3172</v>
      </c>
      <c r="BD265" s="68"/>
      <c r="BE265" s="65" t="s">
        <v>4166</v>
      </c>
      <c r="BF265" s="68" t="s">
        <v>3182</v>
      </c>
      <c r="BG265" s="66" t="s">
        <v>3182</v>
      </c>
      <c r="BH265" s="71"/>
      <c r="BI265" s="64"/>
      <c r="BJ265" s="73"/>
      <c r="BK265" s="74"/>
      <c r="BL265" s="72" t="s">
        <v>3184</v>
      </c>
      <c r="BM265" s="75"/>
      <c r="BN265" s="75" t="s">
        <v>1307</v>
      </c>
      <c r="BO265" s="75"/>
      <c r="BP265" s="75"/>
      <c r="BQ265" s="75"/>
      <c r="BR265" s="75"/>
      <c r="BS265" s="75"/>
      <c r="BT265" s="75"/>
      <c r="BU265" s="75"/>
      <c r="BV265" s="75"/>
      <c r="BW265" s="75"/>
      <c r="BX265" s="75"/>
      <c r="BY265" s="75"/>
      <c r="BZ265" s="75"/>
      <c r="CA265" s="75"/>
      <c r="CB265" s="75"/>
      <c r="CC265" s="75"/>
      <c r="CD265" s="75"/>
      <c r="CE265" s="75"/>
      <c r="CF265" s="75"/>
      <c r="CG265" s="75"/>
      <c r="CH265" s="75"/>
      <c r="CI265" s="75"/>
      <c r="CJ265" s="76"/>
      <c r="CK265" s="54"/>
      <c r="CL265" s="54"/>
    </row>
    <row r="266" spans="1:90" s="1" customFormat="1" ht="39.75" customHeight="1" x14ac:dyDescent="0.3">
      <c r="A266" s="59">
        <v>264</v>
      </c>
      <c r="B266" s="60">
        <v>42910</v>
      </c>
      <c r="C266" s="61" t="s">
        <v>3135</v>
      </c>
      <c r="D266" s="62" t="s">
        <v>3413</v>
      </c>
      <c r="E266" s="61" t="s">
        <v>3137</v>
      </c>
      <c r="F266" s="63" t="s">
        <v>3247</v>
      </c>
      <c r="G266" s="61" t="s">
        <v>2588</v>
      </c>
      <c r="H266" s="61" t="s">
        <v>3141</v>
      </c>
      <c r="I266" s="61" t="s">
        <v>3140</v>
      </c>
      <c r="J266" s="64" t="s">
        <v>18</v>
      </c>
      <c r="K266" s="65" t="s">
        <v>3143</v>
      </c>
      <c r="L266" s="64" t="s">
        <v>95</v>
      </c>
      <c r="M266" s="64" t="s">
        <v>2312</v>
      </c>
      <c r="N266" s="65" t="s">
        <v>2312</v>
      </c>
      <c r="O266" s="64" t="s">
        <v>3375</v>
      </c>
      <c r="P266" s="65"/>
      <c r="Q266" s="65" t="s">
        <v>3205</v>
      </c>
      <c r="R266" s="66" t="s">
        <v>3167</v>
      </c>
      <c r="S266" s="67" t="s">
        <v>56</v>
      </c>
      <c r="T266" s="65" t="s">
        <v>3158</v>
      </c>
      <c r="U266" s="65" t="s">
        <v>3240</v>
      </c>
      <c r="V266" s="68" t="s">
        <v>50</v>
      </c>
      <c r="W266" s="69" t="s">
        <v>3684</v>
      </c>
      <c r="X266" s="68" t="s">
        <v>3127</v>
      </c>
      <c r="Y266" s="70"/>
      <c r="Z266" s="71" t="s">
        <v>3376</v>
      </c>
      <c r="AA266" s="65" t="s">
        <v>402</v>
      </c>
      <c r="AB266" s="65" t="s">
        <v>402</v>
      </c>
      <c r="AC266" s="64"/>
      <c r="AD266" s="64" t="s">
        <v>27</v>
      </c>
      <c r="AE266" s="65" t="s">
        <v>3151</v>
      </c>
      <c r="AF266" s="64" t="s">
        <v>3377</v>
      </c>
      <c r="AG266" s="64" t="s">
        <v>3162</v>
      </c>
      <c r="AH266" s="66" t="s">
        <v>3166</v>
      </c>
      <c r="AI266" s="67" t="s">
        <v>3378</v>
      </c>
      <c r="AJ266" s="68"/>
      <c r="AK266" s="68" t="s">
        <v>3379</v>
      </c>
      <c r="AL266" s="66" t="s">
        <v>3404</v>
      </c>
      <c r="AM266" s="72" t="s">
        <v>3197</v>
      </c>
      <c r="AN266" s="65" t="s">
        <v>3197</v>
      </c>
      <c r="AO266" s="65" t="s">
        <v>3197</v>
      </c>
      <c r="AP266" s="64"/>
      <c r="AQ266" s="64"/>
      <c r="AR266" s="64"/>
      <c r="AS266" s="64"/>
      <c r="AT266" s="64"/>
      <c r="AU266" s="73"/>
      <c r="AV266" s="67" t="s">
        <v>3170</v>
      </c>
      <c r="AW266" s="65" t="s">
        <v>3170</v>
      </c>
      <c r="AX266" s="68"/>
      <c r="AY266" s="68" t="s">
        <v>3171</v>
      </c>
      <c r="AZ266" s="65" t="s">
        <v>3171</v>
      </c>
      <c r="BA266" s="68"/>
      <c r="BB266" s="68" t="s">
        <v>3172</v>
      </c>
      <c r="BC266" s="65" t="s">
        <v>3172</v>
      </c>
      <c r="BD266" s="68"/>
      <c r="BE266" s="65" t="s">
        <v>4166</v>
      </c>
      <c r="BF266" s="68" t="s">
        <v>3182</v>
      </c>
      <c r="BG266" s="66" t="s">
        <v>3182</v>
      </c>
      <c r="BH266" s="71"/>
      <c r="BI266" s="64"/>
      <c r="BJ266" s="73"/>
      <c r="BK266" s="74"/>
      <c r="BL266" s="72" t="s">
        <v>3187</v>
      </c>
      <c r="BM266" s="75"/>
      <c r="BN266" s="75"/>
      <c r="BO266" s="75"/>
      <c r="BP266" s="75"/>
      <c r="BQ266" s="75"/>
      <c r="BR266" s="75"/>
      <c r="BS266" s="75"/>
      <c r="BT266" s="75"/>
      <c r="BU266" s="75"/>
      <c r="BV266" s="75"/>
      <c r="BW266" s="75"/>
      <c r="BX266" s="75"/>
      <c r="BY266" s="75"/>
      <c r="BZ266" s="75"/>
      <c r="CA266" s="75" t="s">
        <v>1308</v>
      </c>
      <c r="CB266" s="75"/>
      <c r="CC266" s="75"/>
      <c r="CD266" s="75"/>
      <c r="CE266" s="75"/>
      <c r="CF266" s="75"/>
      <c r="CG266" s="75"/>
      <c r="CH266" s="75"/>
      <c r="CI266" s="75"/>
      <c r="CJ266" s="76"/>
      <c r="CK266" s="54"/>
      <c r="CL266" s="54"/>
    </row>
    <row r="267" spans="1:90" s="1" customFormat="1" ht="39.75" customHeight="1" x14ac:dyDescent="0.3">
      <c r="A267" s="59">
        <v>265</v>
      </c>
      <c r="B267" s="60">
        <v>42913</v>
      </c>
      <c r="C267" s="61" t="s">
        <v>3135</v>
      </c>
      <c r="D267" s="62" t="s">
        <v>3413</v>
      </c>
      <c r="E267" s="61" t="s">
        <v>3137</v>
      </c>
      <c r="F267" s="63" t="s">
        <v>3247</v>
      </c>
      <c r="G267" s="61" t="s">
        <v>2584</v>
      </c>
      <c r="H267" s="61" t="s">
        <v>3141</v>
      </c>
      <c r="I267" s="61" t="s">
        <v>3140</v>
      </c>
      <c r="J267" s="64" t="s">
        <v>46</v>
      </c>
      <c r="K267" s="65" t="s">
        <v>3147</v>
      </c>
      <c r="L267" s="64" t="s">
        <v>484</v>
      </c>
      <c r="M267" s="64" t="s">
        <v>2310</v>
      </c>
      <c r="N267" s="65" t="s">
        <v>2310</v>
      </c>
      <c r="O267" s="64" t="s">
        <v>2539</v>
      </c>
      <c r="P267" s="65"/>
      <c r="Q267" s="65" t="s">
        <v>3205</v>
      </c>
      <c r="R267" s="66" t="s">
        <v>3167</v>
      </c>
      <c r="S267" s="67" t="s">
        <v>31</v>
      </c>
      <c r="T267" s="65" t="s">
        <v>97</v>
      </c>
      <c r="U267" s="65" t="s">
        <v>3240</v>
      </c>
      <c r="V267" s="68" t="s">
        <v>97</v>
      </c>
      <c r="W267" s="69" t="s">
        <v>3685</v>
      </c>
      <c r="X267" s="68" t="s">
        <v>3076</v>
      </c>
      <c r="Y267" s="70"/>
      <c r="Z267" s="71" t="s">
        <v>1309</v>
      </c>
      <c r="AA267" s="65" t="s">
        <v>402</v>
      </c>
      <c r="AB267" s="65" t="s">
        <v>402</v>
      </c>
      <c r="AC267" s="64"/>
      <c r="AD267" s="64" t="s">
        <v>27</v>
      </c>
      <c r="AE267" s="65" t="s">
        <v>3151</v>
      </c>
      <c r="AF267" s="64" t="s">
        <v>3161</v>
      </c>
      <c r="AG267" s="64" t="s">
        <v>3162</v>
      </c>
      <c r="AH267" s="66" t="s">
        <v>3168</v>
      </c>
      <c r="AI267" s="67"/>
      <c r="AJ267" s="68" t="s">
        <v>3259</v>
      </c>
      <c r="AK267" s="68" t="s">
        <v>1310</v>
      </c>
      <c r="AL267" s="66" t="s">
        <v>3407</v>
      </c>
      <c r="AM267" s="72" t="s">
        <v>3197</v>
      </c>
      <c r="AN267" s="65" t="s">
        <v>3197</v>
      </c>
      <c r="AO267" s="65" t="s">
        <v>3197</v>
      </c>
      <c r="AP267" s="64"/>
      <c r="AQ267" s="64"/>
      <c r="AR267" s="64"/>
      <c r="AS267" s="64"/>
      <c r="AT267" s="64"/>
      <c r="AU267" s="73"/>
      <c r="AV267" s="67" t="s">
        <v>3170</v>
      </c>
      <c r="AW267" s="65" t="s">
        <v>3170</v>
      </c>
      <c r="AX267" s="68"/>
      <c r="AY267" s="68" t="s">
        <v>3171</v>
      </c>
      <c r="AZ267" s="65" t="s">
        <v>3171</v>
      </c>
      <c r="BA267" s="68"/>
      <c r="BB267" s="68" t="s">
        <v>3172</v>
      </c>
      <c r="BC267" s="65" t="s">
        <v>3172</v>
      </c>
      <c r="BD267" s="68"/>
      <c r="BE267" s="65" t="s">
        <v>4166</v>
      </c>
      <c r="BF267" s="68" t="s">
        <v>3182</v>
      </c>
      <c r="BG267" s="66" t="s">
        <v>3182</v>
      </c>
      <c r="BH267" s="71" t="s">
        <v>1311</v>
      </c>
      <c r="BI267" s="64"/>
      <c r="BJ267" s="73"/>
      <c r="BK267" s="74"/>
      <c r="BL267" s="72" t="s">
        <v>3187</v>
      </c>
      <c r="BM267" s="75"/>
      <c r="BN267" s="75"/>
      <c r="BO267" s="75"/>
      <c r="BP267" s="75"/>
      <c r="BQ267" s="75"/>
      <c r="BR267" s="75"/>
      <c r="BS267" s="75"/>
      <c r="BT267" s="75"/>
      <c r="BU267" s="75"/>
      <c r="BV267" s="75"/>
      <c r="BW267" s="75"/>
      <c r="BX267" s="75"/>
      <c r="BY267" s="75"/>
      <c r="BZ267" s="75"/>
      <c r="CA267" s="75" t="s">
        <v>1312</v>
      </c>
      <c r="CB267" s="75"/>
      <c r="CC267" s="75"/>
      <c r="CD267" s="75"/>
      <c r="CE267" s="75"/>
      <c r="CF267" s="75"/>
      <c r="CG267" s="75"/>
      <c r="CH267" s="75"/>
      <c r="CI267" s="75"/>
      <c r="CJ267" s="76"/>
      <c r="CK267" s="54"/>
      <c r="CL267" s="54"/>
    </row>
    <row r="268" spans="1:90" s="1" customFormat="1" ht="39.75" customHeight="1" x14ac:dyDescent="0.3">
      <c r="A268" s="59">
        <v>266</v>
      </c>
      <c r="B268" s="60">
        <v>42914</v>
      </c>
      <c r="C268" s="61" t="s">
        <v>3135</v>
      </c>
      <c r="D268" s="62" t="s">
        <v>3413</v>
      </c>
      <c r="E268" s="61" t="s">
        <v>3137</v>
      </c>
      <c r="F268" s="63" t="s">
        <v>3247</v>
      </c>
      <c r="G268" s="61" t="s">
        <v>2585</v>
      </c>
      <c r="H268" s="61" t="s">
        <v>3141</v>
      </c>
      <c r="I268" s="61" t="s">
        <v>3140</v>
      </c>
      <c r="J268" s="64" t="s">
        <v>51</v>
      </c>
      <c r="K268" s="65" t="s">
        <v>3147</v>
      </c>
      <c r="L268" s="64" t="s">
        <v>114</v>
      </c>
      <c r="M268" s="64" t="s">
        <v>2312</v>
      </c>
      <c r="N268" s="65" t="s">
        <v>2312</v>
      </c>
      <c r="O268" s="64" t="s">
        <v>2387</v>
      </c>
      <c r="P268" s="65"/>
      <c r="Q268" s="65" t="s">
        <v>3205</v>
      </c>
      <c r="R268" s="66" t="s">
        <v>3213</v>
      </c>
      <c r="S268" s="67" t="s">
        <v>31</v>
      </c>
      <c r="T268" s="65" t="s">
        <v>3156</v>
      </c>
      <c r="U268" s="65" t="s">
        <v>3239</v>
      </c>
      <c r="V268" s="68" t="s">
        <v>178</v>
      </c>
      <c r="W268" s="69" t="s">
        <v>3686</v>
      </c>
      <c r="X268" s="68" t="s">
        <v>2830</v>
      </c>
      <c r="Y268" s="70"/>
      <c r="Z268" s="71" t="s">
        <v>1313</v>
      </c>
      <c r="AA268" s="65" t="s">
        <v>3232</v>
      </c>
      <c r="AB268" s="65" t="s">
        <v>3226</v>
      </c>
      <c r="AC268" s="64"/>
      <c r="AD268" s="64" t="s">
        <v>27</v>
      </c>
      <c r="AE268" s="65" t="s">
        <v>3151</v>
      </c>
      <c r="AF268" s="64" t="s">
        <v>3161</v>
      </c>
      <c r="AG268" s="64" t="s">
        <v>3162</v>
      </c>
      <c r="AH268" s="66" t="s">
        <v>3168</v>
      </c>
      <c r="AI268" s="67" t="s">
        <v>1314</v>
      </c>
      <c r="AJ268" s="68"/>
      <c r="AK268" s="68" t="s">
        <v>1315</v>
      </c>
      <c r="AL268" s="66" t="s">
        <v>3408</v>
      </c>
      <c r="AM268" s="72" t="s">
        <v>3200</v>
      </c>
      <c r="AN268" s="65" t="s">
        <v>23</v>
      </c>
      <c r="AO268" s="65" t="s">
        <v>3202</v>
      </c>
      <c r="AP268" s="64" t="s">
        <v>23</v>
      </c>
      <c r="AQ268" s="64" t="s">
        <v>2731</v>
      </c>
      <c r="AR268" s="64"/>
      <c r="AS268" s="64"/>
      <c r="AT268" s="64"/>
      <c r="AU268" s="73"/>
      <c r="AV268" s="67" t="s">
        <v>3170</v>
      </c>
      <c r="AW268" s="65" t="s">
        <v>3170</v>
      </c>
      <c r="AX268" s="68"/>
      <c r="AY268" s="68" t="s">
        <v>3171</v>
      </c>
      <c r="AZ268" s="65" t="s">
        <v>3171</v>
      </c>
      <c r="BA268" s="68"/>
      <c r="BB268" s="68" t="s">
        <v>3172</v>
      </c>
      <c r="BC268" s="65" t="s">
        <v>3172</v>
      </c>
      <c r="BD268" s="68"/>
      <c r="BE268" s="65" t="s">
        <v>4166</v>
      </c>
      <c r="BF268" s="68" t="s">
        <v>3182</v>
      </c>
      <c r="BG268" s="66" t="s">
        <v>3182</v>
      </c>
      <c r="BH268" s="71"/>
      <c r="BI268" s="64"/>
      <c r="BJ268" s="73"/>
      <c r="BK268" s="74"/>
      <c r="BL268" s="72" t="s">
        <v>3184</v>
      </c>
      <c r="BM268" s="75"/>
      <c r="BN268" s="75" t="s">
        <v>1316</v>
      </c>
      <c r="BO268" s="75"/>
      <c r="BP268" s="75"/>
      <c r="BQ268" s="75"/>
      <c r="BR268" s="75"/>
      <c r="BS268" s="75"/>
      <c r="BT268" s="75"/>
      <c r="BU268" s="75"/>
      <c r="BV268" s="75"/>
      <c r="BW268" s="75"/>
      <c r="BX268" s="75"/>
      <c r="BY268" s="75"/>
      <c r="BZ268" s="75"/>
      <c r="CA268" s="75"/>
      <c r="CB268" s="75"/>
      <c r="CC268" s="75"/>
      <c r="CD268" s="75"/>
      <c r="CE268" s="75"/>
      <c r="CF268" s="75"/>
      <c r="CG268" s="75"/>
      <c r="CH268" s="75"/>
      <c r="CI268" s="75"/>
      <c r="CJ268" s="76"/>
      <c r="CK268" s="54"/>
      <c r="CL268" s="54"/>
    </row>
    <row r="269" spans="1:90" s="1" customFormat="1" ht="39.75" customHeight="1" x14ac:dyDescent="0.3">
      <c r="A269" s="59">
        <v>267</v>
      </c>
      <c r="B269" s="60">
        <v>42916</v>
      </c>
      <c r="C269" s="61" t="s">
        <v>3135</v>
      </c>
      <c r="D269" s="62" t="s">
        <v>3413</v>
      </c>
      <c r="E269" s="61" t="s">
        <v>3137</v>
      </c>
      <c r="F269" s="63" t="s">
        <v>3247</v>
      </c>
      <c r="G269" s="61" t="s">
        <v>2587</v>
      </c>
      <c r="H269" s="61" t="s">
        <v>3141</v>
      </c>
      <c r="I269" s="61" t="s">
        <v>3140</v>
      </c>
      <c r="J269" s="64" t="s">
        <v>18</v>
      </c>
      <c r="K269" s="65" t="s">
        <v>3143</v>
      </c>
      <c r="L269" s="64" t="s">
        <v>35</v>
      </c>
      <c r="M269" s="64" t="s">
        <v>2310</v>
      </c>
      <c r="N269" s="65" t="s">
        <v>2310</v>
      </c>
      <c r="O269" s="64" t="s">
        <v>2531</v>
      </c>
      <c r="P269" s="65"/>
      <c r="Q269" s="65" t="s">
        <v>3205</v>
      </c>
      <c r="R269" s="66" t="s">
        <v>3167</v>
      </c>
      <c r="S269" s="67" t="s">
        <v>56</v>
      </c>
      <c r="T269" s="65" t="s">
        <v>26</v>
      </c>
      <c r="U269" s="65" t="s">
        <v>3240</v>
      </c>
      <c r="V269" s="68" t="s">
        <v>21</v>
      </c>
      <c r="W269" s="69" t="s">
        <v>3687</v>
      </c>
      <c r="X269" s="68" t="s">
        <v>2927</v>
      </c>
      <c r="Y269" s="70"/>
      <c r="Z269" s="71" t="s">
        <v>1317</v>
      </c>
      <c r="AA269" s="65" t="s">
        <v>3232</v>
      </c>
      <c r="AB269" s="65" t="s">
        <v>3226</v>
      </c>
      <c r="AC269" s="64"/>
      <c r="AD269" s="64" t="s">
        <v>27</v>
      </c>
      <c r="AE269" s="65" t="s">
        <v>3151</v>
      </c>
      <c r="AF269" s="64" t="s">
        <v>331</v>
      </c>
      <c r="AG269" s="64" t="s">
        <v>3162</v>
      </c>
      <c r="AH269" s="66" t="s">
        <v>3167</v>
      </c>
      <c r="AI269" s="67" t="s">
        <v>1318</v>
      </c>
      <c r="AJ269" s="68"/>
      <c r="AK269" s="68" t="s">
        <v>1319</v>
      </c>
      <c r="AL269" s="66" t="s">
        <v>3407</v>
      </c>
      <c r="AM269" s="72" t="s">
        <v>3197</v>
      </c>
      <c r="AN269" s="65" t="s">
        <v>3197</v>
      </c>
      <c r="AO269" s="65" t="s">
        <v>3197</v>
      </c>
      <c r="AP269" s="64"/>
      <c r="AQ269" s="64"/>
      <c r="AR269" s="64"/>
      <c r="AS269" s="64"/>
      <c r="AT269" s="64"/>
      <c r="AU269" s="73"/>
      <c r="AV269" s="67" t="s">
        <v>3170</v>
      </c>
      <c r="AW269" s="65" t="s">
        <v>3170</v>
      </c>
      <c r="AX269" s="68"/>
      <c r="AY269" s="68" t="s">
        <v>3171</v>
      </c>
      <c r="AZ269" s="65" t="s">
        <v>3171</v>
      </c>
      <c r="BA269" s="68"/>
      <c r="BB269" s="68" t="s">
        <v>3172</v>
      </c>
      <c r="BC269" s="65" t="s">
        <v>3172</v>
      </c>
      <c r="BD269" s="68"/>
      <c r="BE269" s="65" t="s">
        <v>4166</v>
      </c>
      <c r="BF269" s="68" t="s">
        <v>3182</v>
      </c>
      <c r="BG269" s="66" t="s">
        <v>3182</v>
      </c>
      <c r="BH269" s="71"/>
      <c r="BI269" s="64"/>
      <c r="BJ269" s="73"/>
      <c r="BK269" s="74"/>
      <c r="BL269" s="72" t="s">
        <v>3187</v>
      </c>
      <c r="BM269" s="75"/>
      <c r="BN269" s="75"/>
      <c r="BO269" s="75"/>
      <c r="BP269" s="75"/>
      <c r="BQ269" s="75"/>
      <c r="BR269" s="75"/>
      <c r="BS269" s="75"/>
      <c r="BT269" s="75"/>
      <c r="BU269" s="75"/>
      <c r="BV269" s="75"/>
      <c r="BW269" s="75"/>
      <c r="BX269" s="75"/>
      <c r="BY269" s="75"/>
      <c r="BZ269" s="75"/>
      <c r="CA269" s="75" t="s">
        <v>1320</v>
      </c>
      <c r="CB269" s="75"/>
      <c r="CC269" s="75"/>
      <c r="CD269" s="75"/>
      <c r="CE269" s="75"/>
      <c r="CF269" s="75"/>
      <c r="CG269" s="75"/>
      <c r="CH269" s="75"/>
      <c r="CI269" s="75"/>
      <c r="CJ269" s="76"/>
      <c r="CK269" s="54"/>
      <c r="CL269" s="54"/>
    </row>
    <row r="270" spans="1:90" s="1" customFormat="1" ht="39.75" customHeight="1" x14ac:dyDescent="0.3">
      <c r="A270" s="59">
        <v>268</v>
      </c>
      <c r="B270" s="60">
        <v>42917</v>
      </c>
      <c r="C270" s="61" t="s">
        <v>3135</v>
      </c>
      <c r="D270" s="62" t="s">
        <v>3414</v>
      </c>
      <c r="E270" s="61" t="s">
        <v>3138</v>
      </c>
      <c r="F270" s="63" t="s">
        <v>3242</v>
      </c>
      <c r="G270" s="61" t="s">
        <v>2588</v>
      </c>
      <c r="H270" s="61" t="s">
        <v>3141</v>
      </c>
      <c r="I270" s="61" t="s">
        <v>3140</v>
      </c>
      <c r="J270" s="64" t="s">
        <v>54</v>
      </c>
      <c r="K270" s="65" t="s">
        <v>3147</v>
      </c>
      <c r="L270" s="64" t="s">
        <v>55</v>
      </c>
      <c r="M270" s="64" t="s">
        <v>2312</v>
      </c>
      <c r="N270" s="65" t="s">
        <v>2312</v>
      </c>
      <c r="O270" s="64" t="s">
        <v>2517</v>
      </c>
      <c r="P270" s="65"/>
      <c r="Q270" s="65" t="s">
        <v>3205</v>
      </c>
      <c r="R270" s="66" t="s">
        <v>3167</v>
      </c>
      <c r="S270" s="67" t="s">
        <v>31</v>
      </c>
      <c r="T270" s="65" t="s">
        <v>3156</v>
      </c>
      <c r="U270" s="65" t="s">
        <v>3239</v>
      </c>
      <c r="V270" s="68" t="s">
        <v>178</v>
      </c>
      <c r="W270" s="69" t="s">
        <v>3688</v>
      </c>
      <c r="X270" s="68" t="s">
        <v>3097</v>
      </c>
      <c r="Y270" s="70"/>
      <c r="Z270" s="71" t="s">
        <v>1321</v>
      </c>
      <c r="AA270" s="65" t="s">
        <v>3232</v>
      </c>
      <c r="AB270" s="65" t="s">
        <v>3226</v>
      </c>
      <c r="AC270" s="64"/>
      <c r="AD270" s="64" t="s">
        <v>27</v>
      </c>
      <c r="AE270" s="65" t="s">
        <v>3151</v>
      </c>
      <c r="AF270" s="64" t="s">
        <v>3161</v>
      </c>
      <c r="AG270" s="64" t="s">
        <v>3162</v>
      </c>
      <c r="AH270" s="66" t="s">
        <v>3168</v>
      </c>
      <c r="AI270" s="67" t="s">
        <v>2666</v>
      </c>
      <c r="AJ270" s="68"/>
      <c r="AK270" s="68" t="s">
        <v>1322</v>
      </c>
      <c r="AL270" s="66" t="s">
        <v>3412</v>
      </c>
      <c r="AM270" s="72" t="s">
        <v>3197</v>
      </c>
      <c r="AN270" s="65" t="s">
        <v>3197</v>
      </c>
      <c r="AO270" s="65" t="s">
        <v>3197</v>
      </c>
      <c r="AP270" s="64"/>
      <c r="AQ270" s="64"/>
      <c r="AR270" s="64"/>
      <c r="AS270" s="64"/>
      <c r="AT270" s="64"/>
      <c r="AU270" s="73"/>
      <c r="AV270" s="67" t="s">
        <v>3170</v>
      </c>
      <c r="AW270" s="65" t="s">
        <v>3170</v>
      </c>
      <c r="AX270" s="68"/>
      <c r="AY270" s="68" t="s">
        <v>3171</v>
      </c>
      <c r="AZ270" s="65" t="s">
        <v>3171</v>
      </c>
      <c r="BA270" s="68"/>
      <c r="BB270" s="68" t="s">
        <v>3172</v>
      </c>
      <c r="BC270" s="65" t="s">
        <v>3172</v>
      </c>
      <c r="BD270" s="68"/>
      <c r="BE270" s="65" t="s">
        <v>4166</v>
      </c>
      <c r="BF270" s="68" t="s">
        <v>3182</v>
      </c>
      <c r="BG270" s="66" t="s">
        <v>3182</v>
      </c>
      <c r="BH270" s="71"/>
      <c r="BI270" s="64"/>
      <c r="BJ270" s="73"/>
      <c r="BK270" s="74"/>
      <c r="BL270" s="72" t="s">
        <v>3184</v>
      </c>
      <c r="BM270" s="75"/>
      <c r="BN270" s="75" t="s">
        <v>1323</v>
      </c>
      <c r="BO270" s="75"/>
      <c r="BP270" s="75"/>
      <c r="BQ270" s="75"/>
      <c r="BR270" s="75"/>
      <c r="BS270" s="75"/>
      <c r="BT270" s="75"/>
      <c r="BU270" s="75"/>
      <c r="BV270" s="75"/>
      <c r="BW270" s="75"/>
      <c r="BX270" s="75"/>
      <c r="BY270" s="75"/>
      <c r="BZ270" s="75"/>
      <c r="CA270" s="75"/>
      <c r="CB270" s="75"/>
      <c r="CC270" s="75"/>
      <c r="CD270" s="75"/>
      <c r="CE270" s="75"/>
      <c r="CF270" s="75"/>
      <c r="CG270" s="75"/>
      <c r="CH270" s="75"/>
      <c r="CI270" s="75"/>
      <c r="CJ270" s="76"/>
      <c r="CK270" s="54"/>
      <c r="CL270" s="54"/>
    </row>
    <row r="271" spans="1:90" s="1" customFormat="1" ht="39.75" customHeight="1" x14ac:dyDescent="0.3">
      <c r="A271" s="59">
        <v>269</v>
      </c>
      <c r="B271" s="60">
        <v>42917</v>
      </c>
      <c r="C271" s="61" t="s">
        <v>3135</v>
      </c>
      <c r="D271" s="62" t="s">
        <v>3414</v>
      </c>
      <c r="E271" s="61" t="s">
        <v>3138</v>
      </c>
      <c r="F271" s="63" t="s">
        <v>3242</v>
      </c>
      <c r="G271" s="61" t="s">
        <v>2588</v>
      </c>
      <c r="H271" s="61" t="s">
        <v>3141</v>
      </c>
      <c r="I271" s="61" t="s">
        <v>3140</v>
      </c>
      <c r="J271" s="64" t="s">
        <v>54</v>
      </c>
      <c r="K271" s="65" t="s">
        <v>3147</v>
      </c>
      <c r="L271" s="64" t="s">
        <v>408</v>
      </c>
      <c r="M271" s="64" t="s">
        <v>2312</v>
      </c>
      <c r="N271" s="65" t="s">
        <v>2312</v>
      </c>
      <c r="O271" s="64" t="s">
        <v>2519</v>
      </c>
      <c r="P271" s="65"/>
      <c r="Q271" s="65" t="s">
        <v>3205</v>
      </c>
      <c r="R271" s="66" t="s">
        <v>3167</v>
      </c>
      <c r="S271" s="67" t="s">
        <v>31</v>
      </c>
      <c r="T271" s="65" t="s">
        <v>3156</v>
      </c>
      <c r="U271" s="65" t="s">
        <v>3239</v>
      </c>
      <c r="V271" s="68" t="s">
        <v>178</v>
      </c>
      <c r="W271" s="69" t="s">
        <v>3689</v>
      </c>
      <c r="X271" s="68" t="s">
        <v>2836</v>
      </c>
      <c r="Y271" s="70"/>
      <c r="Z271" s="71" t="s">
        <v>1321</v>
      </c>
      <c r="AA271" s="65" t="s">
        <v>3232</v>
      </c>
      <c r="AB271" s="65" t="s">
        <v>3226</v>
      </c>
      <c r="AC271" s="64"/>
      <c r="AD271" s="64" t="s">
        <v>27</v>
      </c>
      <c r="AE271" s="65" t="s">
        <v>3151</v>
      </c>
      <c r="AF271" s="64" t="s">
        <v>3161</v>
      </c>
      <c r="AG271" s="64" t="s">
        <v>3162</v>
      </c>
      <c r="AH271" s="66" t="s">
        <v>3168</v>
      </c>
      <c r="AI271" s="67" t="s">
        <v>2666</v>
      </c>
      <c r="AJ271" s="68"/>
      <c r="AK271" s="68" t="s">
        <v>1322</v>
      </c>
      <c r="AL271" s="66" t="s">
        <v>3412</v>
      </c>
      <c r="AM271" s="72" t="s">
        <v>3197</v>
      </c>
      <c r="AN271" s="65" t="s">
        <v>3197</v>
      </c>
      <c r="AO271" s="65" t="s">
        <v>3197</v>
      </c>
      <c r="AP271" s="64"/>
      <c r="AQ271" s="64"/>
      <c r="AR271" s="64"/>
      <c r="AS271" s="64"/>
      <c r="AT271" s="64"/>
      <c r="AU271" s="73"/>
      <c r="AV271" s="67" t="s">
        <v>3170</v>
      </c>
      <c r="AW271" s="65" t="s">
        <v>3170</v>
      </c>
      <c r="AX271" s="68"/>
      <c r="AY271" s="68" t="s">
        <v>3171</v>
      </c>
      <c r="AZ271" s="65" t="s">
        <v>3171</v>
      </c>
      <c r="BA271" s="68"/>
      <c r="BB271" s="68" t="s">
        <v>3172</v>
      </c>
      <c r="BC271" s="65" t="s">
        <v>3172</v>
      </c>
      <c r="BD271" s="68"/>
      <c r="BE271" s="65" t="s">
        <v>4166</v>
      </c>
      <c r="BF271" s="68" t="s">
        <v>3182</v>
      </c>
      <c r="BG271" s="66" t="s">
        <v>3182</v>
      </c>
      <c r="BH271" s="71"/>
      <c r="BI271" s="64"/>
      <c r="BJ271" s="73"/>
      <c r="BK271" s="74"/>
      <c r="BL271" s="72" t="s">
        <v>3184</v>
      </c>
      <c r="BM271" s="75"/>
      <c r="BN271" s="75" t="s">
        <v>1323</v>
      </c>
      <c r="BO271" s="75"/>
      <c r="BP271" s="75"/>
      <c r="BQ271" s="75"/>
      <c r="BR271" s="75"/>
      <c r="BS271" s="75"/>
      <c r="BT271" s="75"/>
      <c r="BU271" s="75"/>
      <c r="BV271" s="75"/>
      <c r="BW271" s="75"/>
      <c r="BX271" s="75"/>
      <c r="BY271" s="75"/>
      <c r="BZ271" s="75"/>
      <c r="CA271" s="75"/>
      <c r="CB271" s="75"/>
      <c r="CC271" s="75"/>
      <c r="CD271" s="75"/>
      <c r="CE271" s="75"/>
      <c r="CF271" s="75"/>
      <c r="CG271" s="75"/>
      <c r="CH271" s="75"/>
      <c r="CI271" s="75"/>
      <c r="CJ271" s="76"/>
      <c r="CK271" s="54"/>
      <c r="CL271" s="54"/>
    </row>
    <row r="272" spans="1:90" s="1" customFormat="1" ht="39.75" customHeight="1" x14ac:dyDescent="0.3">
      <c r="A272" s="59">
        <v>270</v>
      </c>
      <c r="B272" s="60">
        <v>42917</v>
      </c>
      <c r="C272" s="61" t="s">
        <v>3135</v>
      </c>
      <c r="D272" s="62" t="s">
        <v>3414</v>
      </c>
      <c r="E272" s="61" t="s">
        <v>3138</v>
      </c>
      <c r="F272" s="63" t="s">
        <v>3242</v>
      </c>
      <c r="G272" s="61" t="s">
        <v>2588</v>
      </c>
      <c r="H272" s="61" t="s">
        <v>3141</v>
      </c>
      <c r="I272" s="61" t="s">
        <v>3140</v>
      </c>
      <c r="J272" s="64" t="s">
        <v>54</v>
      </c>
      <c r="K272" s="65" t="s">
        <v>3147</v>
      </c>
      <c r="L272" s="64" t="s">
        <v>274</v>
      </c>
      <c r="M272" s="64" t="s">
        <v>2312</v>
      </c>
      <c r="N272" s="65" t="s">
        <v>2312</v>
      </c>
      <c r="O272" s="64" t="s">
        <v>2520</v>
      </c>
      <c r="P272" s="65"/>
      <c r="Q272" s="65" t="s">
        <v>3205</v>
      </c>
      <c r="R272" s="66" t="s">
        <v>3167</v>
      </c>
      <c r="S272" s="67" t="s">
        <v>31</v>
      </c>
      <c r="T272" s="65" t="s">
        <v>3156</v>
      </c>
      <c r="U272" s="65" t="s">
        <v>3239</v>
      </c>
      <c r="V272" s="68" t="s">
        <v>178</v>
      </c>
      <c r="W272" s="69" t="s">
        <v>3690</v>
      </c>
      <c r="X272" s="68" t="s">
        <v>3098</v>
      </c>
      <c r="Y272" s="70"/>
      <c r="Z272" s="71" t="s">
        <v>1321</v>
      </c>
      <c r="AA272" s="65" t="s">
        <v>3232</v>
      </c>
      <c r="AB272" s="65" t="s">
        <v>3226</v>
      </c>
      <c r="AC272" s="64"/>
      <c r="AD272" s="64" t="s">
        <v>27</v>
      </c>
      <c r="AE272" s="65" t="s">
        <v>3151</v>
      </c>
      <c r="AF272" s="64" t="s">
        <v>3161</v>
      </c>
      <c r="AG272" s="64" t="s">
        <v>3162</v>
      </c>
      <c r="AH272" s="66" t="s">
        <v>3168</v>
      </c>
      <c r="AI272" s="67" t="s">
        <v>2666</v>
      </c>
      <c r="AJ272" s="68"/>
      <c r="AK272" s="68" t="s">
        <v>1322</v>
      </c>
      <c r="AL272" s="66" t="s">
        <v>3412</v>
      </c>
      <c r="AM272" s="72" t="s">
        <v>3197</v>
      </c>
      <c r="AN272" s="65" t="s">
        <v>3197</v>
      </c>
      <c r="AO272" s="65" t="s">
        <v>3197</v>
      </c>
      <c r="AP272" s="64"/>
      <c r="AQ272" s="64"/>
      <c r="AR272" s="64"/>
      <c r="AS272" s="64"/>
      <c r="AT272" s="64"/>
      <c r="AU272" s="73"/>
      <c r="AV272" s="67" t="s">
        <v>3170</v>
      </c>
      <c r="AW272" s="65" t="s">
        <v>3170</v>
      </c>
      <c r="AX272" s="68"/>
      <c r="AY272" s="68" t="s">
        <v>3171</v>
      </c>
      <c r="AZ272" s="65" t="s">
        <v>3171</v>
      </c>
      <c r="BA272" s="68"/>
      <c r="BB272" s="68" t="s">
        <v>3172</v>
      </c>
      <c r="BC272" s="65" t="s">
        <v>3172</v>
      </c>
      <c r="BD272" s="68"/>
      <c r="BE272" s="65" t="s">
        <v>4166</v>
      </c>
      <c r="BF272" s="68" t="s">
        <v>3182</v>
      </c>
      <c r="BG272" s="66" t="s">
        <v>3182</v>
      </c>
      <c r="BH272" s="71"/>
      <c r="BI272" s="64"/>
      <c r="BJ272" s="73"/>
      <c r="BK272" s="74"/>
      <c r="BL272" s="72" t="s">
        <v>3184</v>
      </c>
      <c r="BM272" s="75"/>
      <c r="BN272" s="75" t="s">
        <v>1323</v>
      </c>
      <c r="BO272" s="75"/>
      <c r="BP272" s="75"/>
      <c r="BQ272" s="75"/>
      <c r="BR272" s="75"/>
      <c r="BS272" s="75"/>
      <c r="BT272" s="75"/>
      <c r="BU272" s="75"/>
      <c r="BV272" s="75"/>
      <c r="BW272" s="75"/>
      <c r="BX272" s="75"/>
      <c r="BY272" s="75"/>
      <c r="BZ272" s="75"/>
      <c r="CA272" s="75"/>
      <c r="CB272" s="75"/>
      <c r="CC272" s="75"/>
      <c r="CD272" s="75"/>
      <c r="CE272" s="75"/>
      <c r="CF272" s="75"/>
      <c r="CG272" s="75"/>
      <c r="CH272" s="75"/>
      <c r="CI272" s="75"/>
      <c r="CJ272" s="76"/>
      <c r="CK272" s="54"/>
      <c r="CL272" s="54"/>
    </row>
    <row r="273" spans="1:90" s="1" customFormat="1" ht="39.75" customHeight="1" x14ac:dyDescent="0.3">
      <c r="A273" s="59">
        <v>271</v>
      </c>
      <c r="B273" s="60">
        <v>42917</v>
      </c>
      <c r="C273" s="61" t="s">
        <v>3135</v>
      </c>
      <c r="D273" s="62" t="s">
        <v>3414</v>
      </c>
      <c r="E273" s="61" t="s">
        <v>3138</v>
      </c>
      <c r="F273" s="63" t="s">
        <v>3242</v>
      </c>
      <c r="G273" s="61" t="s">
        <v>2588</v>
      </c>
      <c r="H273" s="61" t="s">
        <v>3141</v>
      </c>
      <c r="I273" s="61" t="s">
        <v>3140</v>
      </c>
      <c r="J273" s="64" t="s">
        <v>54</v>
      </c>
      <c r="K273" s="65" t="s">
        <v>3147</v>
      </c>
      <c r="L273" s="64" t="s">
        <v>353</v>
      </c>
      <c r="M273" s="64" t="s">
        <v>2312</v>
      </c>
      <c r="N273" s="65" t="s">
        <v>2312</v>
      </c>
      <c r="O273" s="64" t="s">
        <v>2521</v>
      </c>
      <c r="P273" s="65"/>
      <c r="Q273" s="65" t="s">
        <v>3205</v>
      </c>
      <c r="R273" s="66" t="s">
        <v>3167</v>
      </c>
      <c r="S273" s="67" t="s">
        <v>31</v>
      </c>
      <c r="T273" s="65" t="s">
        <v>3156</v>
      </c>
      <c r="U273" s="65" t="s">
        <v>3239</v>
      </c>
      <c r="V273" s="68" t="s">
        <v>178</v>
      </c>
      <c r="W273" s="69" t="s">
        <v>3691</v>
      </c>
      <c r="X273" s="68" t="s">
        <v>3000</v>
      </c>
      <c r="Y273" s="70"/>
      <c r="Z273" s="71" t="s">
        <v>1321</v>
      </c>
      <c r="AA273" s="65" t="s">
        <v>3232</v>
      </c>
      <c r="AB273" s="65" t="s">
        <v>3226</v>
      </c>
      <c r="AC273" s="64"/>
      <c r="AD273" s="64" t="s">
        <v>27</v>
      </c>
      <c r="AE273" s="65" t="s">
        <v>3151</v>
      </c>
      <c r="AF273" s="64" t="s">
        <v>3161</v>
      </c>
      <c r="AG273" s="64" t="s">
        <v>3162</v>
      </c>
      <c r="AH273" s="66" t="s">
        <v>3168</v>
      </c>
      <c r="AI273" s="67" t="s">
        <v>2666</v>
      </c>
      <c r="AJ273" s="68"/>
      <c r="AK273" s="68" t="s">
        <v>1322</v>
      </c>
      <c r="AL273" s="66" t="s">
        <v>3412</v>
      </c>
      <c r="AM273" s="72" t="s">
        <v>3197</v>
      </c>
      <c r="AN273" s="65" t="s">
        <v>3197</v>
      </c>
      <c r="AO273" s="65" t="s">
        <v>3197</v>
      </c>
      <c r="AP273" s="64"/>
      <c r="AQ273" s="64"/>
      <c r="AR273" s="64"/>
      <c r="AS273" s="64"/>
      <c r="AT273" s="64"/>
      <c r="AU273" s="73"/>
      <c r="AV273" s="67" t="s">
        <v>3170</v>
      </c>
      <c r="AW273" s="65" t="s">
        <v>3170</v>
      </c>
      <c r="AX273" s="68"/>
      <c r="AY273" s="68" t="s">
        <v>3171</v>
      </c>
      <c r="AZ273" s="65" t="s">
        <v>3171</v>
      </c>
      <c r="BA273" s="68"/>
      <c r="BB273" s="68" t="s">
        <v>3172</v>
      </c>
      <c r="BC273" s="65" t="s">
        <v>3172</v>
      </c>
      <c r="BD273" s="68"/>
      <c r="BE273" s="65" t="s">
        <v>4166</v>
      </c>
      <c r="BF273" s="68" t="s">
        <v>3182</v>
      </c>
      <c r="BG273" s="66" t="s">
        <v>3182</v>
      </c>
      <c r="BH273" s="71"/>
      <c r="BI273" s="64"/>
      <c r="BJ273" s="73"/>
      <c r="BK273" s="74"/>
      <c r="BL273" s="72" t="s">
        <v>3184</v>
      </c>
      <c r="BM273" s="75"/>
      <c r="BN273" s="75" t="s">
        <v>1323</v>
      </c>
      <c r="BO273" s="75"/>
      <c r="BP273" s="75"/>
      <c r="BQ273" s="75"/>
      <c r="BR273" s="75"/>
      <c r="BS273" s="75"/>
      <c r="BT273" s="75"/>
      <c r="BU273" s="75"/>
      <c r="BV273" s="75"/>
      <c r="BW273" s="75"/>
      <c r="BX273" s="75"/>
      <c r="BY273" s="75"/>
      <c r="BZ273" s="75"/>
      <c r="CA273" s="75"/>
      <c r="CB273" s="75"/>
      <c r="CC273" s="75"/>
      <c r="CD273" s="75"/>
      <c r="CE273" s="75"/>
      <c r="CF273" s="75"/>
      <c r="CG273" s="75"/>
      <c r="CH273" s="75"/>
      <c r="CI273" s="75"/>
      <c r="CJ273" s="76"/>
      <c r="CK273" s="54"/>
      <c r="CL273" s="54"/>
    </row>
    <row r="274" spans="1:90" s="1" customFormat="1" ht="39.75" customHeight="1" x14ac:dyDescent="0.3">
      <c r="A274" s="59">
        <v>272</v>
      </c>
      <c r="B274" s="60">
        <v>42917</v>
      </c>
      <c r="C274" s="61" t="s">
        <v>3135</v>
      </c>
      <c r="D274" s="62" t="s">
        <v>3414</v>
      </c>
      <c r="E274" s="61" t="s">
        <v>3138</v>
      </c>
      <c r="F274" s="63" t="s">
        <v>3242</v>
      </c>
      <c r="G274" s="61" t="s">
        <v>2588</v>
      </c>
      <c r="H274" s="61" t="s">
        <v>3141</v>
      </c>
      <c r="I274" s="61" t="s">
        <v>3140</v>
      </c>
      <c r="J274" s="64" t="s">
        <v>57</v>
      </c>
      <c r="K274" s="65" t="s">
        <v>3147</v>
      </c>
      <c r="L274" s="64" t="s">
        <v>2336</v>
      </c>
      <c r="M274" s="64" t="s">
        <v>2312</v>
      </c>
      <c r="N274" s="65" t="s">
        <v>2312</v>
      </c>
      <c r="O274" s="64" t="s">
        <v>2456</v>
      </c>
      <c r="P274" s="65">
        <v>3</v>
      </c>
      <c r="Q274" s="65" t="s">
        <v>3205</v>
      </c>
      <c r="R274" s="66" t="s">
        <v>3167</v>
      </c>
      <c r="S274" s="67" t="s">
        <v>31</v>
      </c>
      <c r="T274" s="65" t="s">
        <v>3156</v>
      </c>
      <c r="U274" s="65" t="s">
        <v>3239</v>
      </c>
      <c r="V274" s="68" t="s">
        <v>178</v>
      </c>
      <c r="W274" s="69" t="s">
        <v>3692</v>
      </c>
      <c r="X274" s="68" t="s">
        <v>2847</v>
      </c>
      <c r="Y274" s="70"/>
      <c r="Z274" s="71" t="s">
        <v>1325</v>
      </c>
      <c r="AA274" s="65" t="s">
        <v>3232</v>
      </c>
      <c r="AB274" s="65" t="s">
        <v>3226</v>
      </c>
      <c r="AC274" s="64"/>
      <c r="AD274" s="64" t="s">
        <v>27</v>
      </c>
      <c r="AE274" s="65" t="s">
        <v>3151</v>
      </c>
      <c r="AF274" s="64" t="s">
        <v>3161</v>
      </c>
      <c r="AG274" s="64" t="s">
        <v>3162</v>
      </c>
      <c r="AH274" s="66" t="s">
        <v>3168</v>
      </c>
      <c r="AI274" s="67" t="s">
        <v>2666</v>
      </c>
      <c r="AJ274" s="68" t="s">
        <v>1326</v>
      </c>
      <c r="AK274" s="68" t="s">
        <v>1322</v>
      </c>
      <c r="AL274" s="66" t="s">
        <v>3412</v>
      </c>
      <c r="AM274" s="72" t="s">
        <v>3197</v>
      </c>
      <c r="AN274" s="65" t="s">
        <v>3197</v>
      </c>
      <c r="AO274" s="65" t="s">
        <v>3197</v>
      </c>
      <c r="AP274" s="64"/>
      <c r="AQ274" s="64"/>
      <c r="AR274" s="64"/>
      <c r="AS274" s="64"/>
      <c r="AT274" s="64"/>
      <c r="AU274" s="73"/>
      <c r="AV274" s="67" t="s">
        <v>3170</v>
      </c>
      <c r="AW274" s="65" t="s">
        <v>3170</v>
      </c>
      <c r="AX274" s="68"/>
      <c r="AY274" s="68" t="s">
        <v>3171</v>
      </c>
      <c r="AZ274" s="65" t="s">
        <v>3171</v>
      </c>
      <c r="BA274" s="68"/>
      <c r="BB274" s="68" t="s">
        <v>3172</v>
      </c>
      <c r="BC274" s="65" t="s">
        <v>3172</v>
      </c>
      <c r="BD274" s="68"/>
      <c r="BE274" s="65" t="s">
        <v>4166</v>
      </c>
      <c r="BF274" s="68" t="s">
        <v>3182</v>
      </c>
      <c r="BG274" s="66" t="s">
        <v>3182</v>
      </c>
      <c r="BH274" s="71"/>
      <c r="BI274" s="64"/>
      <c r="BJ274" s="73"/>
      <c r="BK274" s="74"/>
      <c r="BL274" s="72" t="s">
        <v>3187</v>
      </c>
      <c r="BM274" s="75"/>
      <c r="BN274" s="75"/>
      <c r="BO274" s="75"/>
      <c r="BP274" s="75"/>
      <c r="BQ274" s="75"/>
      <c r="BR274" s="75"/>
      <c r="BS274" s="75"/>
      <c r="BT274" s="75"/>
      <c r="BU274" s="75"/>
      <c r="BV274" s="75"/>
      <c r="BW274" s="75"/>
      <c r="BX274" s="75"/>
      <c r="BY274" s="75"/>
      <c r="BZ274" s="75"/>
      <c r="CA274" s="75" t="s">
        <v>1327</v>
      </c>
      <c r="CB274" s="75"/>
      <c r="CC274" s="75"/>
      <c r="CD274" s="75"/>
      <c r="CE274" s="75"/>
      <c r="CF274" s="75"/>
      <c r="CG274" s="75" t="s">
        <v>1327</v>
      </c>
      <c r="CH274" s="75"/>
      <c r="CI274" s="75"/>
      <c r="CJ274" s="76"/>
      <c r="CK274" s="54"/>
      <c r="CL274" s="54"/>
    </row>
    <row r="275" spans="1:90" s="1" customFormat="1" ht="39.75" customHeight="1" x14ac:dyDescent="0.3">
      <c r="A275" s="59">
        <v>273</v>
      </c>
      <c r="B275" s="60">
        <v>42917</v>
      </c>
      <c r="C275" s="61" t="s">
        <v>3135</v>
      </c>
      <c r="D275" s="62" t="s">
        <v>3414</v>
      </c>
      <c r="E275" s="61" t="s">
        <v>3138</v>
      </c>
      <c r="F275" s="63" t="s">
        <v>3242</v>
      </c>
      <c r="G275" s="61" t="s">
        <v>2588</v>
      </c>
      <c r="H275" s="61" t="s">
        <v>3141</v>
      </c>
      <c r="I275" s="61" t="s">
        <v>3140</v>
      </c>
      <c r="J275" s="64" t="s">
        <v>57</v>
      </c>
      <c r="K275" s="65" t="s">
        <v>3147</v>
      </c>
      <c r="L275" s="64" t="s">
        <v>2336</v>
      </c>
      <c r="M275" s="64" t="s">
        <v>2312</v>
      </c>
      <c r="N275" s="65" t="s">
        <v>2312</v>
      </c>
      <c r="O275" s="64" t="s">
        <v>2524</v>
      </c>
      <c r="P275" s="65"/>
      <c r="Q275" s="65" t="s">
        <v>3205</v>
      </c>
      <c r="R275" s="66" t="s">
        <v>3167</v>
      </c>
      <c r="S275" s="67" t="s">
        <v>31</v>
      </c>
      <c r="T275" s="65" t="s">
        <v>3156</v>
      </c>
      <c r="U275" s="65" t="s">
        <v>3239</v>
      </c>
      <c r="V275" s="68" t="s">
        <v>178</v>
      </c>
      <c r="W275" s="69" t="s">
        <v>3692</v>
      </c>
      <c r="X275" s="68" t="s">
        <v>2847</v>
      </c>
      <c r="Y275" s="70"/>
      <c r="Z275" s="71" t="s">
        <v>1324</v>
      </c>
      <c r="AA275" s="65" t="s">
        <v>3232</v>
      </c>
      <c r="AB275" s="65" t="s">
        <v>3226</v>
      </c>
      <c r="AC275" s="64"/>
      <c r="AD275" s="64" t="s">
        <v>27</v>
      </c>
      <c r="AE275" s="65" t="s">
        <v>3151</v>
      </c>
      <c r="AF275" s="64" t="s">
        <v>3161</v>
      </c>
      <c r="AG275" s="64" t="s">
        <v>3162</v>
      </c>
      <c r="AH275" s="66" t="s">
        <v>3168</v>
      </c>
      <c r="AI275" s="67" t="s">
        <v>2666</v>
      </c>
      <c r="AJ275" s="68"/>
      <c r="AK275" s="68" t="s">
        <v>1322</v>
      </c>
      <c r="AL275" s="66" t="s">
        <v>3412</v>
      </c>
      <c r="AM275" s="72" t="s">
        <v>3197</v>
      </c>
      <c r="AN275" s="65" t="s">
        <v>3197</v>
      </c>
      <c r="AO275" s="65" t="s">
        <v>3197</v>
      </c>
      <c r="AP275" s="64"/>
      <c r="AQ275" s="64"/>
      <c r="AR275" s="64"/>
      <c r="AS275" s="64"/>
      <c r="AT275" s="64"/>
      <c r="AU275" s="73"/>
      <c r="AV275" s="67" t="s">
        <v>3170</v>
      </c>
      <c r="AW275" s="65" t="s">
        <v>3170</v>
      </c>
      <c r="AX275" s="68"/>
      <c r="AY275" s="68" t="s">
        <v>3171</v>
      </c>
      <c r="AZ275" s="65" t="s">
        <v>3171</v>
      </c>
      <c r="BA275" s="68"/>
      <c r="BB275" s="68" t="s">
        <v>3172</v>
      </c>
      <c r="BC275" s="65" t="s">
        <v>3172</v>
      </c>
      <c r="BD275" s="68"/>
      <c r="BE275" s="65" t="s">
        <v>4166</v>
      </c>
      <c r="BF275" s="68" t="s">
        <v>3182</v>
      </c>
      <c r="BG275" s="66" t="s">
        <v>3182</v>
      </c>
      <c r="BH275" s="71"/>
      <c r="BI275" s="64"/>
      <c r="BJ275" s="73"/>
      <c r="BK275" s="74"/>
      <c r="BL275" s="72" t="s">
        <v>3187</v>
      </c>
      <c r="BM275" s="75"/>
      <c r="BN275" s="75"/>
      <c r="BO275" s="75"/>
      <c r="BP275" s="75"/>
      <c r="BQ275" s="75"/>
      <c r="BR275" s="75"/>
      <c r="BS275" s="75"/>
      <c r="BT275" s="75"/>
      <c r="BU275" s="75"/>
      <c r="BV275" s="75"/>
      <c r="BW275" s="75"/>
      <c r="BX275" s="75"/>
      <c r="BY275" s="75"/>
      <c r="BZ275" s="75"/>
      <c r="CA275" s="75" t="s">
        <v>2704</v>
      </c>
      <c r="CB275" s="75"/>
      <c r="CC275" s="75"/>
      <c r="CD275" s="75"/>
      <c r="CE275" s="75"/>
      <c r="CF275" s="75"/>
      <c r="CG275" s="75" t="s">
        <v>2704</v>
      </c>
      <c r="CH275" s="75"/>
      <c r="CI275" s="75"/>
      <c r="CJ275" s="76"/>
      <c r="CK275" s="54"/>
      <c r="CL275" s="54"/>
    </row>
    <row r="276" spans="1:90" s="1" customFormat="1" ht="39.75" customHeight="1" x14ac:dyDescent="0.3">
      <c r="A276" s="59">
        <v>274</v>
      </c>
      <c r="B276" s="60">
        <v>42917</v>
      </c>
      <c r="C276" s="61" t="s">
        <v>3135</v>
      </c>
      <c r="D276" s="62" t="s">
        <v>3414</v>
      </c>
      <c r="E276" s="61" t="s">
        <v>3138</v>
      </c>
      <c r="F276" s="63" t="s">
        <v>3242</v>
      </c>
      <c r="G276" s="61" t="s">
        <v>2588</v>
      </c>
      <c r="H276" s="61" t="s">
        <v>3141</v>
      </c>
      <c r="I276" s="61" t="s">
        <v>3140</v>
      </c>
      <c r="J276" s="64" t="s">
        <v>57</v>
      </c>
      <c r="K276" s="65" t="s">
        <v>3147</v>
      </c>
      <c r="L276" s="64" t="s">
        <v>367</v>
      </c>
      <c r="M276" s="64" t="s">
        <v>2312</v>
      </c>
      <c r="N276" s="65" t="s">
        <v>2312</v>
      </c>
      <c r="O276" s="64" t="s">
        <v>2526</v>
      </c>
      <c r="P276" s="65"/>
      <c r="Q276" s="65" t="s">
        <v>3205</v>
      </c>
      <c r="R276" s="66" t="s">
        <v>3167</v>
      </c>
      <c r="S276" s="67" t="s">
        <v>31</v>
      </c>
      <c r="T276" s="65" t="s">
        <v>3156</v>
      </c>
      <c r="U276" s="65" t="s">
        <v>3239</v>
      </c>
      <c r="V276" s="68" t="s">
        <v>178</v>
      </c>
      <c r="W276" s="69" t="s">
        <v>3693</v>
      </c>
      <c r="X276" s="68" t="s">
        <v>3060</v>
      </c>
      <c r="Y276" s="70"/>
      <c r="Z276" s="71" t="s">
        <v>1328</v>
      </c>
      <c r="AA276" s="65" t="s">
        <v>3232</v>
      </c>
      <c r="AB276" s="65" t="s">
        <v>3226</v>
      </c>
      <c r="AC276" s="64"/>
      <c r="AD276" s="64" t="s">
        <v>27</v>
      </c>
      <c r="AE276" s="65" t="s">
        <v>3151</v>
      </c>
      <c r="AF276" s="64" t="s">
        <v>3161</v>
      </c>
      <c r="AG276" s="64" t="s">
        <v>3162</v>
      </c>
      <c r="AH276" s="66" t="s">
        <v>3168</v>
      </c>
      <c r="AI276" s="67" t="s">
        <v>2666</v>
      </c>
      <c r="AJ276" s="68"/>
      <c r="AK276" s="68" t="s">
        <v>1322</v>
      </c>
      <c r="AL276" s="66" t="s">
        <v>3412</v>
      </c>
      <c r="AM276" s="72" t="s">
        <v>3197</v>
      </c>
      <c r="AN276" s="65" t="s">
        <v>3197</v>
      </c>
      <c r="AO276" s="65" t="s">
        <v>3197</v>
      </c>
      <c r="AP276" s="64"/>
      <c r="AQ276" s="64"/>
      <c r="AR276" s="64"/>
      <c r="AS276" s="64"/>
      <c r="AT276" s="64"/>
      <c r="AU276" s="73"/>
      <c r="AV276" s="67" t="s">
        <v>3170</v>
      </c>
      <c r="AW276" s="65" t="s">
        <v>3170</v>
      </c>
      <c r="AX276" s="68"/>
      <c r="AY276" s="68" t="s">
        <v>3171</v>
      </c>
      <c r="AZ276" s="65" t="s">
        <v>3171</v>
      </c>
      <c r="BA276" s="68"/>
      <c r="BB276" s="68" t="s">
        <v>3172</v>
      </c>
      <c r="BC276" s="65" t="s">
        <v>3172</v>
      </c>
      <c r="BD276" s="68"/>
      <c r="BE276" s="65" t="s">
        <v>4166</v>
      </c>
      <c r="BF276" s="68" t="s">
        <v>3182</v>
      </c>
      <c r="BG276" s="66" t="s">
        <v>3182</v>
      </c>
      <c r="BH276" s="71"/>
      <c r="BI276" s="64"/>
      <c r="BJ276" s="73"/>
      <c r="BK276" s="74"/>
      <c r="BL276" s="72" t="s">
        <v>3187</v>
      </c>
      <c r="BM276" s="75"/>
      <c r="BN276" s="75"/>
      <c r="BO276" s="75"/>
      <c r="BP276" s="75"/>
      <c r="BQ276" s="75"/>
      <c r="BR276" s="75"/>
      <c r="BS276" s="75"/>
      <c r="BT276" s="75"/>
      <c r="BU276" s="75"/>
      <c r="BV276" s="75"/>
      <c r="BW276" s="75"/>
      <c r="BX276" s="75"/>
      <c r="BY276" s="75"/>
      <c r="BZ276" s="75"/>
      <c r="CA276" s="75" t="s">
        <v>2704</v>
      </c>
      <c r="CB276" s="75"/>
      <c r="CC276" s="75"/>
      <c r="CD276" s="75"/>
      <c r="CE276" s="75"/>
      <c r="CF276" s="75"/>
      <c r="CG276" s="75" t="s">
        <v>2704</v>
      </c>
      <c r="CH276" s="75"/>
      <c r="CI276" s="75"/>
      <c r="CJ276" s="76"/>
      <c r="CK276" s="54"/>
      <c r="CL276" s="54"/>
    </row>
    <row r="277" spans="1:90" s="1" customFormat="1" ht="39.75" customHeight="1" x14ac:dyDescent="0.3">
      <c r="A277" s="59">
        <v>275</v>
      </c>
      <c r="B277" s="60">
        <v>42917</v>
      </c>
      <c r="C277" s="61" t="s">
        <v>3135</v>
      </c>
      <c r="D277" s="62" t="s">
        <v>3414</v>
      </c>
      <c r="E277" s="61" t="s">
        <v>3138</v>
      </c>
      <c r="F277" s="63" t="s">
        <v>3242</v>
      </c>
      <c r="G277" s="61" t="s">
        <v>2588</v>
      </c>
      <c r="H277" s="61" t="s">
        <v>3141</v>
      </c>
      <c r="I277" s="61" t="s">
        <v>3140</v>
      </c>
      <c r="J277" s="64" t="s">
        <v>57</v>
      </c>
      <c r="K277" s="65" t="s">
        <v>3147</v>
      </c>
      <c r="L277" s="64" t="s">
        <v>58</v>
      </c>
      <c r="M277" s="64" t="s">
        <v>2312</v>
      </c>
      <c r="N277" s="65" t="s">
        <v>2312</v>
      </c>
      <c r="O277" s="64" t="s">
        <v>2460</v>
      </c>
      <c r="P277" s="65"/>
      <c r="Q277" s="65" t="s">
        <v>3205</v>
      </c>
      <c r="R277" s="66" t="s">
        <v>3208</v>
      </c>
      <c r="S277" s="67" t="s">
        <v>31</v>
      </c>
      <c r="T277" s="65" t="s">
        <v>3156</v>
      </c>
      <c r="U277" s="65" t="s">
        <v>3239</v>
      </c>
      <c r="V277" s="68" t="s">
        <v>178</v>
      </c>
      <c r="W277" s="69" t="s">
        <v>3694</v>
      </c>
      <c r="X277" s="68" t="s">
        <v>2848</v>
      </c>
      <c r="Y277" s="70"/>
      <c r="Z277" s="71" t="s">
        <v>1329</v>
      </c>
      <c r="AA277" s="65" t="s">
        <v>3232</v>
      </c>
      <c r="AB277" s="65" t="s">
        <v>3226</v>
      </c>
      <c r="AC277" s="64"/>
      <c r="AD277" s="64" t="s">
        <v>27</v>
      </c>
      <c r="AE277" s="65" t="s">
        <v>3151</v>
      </c>
      <c r="AF277" s="64" t="s">
        <v>3161</v>
      </c>
      <c r="AG277" s="64" t="s">
        <v>3162</v>
      </c>
      <c r="AH277" s="66" t="s">
        <v>3168</v>
      </c>
      <c r="AI277" s="67" t="s">
        <v>2666</v>
      </c>
      <c r="AJ277" s="68"/>
      <c r="AK277" s="68" t="s">
        <v>1322</v>
      </c>
      <c r="AL277" s="66" t="s">
        <v>3412</v>
      </c>
      <c r="AM277" s="72" t="s">
        <v>3197</v>
      </c>
      <c r="AN277" s="65" t="s">
        <v>3197</v>
      </c>
      <c r="AO277" s="65" t="s">
        <v>3197</v>
      </c>
      <c r="AP277" s="64"/>
      <c r="AQ277" s="64"/>
      <c r="AR277" s="64"/>
      <c r="AS277" s="64"/>
      <c r="AT277" s="64"/>
      <c r="AU277" s="73"/>
      <c r="AV277" s="67" t="s">
        <v>3170</v>
      </c>
      <c r="AW277" s="65" t="s">
        <v>3170</v>
      </c>
      <c r="AX277" s="68"/>
      <c r="AY277" s="68" t="s">
        <v>3171</v>
      </c>
      <c r="AZ277" s="65" t="s">
        <v>3171</v>
      </c>
      <c r="BA277" s="68"/>
      <c r="BB277" s="68" t="s">
        <v>3172</v>
      </c>
      <c r="BC277" s="65" t="s">
        <v>3172</v>
      </c>
      <c r="BD277" s="68"/>
      <c r="BE277" s="65" t="s">
        <v>4166</v>
      </c>
      <c r="BF277" s="68" t="s">
        <v>3182</v>
      </c>
      <c r="BG277" s="66" t="s">
        <v>3182</v>
      </c>
      <c r="BH277" s="71"/>
      <c r="BI277" s="64"/>
      <c r="BJ277" s="73"/>
      <c r="BK277" s="74"/>
      <c r="BL277" s="72" t="s">
        <v>3187</v>
      </c>
      <c r="BM277" s="75"/>
      <c r="BN277" s="75"/>
      <c r="BO277" s="75"/>
      <c r="BP277" s="75"/>
      <c r="BQ277" s="75"/>
      <c r="BR277" s="75"/>
      <c r="BS277" s="75"/>
      <c r="BT277" s="75"/>
      <c r="BU277" s="75"/>
      <c r="BV277" s="75"/>
      <c r="BW277" s="75"/>
      <c r="BX277" s="75"/>
      <c r="BY277" s="75"/>
      <c r="BZ277" s="75"/>
      <c r="CA277" s="75" t="s">
        <v>2704</v>
      </c>
      <c r="CB277" s="75"/>
      <c r="CC277" s="75"/>
      <c r="CD277" s="75"/>
      <c r="CE277" s="75"/>
      <c r="CF277" s="75"/>
      <c r="CG277" s="75" t="s">
        <v>2704</v>
      </c>
      <c r="CH277" s="75"/>
      <c r="CI277" s="75"/>
      <c r="CJ277" s="76"/>
      <c r="CK277" s="54"/>
      <c r="CL277" s="54"/>
    </row>
    <row r="278" spans="1:90" s="1" customFormat="1" ht="39.75" customHeight="1" x14ac:dyDescent="0.3">
      <c r="A278" s="59">
        <v>276</v>
      </c>
      <c r="B278" s="60">
        <v>42917</v>
      </c>
      <c r="C278" s="61" t="s">
        <v>3135</v>
      </c>
      <c r="D278" s="62" t="s">
        <v>3414</v>
      </c>
      <c r="E278" s="61" t="s">
        <v>3138</v>
      </c>
      <c r="F278" s="63" t="s">
        <v>3242</v>
      </c>
      <c r="G278" s="61" t="s">
        <v>2588</v>
      </c>
      <c r="H278" s="61" t="s">
        <v>3141</v>
      </c>
      <c r="I278" s="61" t="s">
        <v>3140</v>
      </c>
      <c r="J278" s="64" t="s">
        <v>127</v>
      </c>
      <c r="K278" s="65" t="s">
        <v>3146</v>
      </c>
      <c r="L278" s="64" t="s">
        <v>325</v>
      </c>
      <c r="M278" s="64" t="s">
        <v>2312</v>
      </c>
      <c r="N278" s="65" t="s">
        <v>2312</v>
      </c>
      <c r="O278" s="64" t="s">
        <v>2337</v>
      </c>
      <c r="P278" s="65"/>
      <c r="Q278" s="65" t="s">
        <v>3205</v>
      </c>
      <c r="R278" s="66" t="s">
        <v>3167</v>
      </c>
      <c r="S278" s="67" t="s">
        <v>31</v>
      </c>
      <c r="T278" s="65" t="s">
        <v>3156</v>
      </c>
      <c r="U278" s="65" t="s">
        <v>3239</v>
      </c>
      <c r="V278" s="68" t="s">
        <v>178</v>
      </c>
      <c r="W278" s="69" t="s">
        <v>3695</v>
      </c>
      <c r="X278" s="68" t="s">
        <v>2840</v>
      </c>
      <c r="Y278" s="70"/>
      <c r="Z278" s="71" t="s">
        <v>1330</v>
      </c>
      <c r="AA278" s="65" t="s">
        <v>3232</v>
      </c>
      <c r="AB278" s="65" t="s">
        <v>3226</v>
      </c>
      <c r="AC278" s="64"/>
      <c r="AD278" s="64" t="s">
        <v>27</v>
      </c>
      <c r="AE278" s="65" t="s">
        <v>3151</v>
      </c>
      <c r="AF278" s="64" t="s">
        <v>3161</v>
      </c>
      <c r="AG278" s="64" t="s">
        <v>3162</v>
      </c>
      <c r="AH278" s="66" t="s">
        <v>3168</v>
      </c>
      <c r="AI278" s="67"/>
      <c r="AJ278" s="68"/>
      <c r="AK278" s="68" t="s">
        <v>1331</v>
      </c>
      <c r="AL278" s="66" t="s">
        <v>3412</v>
      </c>
      <c r="AM278" s="72" t="s">
        <v>3197</v>
      </c>
      <c r="AN278" s="65" t="s">
        <v>3197</v>
      </c>
      <c r="AO278" s="65" t="s">
        <v>3197</v>
      </c>
      <c r="AP278" s="64"/>
      <c r="AQ278" s="64"/>
      <c r="AR278" s="64"/>
      <c r="AS278" s="64"/>
      <c r="AT278" s="64"/>
      <c r="AU278" s="73"/>
      <c r="AV278" s="67" t="s">
        <v>3170</v>
      </c>
      <c r="AW278" s="65" t="s">
        <v>3170</v>
      </c>
      <c r="AX278" s="68"/>
      <c r="AY278" s="68" t="s">
        <v>3171</v>
      </c>
      <c r="AZ278" s="65" t="s">
        <v>3171</v>
      </c>
      <c r="BA278" s="68"/>
      <c r="BB278" s="68" t="s">
        <v>3172</v>
      </c>
      <c r="BC278" s="65" t="s">
        <v>3172</v>
      </c>
      <c r="BD278" s="68"/>
      <c r="BE278" s="65" t="s">
        <v>4166</v>
      </c>
      <c r="BF278" s="68" t="s">
        <v>3182</v>
      </c>
      <c r="BG278" s="66" t="s">
        <v>3182</v>
      </c>
      <c r="BH278" s="71"/>
      <c r="BI278" s="64"/>
      <c r="BJ278" s="73"/>
      <c r="BK278" s="74"/>
      <c r="BL278" s="72" t="s">
        <v>3187</v>
      </c>
      <c r="BM278" s="75"/>
      <c r="BN278" s="75"/>
      <c r="BO278" s="75"/>
      <c r="BP278" s="75"/>
      <c r="BQ278" s="75"/>
      <c r="BR278" s="75"/>
      <c r="BS278" s="75"/>
      <c r="BT278" s="75"/>
      <c r="BU278" s="75"/>
      <c r="BV278" s="75"/>
      <c r="BW278" s="75"/>
      <c r="BX278" s="75"/>
      <c r="BY278" s="75"/>
      <c r="BZ278" s="75"/>
      <c r="CA278" s="75" t="s">
        <v>1332</v>
      </c>
      <c r="CB278" s="75"/>
      <c r="CC278" s="75"/>
      <c r="CD278" s="75"/>
      <c r="CE278" s="75"/>
      <c r="CF278" s="75"/>
      <c r="CG278" s="75"/>
      <c r="CH278" s="75"/>
      <c r="CI278" s="75"/>
      <c r="CJ278" s="76"/>
      <c r="CK278" s="54"/>
      <c r="CL278" s="54"/>
    </row>
    <row r="279" spans="1:90" s="1" customFormat="1" ht="39.75" customHeight="1" x14ac:dyDescent="0.3">
      <c r="A279" s="59">
        <v>277</v>
      </c>
      <c r="B279" s="60">
        <v>42917</v>
      </c>
      <c r="C279" s="61" t="s">
        <v>3135</v>
      </c>
      <c r="D279" s="62" t="s">
        <v>3414</v>
      </c>
      <c r="E279" s="61" t="s">
        <v>3138</v>
      </c>
      <c r="F279" s="63" t="s">
        <v>3242</v>
      </c>
      <c r="G279" s="61" t="s">
        <v>2588</v>
      </c>
      <c r="H279" s="61" t="s">
        <v>3141</v>
      </c>
      <c r="I279" s="61" t="s">
        <v>3140</v>
      </c>
      <c r="J279" s="64" t="s">
        <v>127</v>
      </c>
      <c r="K279" s="65" t="s">
        <v>3146</v>
      </c>
      <c r="L279" s="64" t="s">
        <v>364</v>
      </c>
      <c r="M279" s="64" t="s">
        <v>2312</v>
      </c>
      <c r="N279" s="65" t="s">
        <v>2312</v>
      </c>
      <c r="O279" s="64" t="s">
        <v>2441</v>
      </c>
      <c r="P279" s="65"/>
      <c r="Q279" s="65" t="s">
        <v>3205</v>
      </c>
      <c r="R279" s="66" t="s">
        <v>3167</v>
      </c>
      <c r="S279" s="67" t="s">
        <v>31</v>
      </c>
      <c r="T279" s="65" t="s">
        <v>3156</v>
      </c>
      <c r="U279" s="65" t="s">
        <v>3239</v>
      </c>
      <c r="V279" s="68" t="s">
        <v>178</v>
      </c>
      <c r="W279" s="69" t="s">
        <v>3696</v>
      </c>
      <c r="X279" s="68" t="s">
        <v>3058</v>
      </c>
      <c r="Y279" s="70"/>
      <c r="Z279" s="71" t="s">
        <v>1333</v>
      </c>
      <c r="AA279" s="65" t="s">
        <v>3232</v>
      </c>
      <c r="AB279" s="65" t="s">
        <v>3226</v>
      </c>
      <c r="AC279" s="64"/>
      <c r="AD279" s="64" t="s">
        <v>27</v>
      </c>
      <c r="AE279" s="65" t="s">
        <v>3151</v>
      </c>
      <c r="AF279" s="64" t="s">
        <v>3161</v>
      </c>
      <c r="AG279" s="64" t="s">
        <v>3162</v>
      </c>
      <c r="AH279" s="66" t="s">
        <v>3168</v>
      </c>
      <c r="AI279" s="67"/>
      <c r="AJ279" s="68"/>
      <c r="AK279" s="68" t="s">
        <v>1331</v>
      </c>
      <c r="AL279" s="66" t="s">
        <v>3412</v>
      </c>
      <c r="AM279" s="72" t="s">
        <v>3197</v>
      </c>
      <c r="AN279" s="65" t="s">
        <v>3197</v>
      </c>
      <c r="AO279" s="65" t="s">
        <v>3197</v>
      </c>
      <c r="AP279" s="64"/>
      <c r="AQ279" s="64"/>
      <c r="AR279" s="64"/>
      <c r="AS279" s="64"/>
      <c r="AT279" s="64"/>
      <c r="AU279" s="73"/>
      <c r="AV279" s="67" t="s">
        <v>3170</v>
      </c>
      <c r="AW279" s="65" t="s">
        <v>3170</v>
      </c>
      <c r="AX279" s="68"/>
      <c r="AY279" s="68" t="s">
        <v>3171</v>
      </c>
      <c r="AZ279" s="65" t="s">
        <v>3171</v>
      </c>
      <c r="BA279" s="68"/>
      <c r="BB279" s="68" t="s">
        <v>3172</v>
      </c>
      <c r="BC279" s="65" t="s">
        <v>3172</v>
      </c>
      <c r="BD279" s="68"/>
      <c r="BE279" s="65" t="s">
        <v>4166</v>
      </c>
      <c r="BF279" s="68" t="s">
        <v>3182</v>
      </c>
      <c r="BG279" s="66" t="s">
        <v>3182</v>
      </c>
      <c r="BH279" s="71"/>
      <c r="BI279" s="64"/>
      <c r="BJ279" s="73"/>
      <c r="BK279" s="74"/>
      <c r="BL279" s="72" t="s">
        <v>3187</v>
      </c>
      <c r="BM279" s="75"/>
      <c r="BN279" s="75"/>
      <c r="BO279" s="75"/>
      <c r="BP279" s="75"/>
      <c r="BQ279" s="75"/>
      <c r="BR279" s="75"/>
      <c r="BS279" s="75"/>
      <c r="BT279" s="75"/>
      <c r="BU279" s="75"/>
      <c r="BV279" s="75"/>
      <c r="BW279" s="75"/>
      <c r="BX279" s="75"/>
      <c r="BY279" s="75"/>
      <c r="BZ279" s="75"/>
      <c r="CA279" s="75" t="s">
        <v>1332</v>
      </c>
      <c r="CB279" s="75"/>
      <c r="CC279" s="75"/>
      <c r="CD279" s="75"/>
      <c r="CE279" s="75"/>
      <c r="CF279" s="75"/>
      <c r="CG279" s="75"/>
      <c r="CH279" s="75"/>
      <c r="CI279" s="75"/>
      <c r="CJ279" s="76"/>
      <c r="CK279" s="54"/>
      <c r="CL279" s="54"/>
    </row>
    <row r="280" spans="1:90" s="1" customFormat="1" ht="39.75" customHeight="1" x14ac:dyDescent="0.3">
      <c r="A280" s="59">
        <v>278</v>
      </c>
      <c r="B280" s="60">
        <v>42917</v>
      </c>
      <c r="C280" s="61" t="s">
        <v>3135</v>
      </c>
      <c r="D280" s="62" t="s">
        <v>3414</v>
      </c>
      <c r="E280" s="61" t="s">
        <v>3138</v>
      </c>
      <c r="F280" s="63" t="s">
        <v>3242</v>
      </c>
      <c r="G280" s="61" t="s">
        <v>2588</v>
      </c>
      <c r="H280" s="61" t="s">
        <v>3141</v>
      </c>
      <c r="I280" s="61" t="s">
        <v>3140</v>
      </c>
      <c r="J280" s="64" t="s">
        <v>127</v>
      </c>
      <c r="K280" s="65" t="s">
        <v>3146</v>
      </c>
      <c r="L280" s="64" t="s">
        <v>128</v>
      </c>
      <c r="M280" s="64" t="s">
        <v>2312</v>
      </c>
      <c r="N280" s="65" t="s">
        <v>2312</v>
      </c>
      <c r="O280" s="64" t="s">
        <v>2442</v>
      </c>
      <c r="P280" s="65"/>
      <c r="Q280" s="65" t="s">
        <v>3205</v>
      </c>
      <c r="R280" s="66" t="s">
        <v>3167</v>
      </c>
      <c r="S280" s="67" t="s">
        <v>31</v>
      </c>
      <c r="T280" s="65" t="s">
        <v>3156</v>
      </c>
      <c r="U280" s="65" t="s">
        <v>3239</v>
      </c>
      <c r="V280" s="68" t="s">
        <v>178</v>
      </c>
      <c r="W280" s="69" t="s">
        <v>3697</v>
      </c>
      <c r="X280" s="68" t="s">
        <v>3100</v>
      </c>
      <c r="Y280" s="70"/>
      <c r="Z280" s="71" t="s">
        <v>1334</v>
      </c>
      <c r="AA280" s="65" t="s">
        <v>3232</v>
      </c>
      <c r="AB280" s="65" t="s">
        <v>3226</v>
      </c>
      <c r="AC280" s="64"/>
      <c r="AD280" s="64" t="s">
        <v>27</v>
      </c>
      <c r="AE280" s="65" t="s">
        <v>3151</v>
      </c>
      <c r="AF280" s="64" t="s">
        <v>3161</v>
      </c>
      <c r="AG280" s="64" t="s">
        <v>3162</v>
      </c>
      <c r="AH280" s="66" t="s">
        <v>3168</v>
      </c>
      <c r="AI280" s="67"/>
      <c r="AJ280" s="68"/>
      <c r="AK280" s="68" t="s">
        <v>1331</v>
      </c>
      <c r="AL280" s="66" t="s">
        <v>3412</v>
      </c>
      <c r="AM280" s="72" t="s">
        <v>3197</v>
      </c>
      <c r="AN280" s="65" t="s">
        <v>3197</v>
      </c>
      <c r="AO280" s="65" t="s">
        <v>3197</v>
      </c>
      <c r="AP280" s="64"/>
      <c r="AQ280" s="64"/>
      <c r="AR280" s="64"/>
      <c r="AS280" s="64"/>
      <c r="AT280" s="64"/>
      <c r="AU280" s="73"/>
      <c r="AV280" s="67" t="s">
        <v>3170</v>
      </c>
      <c r="AW280" s="65" t="s">
        <v>3170</v>
      </c>
      <c r="AX280" s="68"/>
      <c r="AY280" s="68" t="s">
        <v>3171</v>
      </c>
      <c r="AZ280" s="65" t="s">
        <v>3171</v>
      </c>
      <c r="BA280" s="68"/>
      <c r="BB280" s="68" t="s">
        <v>3172</v>
      </c>
      <c r="BC280" s="65" t="s">
        <v>3172</v>
      </c>
      <c r="BD280" s="68"/>
      <c r="BE280" s="65" t="s">
        <v>4166</v>
      </c>
      <c r="BF280" s="68" t="s">
        <v>3182</v>
      </c>
      <c r="BG280" s="66" t="s">
        <v>3182</v>
      </c>
      <c r="BH280" s="71"/>
      <c r="BI280" s="64"/>
      <c r="BJ280" s="73"/>
      <c r="BK280" s="74"/>
      <c r="BL280" s="72" t="s">
        <v>3187</v>
      </c>
      <c r="BM280" s="75"/>
      <c r="BN280" s="75"/>
      <c r="BO280" s="75"/>
      <c r="BP280" s="75"/>
      <c r="BQ280" s="75"/>
      <c r="BR280" s="75"/>
      <c r="BS280" s="75"/>
      <c r="BT280" s="75"/>
      <c r="BU280" s="75"/>
      <c r="BV280" s="75"/>
      <c r="BW280" s="75"/>
      <c r="BX280" s="75"/>
      <c r="BY280" s="75"/>
      <c r="BZ280" s="75"/>
      <c r="CA280" s="75" t="s">
        <v>1332</v>
      </c>
      <c r="CB280" s="75"/>
      <c r="CC280" s="75"/>
      <c r="CD280" s="75"/>
      <c r="CE280" s="75"/>
      <c r="CF280" s="75"/>
      <c r="CG280" s="75"/>
      <c r="CH280" s="75"/>
      <c r="CI280" s="75"/>
      <c r="CJ280" s="76"/>
      <c r="CK280" s="54"/>
      <c r="CL280" s="54"/>
    </row>
    <row r="281" spans="1:90" s="1" customFormat="1" ht="39.75" customHeight="1" x14ac:dyDescent="0.3">
      <c r="A281" s="59">
        <v>279</v>
      </c>
      <c r="B281" s="60">
        <v>42917</v>
      </c>
      <c r="C281" s="61" t="s">
        <v>3135</v>
      </c>
      <c r="D281" s="62" t="s">
        <v>3414</v>
      </c>
      <c r="E281" s="61" t="s">
        <v>3138</v>
      </c>
      <c r="F281" s="63" t="s">
        <v>3242</v>
      </c>
      <c r="G281" s="61" t="s">
        <v>2588</v>
      </c>
      <c r="H281" s="61" t="s">
        <v>3141</v>
      </c>
      <c r="I281" s="61" t="s">
        <v>3140</v>
      </c>
      <c r="J281" s="64" t="s">
        <v>127</v>
      </c>
      <c r="K281" s="65" t="s">
        <v>3146</v>
      </c>
      <c r="L281" s="64" t="s">
        <v>129</v>
      </c>
      <c r="M281" s="64" t="s">
        <v>2312</v>
      </c>
      <c r="N281" s="65" t="s">
        <v>2312</v>
      </c>
      <c r="O281" s="64" t="s">
        <v>2454</v>
      </c>
      <c r="P281" s="65"/>
      <c r="Q281" s="65" t="s">
        <v>3205</v>
      </c>
      <c r="R281" s="66" t="s">
        <v>3207</v>
      </c>
      <c r="S281" s="67" t="s">
        <v>31</v>
      </c>
      <c r="T281" s="65" t="s">
        <v>3158</v>
      </c>
      <c r="U281" s="65" t="s">
        <v>3240</v>
      </c>
      <c r="V281" s="68" t="s">
        <v>50</v>
      </c>
      <c r="W281" s="69" t="s">
        <v>3698</v>
      </c>
      <c r="X281" s="68" t="s">
        <v>2966</v>
      </c>
      <c r="Y281" s="70"/>
      <c r="Z281" s="71" t="s">
        <v>1335</v>
      </c>
      <c r="AA281" s="65" t="s">
        <v>3232</v>
      </c>
      <c r="AB281" s="65" t="s">
        <v>3226</v>
      </c>
      <c r="AC281" s="64"/>
      <c r="AD281" s="64" t="s">
        <v>27</v>
      </c>
      <c r="AE281" s="65" t="s">
        <v>3151</v>
      </c>
      <c r="AF281" s="64" t="s">
        <v>3161</v>
      </c>
      <c r="AG281" s="64" t="s">
        <v>3162</v>
      </c>
      <c r="AH281" s="66" t="s">
        <v>3168</v>
      </c>
      <c r="AI281" s="67"/>
      <c r="AJ281" s="68"/>
      <c r="AK281" s="68" t="s">
        <v>1331</v>
      </c>
      <c r="AL281" s="66" t="s">
        <v>3412</v>
      </c>
      <c r="AM281" s="72" t="s">
        <v>3197</v>
      </c>
      <c r="AN281" s="65" t="s">
        <v>3197</v>
      </c>
      <c r="AO281" s="65" t="s">
        <v>3197</v>
      </c>
      <c r="AP281" s="64"/>
      <c r="AQ281" s="64"/>
      <c r="AR281" s="64"/>
      <c r="AS281" s="64"/>
      <c r="AT281" s="64"/>
      <c r="AU281" s="73"/>
      <c r="AV281" s="67" t="s">
        <v>3170</v>
      </c>
      <c r="AW281" s="65" t="s">
        <v>3170</v>
      </c>
      <c r="AX281" s="68"/>
      <c r="AY281" s="68" t="s">
        <v>3171</v>
      </c>
      <c r="AZ281" s="65" t="s">
        <v>3171</v>
      </c>
      <c r="BA281" s="68"/>
      <c r="BB281" s="68" t="s">
        <v>3172</v>
      </c>
      <c r="BC281" s="65" t="s">
        <v>3172</v>
      </c>
      <c r="BD281" s="68"/>
      <c r="BE281" s="65" t="s">
        <v>4166</v>
      </c>
      <c r="BF281" s="68" t="s">
        <v>3182</v>
      </c>
      <c r="BG281" s="66" t="s">
        <v>3182</v>
      </c>
      <c r="BH281" s="71"/>
      <c r="BI281" s="64"/>
      <c r="BJ281" s="73"/>
      <c r="BK281" s="74"/>
      <c r="BL281" s="72" t="s">
        <v>3187</v>
      </c>
      <c r="BM281" s="75"/>
      <c r="BN281" s="75"/>
      <c r="BO281" s="75"/>
      <c r="BP281" s="75"/>
      <c r="BQ281" s="75"/>
      <c r="BR281" s="75"/>
      <c r="BS281" s="75"/>
      <c r="BT281" s="75"/>
      <c r="BU281" s="75"/>
      <c r="BV281" s="75"/>
      <c r="BW281" s="75"/>
      <c r="BX281" s="75"/>
      <c r="BY281" s="75"/>
      <c r="BZ281" s="75"/>
      <c r="CA281" s="75" t="s">
        <v>1332</v>
      </c>
      <c r="CB281" s="75"/>
      <c r="CC281" s="75"/>
      <c r="CD281" s="75"/>
      <c r="CE281" s="75"/>
      <c r="CF281" s="75"/>
      <c r="CG281" s="75" t="s">
        <v>1332</v>
      </c>
      <c r="CH281" s="75"/>
      <c r="CI281" s="75"/>
      <c r="CJ281" s="76"/>
      <c r="CK281" s="54"/>
      <c r="CL281" s="54"/>
    </row>
    <row r="282" spans="1:90" s="1" customFormat="1" ht="39.75" customHeight="1" x14ac:dyDescent="0.3">
      <c r="A282" s="59">
        <v>280</v>
      </c>
      <c r="B282" s="60">
        <v>42917</v>
      </c>
      <c r="C282" s="61" t="s">
        <v>3135</v>
      </c>
      <c r="D282" s="62" t="s">
        <v>3414</v>
      </c>
      <c r="E282" s="61" t="s">
        <v>3138</v>
      </c>
      <c r="F282" s="63" t="s">
        <v>3242</v>
      </c>
      <c r="G282" s="61" t="s">
        <v>2588</v>
      </c>
      <c r="H282" s="61" t="s">
        <v>3141</v>
      </c>
      <c r="I282" s="61" t="s">
        <v>3140</v>
      </c>
      <c r="J282" s="64" t="s">
        <v>127</v>
      </c>
      <c r="K282" s="65" t="s">
        <v>3146</v>
      </c>
      <c r="L282" s="64" t="s">
        <v>326</v>
      </c>
      <c r="M282" s="64" t="s">
        <v>2312</v>
      </c>
      <c r="N282" s="65" t="s">
        <v>2312</v>
      </c>
      <c r="O282" s="64" t="s">
        <v>2443</v>
      </c>
      <c r="P282" s="65"/>
      <c r="Q282" s="65" t="s">
        <v>3205</v>
      </c>
      <c r="R282" s="66" t="s">
        <v>3167</v>
      </c>
      <c r="S282" s="67" t="s">
        <v>31</v>
      </c>
      <c r="T282" s="65" t="s">
        <v>3156</v>
      </c>
      <c r="U282" s="65" t="s">
        <v>3239</v>
      </c>
      <c r="V282" s="68" t="s">
        <v>178</v>
      </c>
      <c r="W282" s="69" t="s">
        <v>3699</v>
      </c>
      <c r="X282" s="68" t="s">
        <v>2842</v>
      </c>
      <c r="Y282" s="70"/>
      <c r="Z282" s="71" t="s">
        <v>1336</v>
      </c>
      <c r="AA282" s="65" t="s">
        <v>3232</v>
      </c>
      <c r="AB282" s="65" t="s">
        <v>3226</v>
      </c>
      <c r="AC282" s="64"/>
      <c r="AD282" s="64" t="s">
        <v>27</v>
      </c>
      <c r="AE282" s="65" t="s">
        <v>3151</v>
      </c>
      <c r="AF282" s="64" t="s">
        <v>3161</v>
      </c>
      <c r="AG282" s="64" t="s">
        <v>3162</v>
      </c>
      <c r="AH282" s="66" t="s">
        <v>3168</v>
      </c>
      <c r="AI282" s="67"/>
      <c r="AJ282" s="68"/>
      <c r="AK282" s="68" t="s">
        <v>1331</v>
      </c>
      <c r="AL282" s="66" t="s">
        <v>3412</v>
      </c>
      <c r="AM282" s="72" t="s">
        <v>3197</v>
      </c>
      <c r="AN282" s="65" t="s">
        <v>3197</v>
      </c>
      <c r="AO282" s="65" t="s">
        <v>3197</v>
      </c>
      <c r="AP282" s="64"/>
      <c r="AQ282" s="64"/>
      <c r="AR282" s="64"/>
      <c r="AS282" s="64"/>
      <c r="AT282" s="64"/>
      <c r="AU282" s="73"/>
      <c r="AV282" s="67" t="s">
        <v>3170</v>
      </c>
      <c r="AW282" s="65" t="s">
        <v>3170</v>
      </c>
      <c r="AX282" s="68"/>
      <c r="AY282" s="68" t="s">
        <v>3171</v>
      </c>
      <c r="AZ282" s="65" t="s">
        <v>3171</v>
      </c>
      <c r="BA282" s="68"/>
      <c r="BB282" s="68" t="s">
        <v>3172</v>
      </c>
      <c r="BC282" s="65" t="s">
        <v>3172</v>
      </c>
      <c r="BD282" s="68"/>
      <c r="BE282" s="65" t="s">
        <v>4166</v>
      </c>
      <c r="BF282" s="68" t="s">
        <v>3182</v>
      </c>
      <c r="BG282" s="66" t="s">
        <v>3182</v>
      </c>
      <c r="BH282" s="71"/>
      <c r="BI282" s="64"/>
      <c r="BJ282" s="73"/>
      <c r="BK282" s="74"/>
      <c r="BL282" s="72" t="s">
        <v>3187</v>
      </c>
      <c r="BM282" s="75"/>
      <c r="BN282" s="75"/>
      <c r="BO282" s="75"/>
      <c r="BP282" s="75"/>
      <c r="BQ282" s="75"/>
      <c r="BR282" s="75"/>
      <c r="BS282" s="75"/>
      <c r="BT282" s="75"/>
      <c r="BU282" s="75"/>
      <c r="BV282" s="75"/>
      <c r="BW282" s="75"/>
      <c r="BX282" s="75"/>
      <c r="BY282" s="75"/>
      <c r="BZ282" s="75"/>
      <c r="CA282" s="75" t="s">
        <v>1332</v>
      </c>
      <c r="CB282" s="75"/>
      <c r="CC282" s="75"/>
      <c r="CD282" s="75"/>
      <c r="CE282" s="75"/>
      <c r="CF282" s="75"/>
      <c r="CG282" s="75"/>
      <c r="CH282" s="75"/>
      <c r="CI282" s="75"/>
      <c r="CJ282" s="76"/>
      <c r="CK282" s="54"/>
      <c r="CL282" s="54"/>
    </row>
    <row r="283" spans="1:90" s="1" customFormat="1" ht="39.75" customHeight="1" x14ac:dyDescent="0.3">
      <c r="A283" s="59">
        <v>281</v>
      </c>
      <c r="B283" s="60">
        <v>42917</v>
      </c>
      <c r="C283" s="61" t="s">
        <v>3135</v>
      </c>
      <c r="D283" s="62" t="s">
        <v>3414</v>
      </c>
      <c r="E283" s="61" t="s">
        <v>3138</v>
      </c>
      <c r="F283" s="63" t="s">
        <v>3242</v>
      </c>
      <c r="G283" s="61" t="s">
        <v>2588</v>
      </c>
      <c r="H283" s="61" t="s">
        <v>3141</v>
      </c>
      <c r="I283" s="61" t="s">
        <v>3140</v>
      </c>
      <c r="J283" s="64" t="s">
        <v>130</v>
      </c>
      <c r="K283" s="65" t="s">
        <v>3146</v>
      </c>
      <c r="L283" s="64" t="s">
        <v>355</v>
      </c>
      <c r="M283" s="64" t="s">
        <v>3401</v>
      </c>
      <c r="N283" s="65" t="s">
        <v>3401</v>
      </c>
      <c r="O283" s="64" t="s">
        <v>1337</v>
      </c>
      <c r="P283" s="65"/>
      <c r="Q283" s="65" t="s">
        <v>3205</v>
      </c>
      <c r="R283" s="66" t="s">
        <v>3167</v>
      </c>
      <c r="S283" s="67" t="s">
        <v>56</v>
      </c>
      <c r="T283" s="65" t="s">
        <v>97</v>
      </c>
      <c r="U283" s="65" t="s">
        <v>3240</v>
      </c>
      <c r="V283" s="68" t="s">
        <v>97</v>
      </c>
      <c r="W283" s="69" t="s">
        <v>3700</v>
      </c>
      <c r="X283" s="68" t="s">
        <v>3020</v>
      </c>
      <c r="Y283" s="70"/>
      <c r="Z283" s="71" t="s">
        <v>1338</v>
      </c>
      <c r="AA283" s="65" t="s">
        <v>402</v>
      </c>
      <c r="AB283" s="65" t="s">
        <v>402</v>
      </c>
      <c r="AC283" s="64"/>
      <c r="AD283" s="64" t="s">
        <v>27</v>
      </c>
      <c r="AE283" s="65" t="s">
        <v>3151</v>
      </c>
      <c r="AF283" s="64" t="s">
        <v>3161</v>
      </c>
      <c r="AG283" s="64" t="s">
        <v>3162</v>
      </c>
      <c r="AH283" s="66" t="s">
        <v>3168</v>
      </c>
      <c r="AI283" s="67" t="s">
        <v>1339</v>
      </c>
      <c r="AJ283" s="68"/>
      <c r="AK283" s="68" t="s">
        <v>310</v>
      </c>
      <c r="AL283" s="66" t="s">
        <v>3405</v>
      </c>
      <c r="AM283" s="72" t="s">
        <v>3200</v>
      </c>
      <c r="AN283" s="65" t="s">
        <v>23</v>
      </c>
      <c r="AO283" s="65" t="s">
        <v>3202</v>
      </c>
      <c r="AP283" s="64" t="s">
        <v>23</v>
      </c>
      <c r="AQ283" s="64" t="s">
        <v>2731</v>
      </c>
      <c r="AR283" s="64"/>
      <c r="AS283" s="64"/>
      <c r="AT283" s="64"/>
      <c r="AU283" s="73"/>
      <c r="AV283" s="67" t="s">
        <v>3170</v>
      </c>
      <c r="AW283" s="65" t="s">
        <v>3170</v>
      </c>
      <c r="AX283" s="68"/>
      <c r="AY283" s="68" t="s">
        <v>3171</v>
      </c>
      <c r="AZ283" s="65" t="s">
        <v>3171</v>
      </c>
      <c r="BA283" s="68"/>
      <c r="BB283" s="68" t="s">
        <v>3172</v>
      </c>
      <c r="BC283" s="65" t="s">
        <v>3172</v>
      </c>
      <c r="BD283" s="68"/>
      <c r="BE283" s="65" t="s">
        <v>4166</v>
      </c>
      <c r="BF283" s="68" t="s">
        <v>3182</v>
      </c>
      <c r="BG283" s="66" t="s">
        <v>3182</v>
      </c>
      <c r="BH283" s="71"/>
      <c r="BI283" s="64"/>
      <c r="BJ283" s="73"/>
      <c r="BK283" s="74"/>
      <c r="BL283" s="72" t="s">
        <v>3184</v>
      </c>
      <c r="BM283" s="75"/>
      <c r="BN283" s="75" t="s">
        <v>1340</v>
      </c>
      <c r="BO283" s="75"/>
      <c r="BP283" s="75"/>
      <c r="BQ283" s="75"/>
      <c r="BR283" s="75"/>
      <c r="BS283" s="75"/>
      <c r="BT283" s="75"/>
      <c r="BU283" s="75"/>
      <c r="BV283" s="75"/>
      <c r="BW283" s="75"/>
      <c r="BX283" s="75"/>
      <c r="BY283" s="75"/>
      <c r="BZ283" s="75"/>
      <c r="CA283" s="75"/>
      <c r="CB283" s="75"/>
      <c r="CC283" s="75"/>
      <c r="CD283" s="75"/>
      <c r="CE283" s="75"/>
      <c r="CF283" s="75"/>
      <c r="CG283" s="75"/>
      <c r="CH283" s="75"/>
      <c r="CI283" s="75"/>
      <c r="CJ283" s="76"/>
      <c r="CK283" s="54"/>
      <c r="CL283" s="54"/>
    </row>
    <row r="284" spans="1:90" s="1" customFormat="1" ht="39.75" customHeight="1" x14ac:dyDescent="0.3">
      <c r="A284" s="59">
        <v>282</v>
      </c>
      <c r="B284" s="60">
        <v>42917</v>
      </c>
      <c r="C284" s="61" t="s">
        <v>3135</v>
      </c>
      <c r="D284" s="62" t="s">
        <v>3414</v>
      </c>
      <c r="E284" s="61" t="s">
        <v>3138</v>
      </c>
      <c r="F284" s="63" t="s">
        <v>3242</v>
      </c>
      <c r="G284" s="61" t="s">
        <v>2588</v>
      </c>
      <c r="H284" s="61" t="s">
        <v>3141</v>
      </c>
      <c r="I284" s="61" t="s">
        <v>3140</v>
      </c>
      <c r="J284" s="64" t="s">
        <v>138</v>
      </c>
      <c r="K284" s="65" t="s">
        <v>3146</v>
      </c>
      <c r="L284" s="64" t="s">
        <v>139</v>
      </c>
      <c r="M284" s="64" t="s">
        <v>2312</v>
      </c>
      <c r="N284" s="65" t="s">
        <v>2312</v>
      </c>
      <c r="O284" s="64" t="s">
        <v>2511</v>
      </c>
      <c r="P284" s="65">
        <v>4</v>
      </c>
      <c r="Q284" s="65" t="s">
        <v>3205</v>
      </c>
      <c r="R284" s="66" t="s">
        <v>3208</v>
      </c>
      <c r="S284" s="67" t="s">
        <v>31</v>
      </c>
      <c r="T284" s="65" t="s">
        <v>3156</v>
      </c>
      <c r="U284" s="65" t="s">
        <v>3239</v>
      </c>
      <c r="V284" s="68" t="s">
        <v>178</v>
      </c>
      <c r="W284" s="69" t="s">
        <v>3701</v>
      </c>
      <c r="X284" s="68" t="s">
        <v>1341</v>
      </c>
      <c r="Y284" s="70"/>
      <c r="Z284" s="71" t="s">
        <v>1342</v>
      </c>
      <c r="AA284" s="65" t="s">
        <v>3233</v>
      </c>
      <c r="AB284" s="65" t="s">
        <v>3229</v>
      </c>
      <c r="AC284" s="64"/>
      <c r="AD284" s="64" t="s">
        <v>27</v>
      </c>
      <c r="AE284" s="65" t="s">
        <v>3151</v>
      </c>
      <c r="AF284" s="64" t="s">
        <v>3161</v>
      </c>
      <c r="AG284" s="64" t="s">
        <v>3162</v>
      </c>
      <c r="AH284" s="66" t="s">
        <v>3168</v>
      </c>
      <c r="AI284" s="67" t="s">
        <v>1343</v>
      </c>
      <c r="AJ284" s="68"/>
      <c r="AK284" s="68" t="s">
        <v>192</v>
      </c>
      <c r="AL284" s="66" t="s">
        <v>3412</v>
      </c>
      <c r="AM284" s="72" t="s">
        <v>3200</v>
      </c>
      <c r="AN284" s="65" t="s">
        <v>23</v>
      </c>
      <c r="AO284" s="65" t="s">
        <v>3201</v>
      </c>
      <c r="AP284" s="64" t="s">
        <v>23</v>
      </c>
      <c r="AQ284" s="64" t="s">
        <v>2734</v>
      </c>
      <c r="AR284" s="64" t="s">
        <v>2729</v>
      </c>
      <c r="AS284" s="64"/>
      <c r="AT284" s="64"/>
      <c r="AU284" s="73"/>
      <c r="AV284" s="67" t="s">
        <v>3170</v>
      </c>
      <c r="AW284" s="65" t="s">
        <v>3170</v>
      </c>
      <c r="AX284" s="68"/>
      <c r="AY284" s="68" t="s">
        <v>3171</v>
      </c>
      <c r="AZ284" s="65" t="s">
        <v>3171</v>
      </c>
      <c r="BA284" s="68"/>
      <c r="BB284" s="68">
        <v>5</v>
      </c>
      <c r="BC284" s="65" t="s">
        <v>3177</v>
      </c>
      <c r="BD284" s="68"/>
      <c r="BE284" s="65" t="s">
        <v>4162</v>
      </c>
      <c r="BF284" s="68" t="s">
        <v>3182</v>
      </c>
      <c r="BG284" s="66" t="s">
        <v>3182</v>
      </c>
      <c r="BH284" s="71"/>
      <c r="BI284" s="64"/>
      <c r="BJ284" s="73"/>
      <c r="BK284" s="74"/>
      <c r="BL284" s="72" t="s">
        <v>3187</v>
      </c>
      <c r="BM284" s="75"/>
      <c r="BN284" s="75"/>
      <c r="BO284" s="75"/>
      <c r="BP284" s="75"/>
      <c r="BQ284" s="75"/>
      <c r="BR284" s="75"/>
      <c r="BS284" s="75"/>
      <c r="BT284" s="75"/>
      <c r="BU284" s="75"/>
      <c r="BV284" s="75"/>
      <c r="BW284" s="75"/>
      <c r="BX284" s="75"/>
      <c r="BY284" s="75"/>
      <c r="BZ284" s="75"/>
      <c r="CA284" s="75" t="s">
        <v>1344</v>
      </c>
      <c r="CB284" s="75"/>
      <c r="CC284" s="75"/>
      <c r="CD284" s="75"/>
      <c r="CE284" s="75"/>
      <c r="CF284" s="75"/>
      <c r="CG284" s="75" t="s">
        <v>1344</v>
      </c>
      <c r="CH284" s="75"/>
      <c r="CI284" s="75"/>
      <c r="CJ284" s="76"/>
      <c r="CK284" s="54"/>
      <c r="CL284" s="54"/>
    </row>
    <row r="285" spans="1:90" s="1" customFormat="1" ht="39.75" customHeight="1" x14ac:dyDescent="0.3">
      <c r="A285" s="59">
        <v>283</v>
      </c>
      <c r="B285" s="60">
        <v>42918</v>
      </c>
      <c r="C285" s="61" t="s">
        <v>3135</v>
      </c>
      <c r="D285" s="62" t="s">
        <v>3414</v>
      </c>
      <c r="E285" s="61" t="s">
        <v>3138</v>
      </c>
      <c r="F285" s="63" t="s">
        <v>3242</v>
      </c>
      <c r="G285" s="61" t="s">
        <v>2589</v>
      </c>
      <c r="H285" s="61" t="s">
        <v>3141</v>
      </c>
      <c r="I285" s="61" t="s">
        <v>3140</v>
      </c>
      <c r="J285" s="64" t="s">
        <v>57</v>
      </c>
      <c r="K285" s="65" t="s">
        <v>3147</v>
      </c>
      <c r="L285" s="64" t="s">
        <v>2336</v>
      </c>
      <c r="M285" s="64" t="s">
        <v>3400</v>
      </c>
      <c r="N285" s="65" t="s">
        <v>3400</v>
      </c>
      <c r="O285" s="64" t="s">
        <v>2456</v>
      </c>
      <c r="P285" s="65">
        <v>3</v>
      </c>
      <c r="Q285" s="65" t="s">
        <v>3205</v>
      </c>
      <c r="R285" s="66" t="s">
        <v>3167</v>
      </c>
      <c r="S285" s="67" t="s">
        <v>31</v>
      </c>
      <c r="T285" s="65" t="s">
        <v>3156</v>
      </c>
      <c r="U285" s="65" t="s">
        <v>3239</v>
      </c>
      <c r="V285" s="68" t="s">
        <v>178</v>
      </c>
      <c r="W285" s="69" t="s">
        <v>3702</v>
      </c>
      <c r="X285" s="68" t="s">
        <v>2847</v>
      </c>
      <c r="Y285" s="70"/>
      <c r="Z285" s="71" t="s">
        <v>1325</v>
      </c>
      <c r="AA285" s="65" t="s">
        <v>3232</v>
      </c>
      <c r="AB285" s="65" t="s">
        <v>3226</v>
      </c>
      <c r="AC285" s="64"/>
      <c r="AD285" s="64" t="s">
        <v>27</v>
      </c>
      <c r="AE285" s="65" t="s">
        <v>3151</v>
      </c>
      <c r="AF285" s="64" t="s">
        <v>3161</v>
      </c>
      <c r="AG285" s="64" t="s">
        <v>3162</v>
      </c>
      <c r="AH285" s="66" t="s">
        <v>3168</v>
      </c>
      <c r="AI285" s="67" t="s">
        <v>2666</v>
      </c>
      <c r="AJ285" s="68" t="s">
        <v>1326</v>
      </c>
      <c r="AK285" s="68" t="s">
        <v>1322</v>
      </c>
      <c r="AL285" s="66" t="s">
        <v>3412</v>
      </c>
      <c r="AM285" s="72" t="s">
        <v>3197</v>
      </c>
      <c r="AN285" s="65" t="s">
        <v>3197</v>
      </c>
      <c r="AO285" s="65" t="s">
        <v>3197</v>
      </c>
      <c r="AP285" s="64"/>
      <c r="AQ285" s="64"/>
      <c r="AR285" s="64"/>
      <c r="AS285" s="64"/>
      <c r="AT285" s="64"/>
      <c r="AU285" s="73"/>
      <c r="AV285" s="67" t="s">
        <v>3170</v>
      </c>
      <c r="AW285" s="65" t="s">
        <v>3170</v>
      </c>
      <c r="AX285" s="68"/>
      <c r="AY285" s="68" t="s">
        <v>3171</v>
      </c>
      <c r="AZ285" s="65" t="s">
        <v>3171</v>
      </c>
      <c r="BA285" s="68"/>
      <c r="BB285" s="68" t="s">
        <v>3172</v>
      </c>
      <c r="BC285" s="65" t="s">
        <v>3172</v>
      </c>
      <c r="BD285" s="68"/>
      <c r="BE285" s="65" t="s">
        <v>4166</v>
      </c>
      <c r="BF285" s="68" t="s">
        <v>3182</v>
      </c>
      <c r="BG285" s="66" t="s">
        <v>3182</v>
      </c>
      <c r="BH285" s="71"/>
      <c r="BI285" s="64"/>
      <c r="BJ285" s="73"/>
      <c r="BK285" s="74"/>
      <c r="BL285" s="72" t="s">
        <v>3187</v>
      </c>
      <c r="BM285" s="75"/>
      <c r="BN285" s="75"/>
      <c r="BO285" s="75"/>
      <c r="BP285" s="75"/>
      <c r="BQ285" s="75"/>
      <c r="BR285" s="75"/>
      <c r="BS285" s="75"/>
      <c r="BT285" s="75"/>
      <c r="BU285" s="75"/>
      <c r="BV285" s="75"/>
      <c r="BW285" s="75"/>
      <c r="BX285" s="75"/>
      <c r="BY285" s="75"/>
      <c r="BZ285" s="75"/>
      <c r="CA285" s="75" t="s">
        <v>1327</v>
      </c>
      <c r="CB285" s="75"/>
      <c r="CC285" s="75"/>
      <c r="CD285" s="75"/>
      <c r="CE285" s="75"/>
      <c r="CF285" s="75"/>
      <c r="CG285" s="75" t="s">
        <v>1327</v>
      </c>
      <c r="CH285" s="75"/>
      <c r="CI285" s="75"/>
      <c r="CJ285" s="76"/>
      <c r="CK285" s="54"/>
      <c r="CL285" s="54"/>
    </row>
    <row r="286" spans="1:90" s="1" customFormat="1" ht="39.75" customHeight="1" x14ac:dyDescent="0.3">
      <c r="A286" s="59">
        <v>284</v>
      </c>
      <c r="B286" s="60">
        <v>42918</v>
      </c>
      <c r="C286" s="61" t="s">
        <v>3135</v>
      </c>
      <c r="D286" s="62" t="s">
        <v>3414</v>
      </c>
      <c r="E286" s="61" t="s">
        <v>3138</v>
      </c>
      <c r="F286" s="63" t="s">
        <v>3242</v>
      </c>
      <c r="G286" s="61" t="s">
        <v>2589</v>
      </c>
      <c r="H286" s="61" t="s">
        <v>3141</v>
      </c>
      <c r="I286" s="61" t="s">
        <v>3140</v>
      </c>
      <c r="J286" s="64" t="s">
        <v>57</v>
      </c>
      <c r="K286" s="65" t="s">
        <v>3147</v>
      </c>
      <c r="L286" s="64" t="s">
        <v>58</v>
      </c>
      <c r="M286" s="64" t="s">
        <v>3401</v>
      </c>
      <c r="N286" s="65" t="s">
        <v>3401</v>
      </c>
      <c r="O286" s="64" t="s">
        <v>428</v>
      </c>
      <c r="P286" s="65"/>
      <c r="Q286" s="65" t="s">
        <v>3205</v>
      </c>
      <c r="R286" s="66" t="s">
        <v>3208</v>
      </c>
      <c r="S286" s="67" t="s">
        <v>56</v>
      </c>
      <c r="T286" s="65" t="s">
        <v>3158</v>
      </c>
      <c r="U286" s="65" t="s">
        <v>3240</v>
      </c>
      <c r="V286" s="68" t="s">
        <v>50</v>
      </c>
      <c r="W286" s="69" t="s">
        <v>3703</v>
      </c>
      <c r="X286" s="68" t="s">
        <v>2977</v>
      </c>
      <c r="Y286" s="70"/>
      <c r="Z286" s="71" t="s">
        <v>1345</v>
      </c>
      <c r="AA286" s="65" t="s">
        <v>402</v>
      </c>
      <c r="AB286" s="65" t="s">
        <v>402</v>
      </c>
      <c r="AC286" s="64"/>
      <c r="AD286" s="64" t="s">
        <v>27</v>
      </c>
      <c r="AE286" s="65" t="s">
        <v>3151</v>
      </c>
      <c r="AF286" s="64" t="s">
        <v>1346</v>
      </c>
      <c r="AG286" s="64" t="s">
        <v>3162</v>
      </c>
      <c r="AH286" s="66" t="s">
        <v>3166</v>
      </c>
      <c r="AI286" s="67" t="s">
        <v>1347</v>
      </c>
      <c r="AJ286" s="68"/>
      <c r="AK286" s="68" t="s">
        <v>1348</v>
      </c>
      <c r="AL286" s="66" t="s">
        <v>3407</v>
      </c>
      <c r="AM286" s="72" t="s">
        <v>3197</v>
      </c>
      <c r="AN286" s="65" t="s">
        <v>3197</v>
      </c>
      <c r="AO286" s="65" t="s">
        <v>3197</v>
      </c>
      <c r="AP286" s="64"/>
      <c r="AQ286" s="64"/>
      <c r="AR286" s="64"/>
      <c r="AS286" s="64"/>
      <c r="AT286" s="64"/>
      <c r="AU286" s="73"/>
      <c r="AV286" s="67" t="s">
        <v>3170</v>
      </c>
      <c r="AW286" s="65" t="s">
        <v>3170</v>
      </c>
      <c r="AX286" s="68"/>
      <c r="AY286" s="68" t="s">
        <v>3171</v>
      </c>
      <c r="AZ286" s="65" t="s">
        <v>3171</v>
      </c>
      <c r="BA286" s="68"/>
      <c r="BB286" s="68" t="s">
        <v>3172</v>
      </c>
      <c r="BC286" s="65" t="s">
        <v>3172</v>
      </c>
      <c r="BD286" s="68"/>
      <c r="BE286" s="65" t="s">
        <v>4166</v>
      </c>
      <c r="BF286" s="68" t="s">
        <v>3182</v>
      </c>
      <c r="BG286" s="66" t="s">
        <v>3182</v>
      </c>
      <c r="BH286" s="71"/>
      <c r="BI286" s="64"/>
      <c r="BJ286" s="73"/>
      <c r="BK286" s="74"/>
      <c r="BL286" s="72" t="s">
        <v>3184</v>
      </c>
      <c r="BM286" s="75"/>
      <c r="BN286" s="75" t="s">
        <v>1349</v>
      </c>
      <c r="BO286" s="75"/>
      <c r="BP286" s="75"/>
      <c r="BQ286" s="75"/>
      <c r="BR286" s="75"/>
      <c r="BS286" s="75"/>
      <c r="BT286" s="75"/>
      <c r="BU286" s="75"/>
      <c r="BV286" s="75"/>
      <c r="BW286" s="75"/>
      <c r="BX286" s="75"/>
      <c r="BY286" s="75"/>
      <c r="BZ286" s="75"/>
      <c r="CA286" s="75" t="s">
        <v>1350</v>
      </c>
      <c r="CB286" s="75"/>
      <c r="CC286" s="75"/>
      <c r="CD286" s="75"/>
      <c r="CE286" s="75"/>
      <c r="CF286" s="75"/>
      <c r="CG286" s="75" t="s">
        <v>1349</v>
      </c>
      <c r="CH286" s="75" t="s">
        <v>1350</v>
      </c>
      <c r="CI286" s="75"/>
      <c r="CJ286" s="76"/>
      <c r="CK286" s="54"/>
      <c r="CL286" s="54"/>
    </row>
    <row r="287" spans="1:90" s="1" customFormat="1" ht="39.75" customHeight="1" x14ac:dyDescent="0.3">
      <c r="A287" s="59">
        <v>285</v>
      </c>
      <c r="B287" s="60">
        <v>42918</v>
      </c>
      <c r="C287" s="61" t="s">
        <v>3135</v>
      </c>
      <c r="D287" s="62" t="s">
        <v>3414</v>
      </c>
      <c r="E287" s="61" t="s">
        <v>3138</v>
      </c>
      <c r="F287" s="63" t="s">
        <v>3242</v>
      </c>
      <c r="G287" s="61" t="s">
        <v>2589</v>
      </c>
      <c r="H287" s="61" t="s">
        <v>3141</v>
      </c>
      <c r="I287" s="61" t="s">
        <v>3140</v>
      </c>
      <c r="J287" s="64" t="s">
        <v>120</v>
      </c>
      <c r="K287" s="65" t="s">
        <v>3147</v>
      </c>
      <c r="L287" s="64" t="s">
        <v>302</v>
      </c>
      <c r="M287" s="64" t="s">
        <v>2312</v>
      </c>
      <c r="N287" s="65" t="s">
        <v>2312</v>
      </c>
      <c r="O287" s="64" t="s">
        <v>2455</v>
      </c>
      <c r="P287" s="65"/>
      <c r="Q287" s="65" t="s">
        <v>3205</v>
      </c>
      <c r="R287" s="66" t="s">
        <v>3167</v>
      </c>
      <c r="S287" s="67" t="s">
        <v>31</v>
      </c>
      <c r="T287" s="65" t="s">
        <v>3156</v>
      </c>
      <c r="U287" s="65" t="s">
        <v>3239</v>
      </c>
      <c r="V287" s="68" t="s">
        <v>178</v>
      </c>
      <c r="W287" s="69" t="s">
        <v>3704</v>
      </c>
      <c r="X287" s="68" t="s">
        <v>2844</v>
      </c>
      <c r="Y287" s="70"/>
      <c r="Z287" s="71" t="s">
        <v>1351</v>
      </c>
      <c r="AA287" s="65" t="s">
        <v>3232</v>
      </c>
      <c r="AB287" s="65" t="s">
        <v>3226</v>
      </c>
      <c r="AC287" s="64"/>
      <c r="AD287" s="64" t="s">
        <v>27</v>
      </c>
      <c r="AE287" s="65" t="s">
        <v>3151</v>
      </c>
      <c r="AF287" s="64" t="s">
        <v>3161</v>
      </c>
      <c r="AG287" s="64" t="s">
        <v>3162</v>
      </c>
      <c r="AH287" s="66" t="s">
        <v>3168</v>
      </c>
      <c r="AI287" s="67" t="s">
        <v>1352</v>
      </c>
      <c r="AJ287" s="68"/>
      <c r="AK287" s="68" t="s">
        <v>1353</v>
      </c>
      <c r="AL287" s="66" t="s">
        <v>3412</v>
      </c>
      <c r="AM287" s="72" t="s">
        <v>3197</v>
      </c>
      <c r="AN287" s="65" t="s">
        <v>3197</v>
      </c>
      <c r="AO287" s="65" t="s">
        <v>3197</v>
      </c>
      <c r="AP287" s="64"/>
      <c r="AQ287" s="64"/>
      <c r="AR287" s="64"/>
      <c r="AS287" s="64"/>
      <c r="AT287" s="64"/>
      <c r="AU287" s="73"/>
      <c r="AV287" s="67" t="s">
        <v>3170</v>
      </c>
      <c r="AW287" s="65" t="s">
        <v>3170</v>
      </c>
      <c r="AX287" s="68"/>
      <c r="AY287" s="68" t="s">
        <v>3171</v>
      </c>
      <c r="AZ287" s="65" t="s">
        <v>3171</v>
      </c>
      <c r="BA287" s="68"/>
      <c r="BB287" s="68" t="s">
        <v>3172</v>
      </c>
      <c r="BC287" s="65" t="s">
        <v>3172</v>
      </c>
      <c r="BD287" s="68"/>
      <c r="BE287" s="65" t="s">
        <v>4166</v>
      </c>
      <c r="BF287" s="68" t="s">
        <v>3182</v>
      </c>
      <c r="BG287" s="66" t="s">
        <v>3182</v>
      </c>
      <c r="BH287" s="71" t="s">
        <v>1354</v>
      </c>
      <c r="BI287" s="64"/>
      <c r="BJ287" s="73"/>
      <c r="BK287" s="74"/>
      <c r="BL287" s="72" t="s">
        <v>3187</v>
      </c>
      <c r="BM287" s="75"/>
      <c r="BN287" s="75"/>
      <c r="BO287" s="75"/>
      <c r="BP287" s="75"/>
      <c r="BQ287" s="75"/>
      <c r="BR287" s="75"/>
      <c r="BS287" s="75"/>
      <c r="BT287" s="75"/>
      <c r="BU287" s="75"/>
      <c r="BV287" s="75"/>
      <c r="BW287" s="75"/>
      <c r="BX287" s="75"/>
      <c r="BY287" s="75"/>
      <c r="BZ287" s="75"/>
      <c r="CA287" s="75" t="s">
        <v>1355</v>
      </c>
      <c r="CB287" s="75"/>
      <c r="CC287" s="75"/>
      <c r="CD287" s="75"/>
      <c r="CE287" s="75"/>
      <c r="CF287" s="75"/>
      <c r="CG287" s="75" t="s">
        <v>1355</v>
      </c>
      <c r="CH287" s="75"/>
      <c r="CI287" s="75"/>
      <c r="CJ287" s="76"/>
      <c r="CK287" s="54"/>
      <c r="CL287" s="54"/>
    </row>
    <row r="288" spans="1:90" s="1" customFormat="1" ht="39.75" customHeight="1" x14ac:dyDescent="0.3">
      <c r="A288" s="59">
        <v>286</v>
      </c>
      <c r="B288" s="60">
        <v>42918</v>
      </c>
      <c r="C288" s="61" t="s">
        <v>3135</v>
      </c>
      <c r="D288" s="62" t="s">
        <v>3414</v>
      </c>
      <c r="E288" s="61" t="s">
        <v>3138</v>
      </c>
      <c r="F288" s="63" t="s">
        <v>3242</v>
      </c>
      <c r="G288" s="61" t="s">
        <v>2589</v>
      </c>
      <c r="H288" s="61" t="s">
        <v>3141</v>
      </c>
      <c r="I288" s="61" t="s">
        <v>3140</v>
      </c>
      <c r="J288" s="64" t="s">
        <v>138</v>
      </c>
      <c r="K288" s="65" t="s">
        <v>3146</v>
      </c>
      <c r="L288" s="64" t="s">
        <v>139</v>
      </c>
      <c r="M288" s="64" t="s">
        <v>3400</v>
      </c>
      <c r="N288" s="65" t="s">
        <v>3400</v>
      </c>
      <c r="O288" s="64" t="s">
        <v>2511</v>
      </c>
      <c r="P288" s="65">
        <v>4</v>
      </c>
      <c r="Q288" s="65" t="s">
        <v>3205</v>
      </c>
      <c r="R288" s="66" t="s">
        <v>3208</v>
      </c>
      <c r="S288" s="67" t="s">
        <v>31</v>
      </c>
      <c r="T288" s="65" t="s">
        <v>3156</v>
      </c>
      <c r="U288" s="65" t="s">
        <v>3239</v>
      </c>
      <c r="V288" s="68" t="s">
        <v>178</v>
      </c>
      <c r="W288" s="69" t="s">
        <v>3705</v>
      </c>
      <c r="X288" s="68" t="s">
        <v>2846</v>
      </c>
      <c r="Y288" s="70"/>
      <c r="Z288" s="71" t="s">
        <v>1342</v>
      </c>
      <c r="AA288" s="65" t="s">
        <v>3233</v>
      </c>
      <c r="AB288" s="65" t="s">
        <v>3229</v>
      </c>
      <c r="AC288" s="64"/>
      <c r="AD288" s="64" t="s">
        <v>27</v>
      </c>
      <c r="AE288" s="65" t="s">
        <v>3151</v>
      </c>
      <c r="AF288" s="64" t="s">
        <v>3161</v>
      </c>
      <c r="AG288" s="64" t="s">
        <v>3162</v>
      </c>
      <c r="AH288" s="66" t="s">
        <v>3168</v>
      </c>
      <c r="AI288" s="67" t="s">
        <v>1343</v>
      </c>
      <c r="AJ288" s="68"/>
      <c r="AK288" s="68" t="s">
        <v>192</v>
      </c>
      <c r="AL288" s="66" t="s">
        <v>3412</v>
      </c>
      <c r="AM288" s="72" t="s">
        <v>3197</v>
      </c>
      <c r="AN288" s="65" t="s">
        <v>3197</v>
      </c>
      <c r="AO288" s="65" t="s">
        <v>3197</v>
      </c>
      <c r="AP288" s="64"/>
      <c r="AQ288" s="64"/>
      <c r="AR288" s="64"/>
      <c r="AS288" s="64"/>
      <c r="AT288" s="64"/>
      <c r="AU288" s="73"/>
      <c r="AV288" s="67" t="s">
        <v>3170</v>
      </c>
      <c r="AW288" s="65" t="s">
        <v>3170</v>
      </c>
      <c r="AX288" s="68"/>
      <c r="AY288" s="68" t="s">
        <v>3171</v>
      </c>
      <c r="AZ288" s="65" t="s">
        <v>3171</v>
      </c>
      <c r="BA288" s="68"/>
      <c r="BB288" s="68" t="s">
        <v>3172</v>
      </c>
      <c r="BC288" s="65" t="s">
        <v>3172</v>
      </c>
      <c r="BD288" s="68"/>
      <c r="BE288" s="65" t="s">
        <v>4166</v>
      </c>
      <c r="BF288" s="68" t="s">
        <v>3182</v>
      </c>
      <c r="BG288" s="66" t="s">
        <v>3182</v>
      </c>
      <c r="BH288" s="71"/>
      <c r="BI288" s="64"/>
      <c r="BJ288" s="73"/>
      <c r="BK288" s="74"/>
      <c r="BL288" s="72" t="s">
        <v>3187</v>
      </c>
      <c r="BM288" s="75"/>
      <c r="BN288" s="75"/>
      <c r="BO288" s="75"/>
      <c r="BP288" s="75"/>
      <c r="BQ288" s="75"/>
      <c r="BR288" s="75"/>
      <c r="BS288" s="75"/>
      <c r="BT288" s="75"/>
      <c r="BU288" s="75"/>
      <c r="BV288" s="75"/>
      <c r="BW288" s="75"/>
      <c r="BX288" s="75"/>
      <c r="BY288" s="75"/>
      <c r="BZ288" s="75"/>
      <c r="CA288" s="75" t="s">
        <v>1344</v>
      </c>
      <c r="CB288" s="75"/>
      <c r="CC288" s="75"/>
      <c r="CD288" s="75"/>
      <c r="CE288" s="75"/>
      <c r="CF288" s="75"/>
      <c r="CG288" s="75" t="s">
        <v>1344</v>
      </c>
      <c r="CH288" s="75"/>
      <c r="CI288" s="75"/>
      <c r="CJ288" s="76"/>
      <c r="CK288" s="54"/>
      <c r="CL288" s="54"/>
    </row>
    <row r="289" spans="1:90" s="1" customFormat="1" ht="39.75" customHeight="1" x14ac:dyDescent="0.3">
      <c r="A289" s="59">
        <v>287</v>
      </c>
      <c r="B289" s="60">
        <v>42918</v>
      </c>
      <c r="C289" s="61" t="s">
        <v>3135</v>
      </c>
      <c r="D289" s="62" t="s">
        <v>3414</v>
      </c>
      <c r="E289" s="61" t="s">
        <v>3138</v>
      </c>
      <c r="F289" s="63" t="s">
        <v>3242</v>
      </c>
      <c r="G289" s="61" t="s">
        <v>2589</v>
      </c>
      <c r="H289" s="61" t="s">
        <v>3141</v>
      </c>
      <c r="I289" s="61" t="s">
        <v>3140</v>
      </c>
      <c r="J289" s="64" t="s">
        <v>186</v>
      </c>
      <c r="K289" s="65" t="s">
        <v>3145</v>
      </c>
      <c r="L289" s="64" t="s">
        <v>298</v>
      </c>
      <c r="M289" s="64" t="s">
        <v>2312</v>
      </c>
      <c r="N289" s="65" t="s">
        <v>2312</v>
      </c>
      <c r="O289" s="64" t="s">
        <v>209</v>
      </c>
      <c r="P289" s="65"/>
      <c r="Q289" s="65" t="s">
        <v>3205</v>
      </c>
      <c r="R289" s="66" t="s">
        <v>3208</v>
      </c>
      <c r="S289" s="67" t="s">
        <v>31</v>
      </c>
      <c r="T289" s="65" t="s">
        <v>3158</v>
      </c>
      <c r="U289" s="65" t="s">
        <v>3240</v>
      </c>
      <c r="V289" s="68" t="s">
        <v>50</v>
      </c>
      <c r="W289" s="69" t="s">
        <v>3706</v>
      </c>
      <c r="X289" s="68" t="s">
        <v>3084</v>
      </c>
      <c r="Y289" s="70"/>
      <c r="Z289" s="71" t="s">
        <v>1356</v>
      </c>
      <c r="AA289" s="65" t="s">
        <v>3232</v>
      </c>
      <c r="AB289" s="65" t="s">
        <v>3226</v>
      </c>
      <c r="AC289" s="64"/>
      <c r="AD289" s="64" t="s">
        <v>27</v>
      </c>
      <c r="AE289" s="65" t="s">
        <v>3151</v>
      </c>
      <c r="AF289" s="64" t="s">
        <v>3161</v>
      </c>
      <c r="AG289" s="64" t="s">
        <v>3162</v>
      </c>
      <c r="AH289" s="66" t="s">
        <v>3168</v>
      </c>
      <c r="AI289" s="67"/>
      <c r="AJ289" s="68"/>
      <c r="AK289" s="68" t="s">
        <v>1331</v>
      </c>
      <c r="AL289" s="66" t="s">
        <v>3412</v>
      </c>
      <c r="AM289" s="72" t="s">
        <v>3197</v>
      </c>
      <c r="AN289" s="65" t="s">
        <v>3197</v>
      </c>
      <c r="AO289" s="65" t="s">
        <v>3197</v>
      </c>
      <c r="AP289" s="64"/>
      <c r="AQ289" s="64"/>
      <c r="AR289" s="64"/>
      <c r="AS289" s="64"/>
      <c r="AT289" s="64"/>
      <c r="AU289" s="73"/>
      <c r="AV289" s="67" t="s">
        <v>3170</v>
      </c>
      <c r="AW289" s="65" t="s">
        <v>3170</v>
      </c>
      <c r="AX289" s="68"/>
      <c r="AY289" s="68" t="s">
        <v>3171</v>
      </c>
      <c r="AZ289" s="65" t="s">
        <v>3171</v>
      </c>
      <c r="BA289" s="68"/>
      <c r="BB289" s="68" t="s">
        <v>3172</v>
      </c>
      <c r="BC289" s="65" t="s">
        <v>3172</v>
      </c>
      <c r="BD289" s="68"/>
      <c r="BE289" s="65" t="s">
        <v>4166</v>
      </c>
      <c r="BF289" s="68" t="s">
        <v>3182</v>
      </c>
      <c r="BG289" s="66" t="s">
        <v>3182</v>
      </c>
      <c r="BH289" s="71"/>
      <c r="BI289" s="64"/>
      <c r="BJ289" s="73"/>
      <c r="BK289" s="74"/>
      <c r="BL289" s="72" t="s">
        <v>3184</v>
      </c>
      <c r="BM289" s="75"/>
      <c r="BN289" s="75" t="s">
        <v>1357</v>
      </c>
      <c r="BO289" s="75"/>
      <c r="BP289" s="75"/>
      <c r="BQ289" s="75"/>
      <c r="BR289" s="75"/>
      <c r="BS289" s="75"/>
      <c r="BT289" s="75"/>
      <c r="BU289" s="75"/>
      <c r="BV289" s="75"/>
      <c r="BW289" s="75"/>
      <c r="BX289" s="75"/>
      <c r="BY289" s="75"/>
      <c r="BZ289" s="75"/>
      <c r="CA289" s="75"/>
      <c r="CB289" s="75"/>
      <c r="CC289" s="75"/>
      <c r="CD289" s="75"/>
      <c r="CE289" s="75"/>
      <c r="CF289" s="75"/>
      <c r="CG289" s="75"/>
      <c r="CH289" s="75"/>
      <c r="CI289" s="75"/>
      <c r="CJ289" s="76"/>
      <c r="CK289" s="54"/>
      <c r="CL289" s="54"/>
    </row>
    <row r="290" spans="1:90" s="1" customFormat="1" ht="39.75" customHeight="1" x14ac:dyDescent="0.3">
      <c r="A290" s="59">
        <v>288</v>
      </c>
      <c r="B290" s="60">
        <v>42919</v>
      </c>
      <c r="C290" s="61" t="s">
        <v>3135</v>
      </c>
      <c r="D290" s="62" t="s">
        <v>3414</v>
      </c>
      <c r="E290" s="61" t="s">
        <v>3138</v>
      </c>
      <c r="F290" s="63" t="s">
        <v>3242</v>
      </c>
      <c r="G290" s="61" t="s">
        <v>2590</v>
      </c>
      <c r="H290" s="61" t="s">
        <v>3141</v>
      </c>
      <c r="I290" s="61" t="s">
        <v>3140</v>
      </c>
      <c r="J290" s="64" t="s">
        <v>46</v>
      </c>
      <c r="K290" s="65" t="s">
        <v>3147</v>
      </c>
      <c r="L290" s="64" t="s">
        <v>236</v>
      </c>
      <c r="M290" s="64" t="s">
        <v>2312</v>
      </c>
      <c r="N290" s="65" t="s">
        <v>2312</v>
      </c>
      <c r="O290" s="64" t="s">
        <v>2484</v>
      </c>
      <c r="P290" s="65"/>
      <c r="Q290" s="65" t="s">
        <v>3205</v>
      </c>
      <c r="R290" s="66" t="s">
        <v>3167</v>
      </c>
      <c r="S290" s="67" t="s">
        <v>31</v>
      </c>
      <c r="T290" s="65" t="s">
        <v>32</v>
      </c>
      <c r="U290" s="65" t="s">
        <v>3240</v>
      </c>
      <c r="V290" s="68" t="s">
        <v>32</v>
      </c>
      <c r="W290" s="69" t="s">
        <v>3707</v>
      </c>
      <c r="X290" s="68" t="s">
        <v>2807</v>
      </c>
      <c r="Y290" s="70"/>
      <c r="Z290" s="71" t="s">
        <v>1358</v>
      </c>
      <c r="AA290" s="65" t="s">
        <v>3232</v>
      </c>
      <c r="AB290" s="65" t="s">
        <v>3227</v>
      </c>
      <c r="AC290" s="64"/>
      <c r="AD290" s="64" t="s">
        <v>40</v>
      </c>
      <c r="AE290" s="65" t="s">
        <v>3152</v>
      </c>
      <c r="AF290" s="64" t="s">
        <v>3161</v>
      </c>
      <c r="AG290" s="64" t="s">
        <v>3162</v>
      </c>
      <c r="AH290" s="66" t="s">
        <v>3168</v>
      </c>
      <c r="AI290" s="67" t="s">
        <v>1359</v>
      </c>
      <c r="AJ290" s="68"/>
      <c r="AK290" s="68" t="s">
        <v>1360</v>
      </c>
      <c r="AL290" s="66" t="s">
        <v>3412</v>
      </c>
      <c r="AM290" s="72" t="s">
        <v>3197</v>
      </c>
      <c r="AN290" s="65" t="s">
        <v>3197</v>
      </c>
      <c r="AO290" s="65" t="s">
        <v>3197</v>
      </c>
      <c r="AP290" s="64"/>
      <c r="AQ290" s="64"/>
      <c r="AR290" s="64"/>
      <c r="AS290" s="64"/>
      <c r="AT290" s="64"/>
      <c r="AU290" s="73"/>
      <c r="AV290" s="67" t="s">
        <v>3170</v>
      </c>
      <c r="AW290" s="65" t="s">
        <v>3170</v>
      </c>
      <c r="AX290" s="68"/>
      <c r="AY290" s="68" t="s">
        <v>3171</v>
      </c>
      <c r="AZ290" s="65" t="s">
        <v>3171</v>
      </c>
      <c r="BA290" s="68"/>
      <c r="BB290" s="68" t="s">
        <v>3172</v>
      </c>
      <c r="BC290" s="65" t="s">
        <v>3172</v>
      </c>
      <c r="BD290" s="68"/>
      <c r="BE290" s="65" t="s">
        <v>4166</v>
      </c>
      <c r="BF290" s="68" t="s">
        <v>3182</v>
      </c>
      <c r="BG290" s="66" t="s">
        <v>3182</v>
      </c>
      <c r="BH290" s="71"/>
      <c r="BI290" s="64"/>
      <c r="BJ290" s="73"/>
      <c r="BK290" s="74"/>
      <c r="BL290" s="72" t="s">
        <v>3184</v>
      </c>
      <c r="BM290" s="75"/>
      <c r="BN290" s="75" t="s">
        <v>1361</v>
      </c>
      <c r="BO290" s="75"/>
      <c r="BP290" s="75"/>
      <c r="BQ290" s="75"/>
      <c r="BR290" s="75"/>
      <c r="BS290" s="75"/>
      <c r="BT290" s="75"/>
      <c r="BU290" s="75"/>
      <c r="BV290" s="75"/>
      <c r="BW290" s="75"/>
      <c r="BX290" s="75"/>
      <c r="BY290" s="75"/>
      <c r="BZ290" s="75"/>
      <c r="CA290" s="75"/>
      <c r="CB290" s="75"/>
      <c r="CC290" s="75"/>
      <c r="CD290" s="75"/>
      <c r="CE290" s="75"/>
      <c r="CF290" s="75"/>
      <c r="CG290" s="75" t="s">
        <v>1361</v>
      </c>
      <c r="CH290" s="75"/>
      <c r="CI290" s="75"/>
      <c r="CJ290" s="76"/>
      <c r="CK290" s="54"/>
      <c r="CL290" s="54"/>
    </row>
    <row r="291" spans="1:90" s="1" customFormat="1" ht="39.75" customHeight="1" x14ac:dyDescent="0.3">
      <c r="A291" s="59">
        <v>289</v>
      </c>
      <c r="B291" s="60">
        <v>42919</v>
      </c>
      <c r="C291" s="61" t="s">
        <v>3135</v>
      </c>
      <c r="D291" s="62" t="s">
        <v>3414</v>
      </c>
      <c r="E291" s="61" t="s">
        <v>3138</v>
      </c>
      <c r="F291" s="63" t="s">
        <v>3242</v>
      </c>
      <c r="G291" s="61" t="s">
        <v>2590</v>
      </c>
      <c r="H291" s="61" t="s">
        <v>3141</v>
      </c>
      <c r="I291" s="61" t="s">
        <v>3140</v>
      </c>
      <c r="J291" s="64" t="s">
        <v>54</v>
      </c>
      <c r="K291" s="65" t="s">
        <v>3147</v>
      </c>
      <c r="L291" s="64" t="s">
        <v>203</v>
      </c>
      <c r="M291" s="64" t="s">
        <v>2312</v>
      </c>
      <c r="N291" s="65" t="s">
        <v>2312</v>
      </c>
      <c r="O291" s="64" t="s">
        <v>3315</v>
      </c>
      <c r="P291" s="65"/>
      <c r="Q291" s="65" t="s">
        <v>3205</v>
      </c>
      <c r="R291" s="66" t="s">
        <v>3167</v>
      </c>
      <c r="S291" s="67" t="s">
        <v>31</v>
      </c>
      <c r="T291" s="65" t="s">
        <v>32</v>
      </c>
      <c r="U291" s="65" t="s">
        <v>3240</v>
      </c>
      <c r="V291" s="68" t="s">
        <v>32</v>
      </c>
      <c r="W291" s="69" t="s">
        <v>3708</v>
      </c>
      <c r="X291" s="68" t="s">
        <v>2814</v>
      </c>
      <c r="Y291" s="70"/>
      <c r="Z291" s="71" t="s">
        <v>1362</v>
      </c>
      <c r="AA291" s="65" t="s">
        <v>3232</v>
      </c>
      <c r="AB291" s="65" t="s">
        <v>3226</v>
      </c>
      <c r="AC291" s="64"/>
      <c r="AD291" s="64" t="s">
        <v>27</v>
      </c>
      <c r="AE291" s="65" t="s">
        <v>3151</v>
      </c>
      <c r="AF291" s="64" t="s">
        <v>3161</v>
      </c>
      <c r="AG291" s="64" t="s">
        <v>3162</v>
      </c>
      <c r="AH291" s="66" t="s">
        <v>3168</v>
      </c>
      <c r="AI291" s="67"/>
      <c r="AJ291" s="68"/>
      <c r="AK291" s="68" t="s">
        <v>192</v>
      </c>
      <c r="AL291" s="66" t="s">
        <v>3412</v>
      </c>
      <c r="AM291" s="72" t="s">
        <v>3200</v>
      </c>
      <c r="AN291" s="65" t="s">
        <v>3190</v>
      </c>
      <c r="AO291" s="65" t="s">
        <v>3202</v>
      </c>
      <c r="AP291" s="64" t="s">
        <v>1363</v>
      </c>
      <c r="AQ291" s="64" t="s">
        <v>2731</v>
      </c>
      <c r="AR291" s="64"/>
      <c r="AS291" s="64"/>
      <c r="AT291" s="64"/>
      <c r="AU291" s="73"/>
      <c r="AV291" s="67" t="s">
        <v>3170</v>
      </c>
      <c r="AW291" s="65" t="s">
        <v>3170</v>
      </c>
      <c r="AX291" s="68"/>
      <c r="AY291" s="68" t="s">
        <v>3171</v>
      </c>
      <c r="AZ291" s="65" t="s">
        <v>3171</v>
      </c>
      <c r="BA291" s="68"/>
      <c r="BB291" s="68" t="s">
        <v>3172</v>
      </c>
      <c r="BC291" s="65" t="s">
        <v>3172</v>
      </c>
      <c r="BD291" s="68"/>
      <c r="BE291" s="65" t="s">
        <v>4166</v>
      </c>
      <c r="BF291" s="68" t="s">
        <v>3182</v>
      </c>
      <c r="BG291" s="66" t="s">
        <v>3182</v>
      </c>
      <c r="BH291" s="71"/>
      <c r="BI291" s="64"/>
      <c r="BJ291" s="73"/>
      <c r="BK291" s="74"/>
      <c r="BL291" s="72" t="s">
        <v>3184</v>
      </c>
      <c r="BM291" s="75"/>
      <c r="BN291" s="75" t="s">
        <v>1364</v>
      </c>
      <c r="BO291" s="75"/>
      <c r="BP291" s="75"/>
      <c r="BQ291" s="75"/>
      <c r="BR291" s="75"/>
      <c r="BS291" s="75"/>
      <c r="BT291" s="75"/>
      <c r="BU291" s="75"/>
      <c r="BV291" s="75"/>
      <c r="BW291" s="75"/>
      <c r="BX291" s="75"/>
      <c r="BY291" s="75"/>
      <c r="BZ291" s="75"/>
      <c r="CA291" s="75"/>
      <c r="CB291" s="75"/>
      <c r="CC291" s="75"/>
      <c r="CD291" s="75"/>
      <c r="CE291" s="75"/>
      <c r="CF291" s="75"/>
      <c r="CG291" s="75" t="s">
        <v>1364</v>
      </c>
      <c r="CH291" s="75"/>
      <c r="CI291" s="75"/>
      <c r="CJ291" s="76"/>
      <c r="CK291" s="54"/>
      <c r="CL291" s="54"/>
    </row>
    <row r="292" spans="1:90" s="1" customFormat="1" ht="39.75" customHeight="1" x14ac:dyDescent="0.3">
      <c r="A292" s="59">
        <v>290</v>
      </c>
      <c r="B292" s="60">
        <v>42919</v>
      </c>
      <c r="C292" s="61" t="s">
        <v>3135</v>
      </c>
      <c r="D292" s="62" t="s">
        <v>3414</v>
      </c>
      <c r="E292" s="61" t="s">
        <v>3138</v>
      </c>
      <c r="F292" s="63" t="s">
        <v>3242</v>
      </c>
      <c r="G292" s="61" t="s">
        <v>2590</v>
      </c>
      <c r="H292" s="61" t="s">
        <v>3141</v>
      </c>
      <c r="I292" s="61" t="s">
        <v>3140</v>
      </c>
      <c r="J292" s="64" t="s">
        <v>57</v>
      </c>
      <c r="K292" s="65" t="s">
        <v>3147</v>
      </c>
      <c r="L292" s="64" t="s">
        <v>2336</v>
      </c>
      <c r="M292" s="64" t="s">
        <v>3400</v>
      </c>
      <c r="N292" s="65" t="s">
        <v>3400</v>
      </c>
      <c r="O292" s="64" t="s">
        <v>2456</v>
      </c>
      <c r="P292" s="65">
        <v>3</v>
      </c>
      <c r="Q292" s="65" t="s">
        <v>3205</v>
      </c>
      <c r="R292" s="66" t="s">
        <v>3167</v>
      </c>
      <c r="S292" s="67" t="s">
        <v>31</v>
      </c>
      <c r="T292" s="65" t="s">
        <v>3156</v>
      </c>
      <c r="U292" s="65" t="s">
        <v>3239</v>
      </c>
      <c r="V292" s="68" t="s">
        <v>178</v>
      </c>
      <c r="W292" s="69" t="s">
        <v>3709</v>
      </c>
      <c r="X292" s="68" t="s">
        <v>2847</v>
      </c>
      <c r="Y292" s="70"/>
      <c r="Z292" s="71" t="s">
        <v>1325</v>
      </c>
      <c r="AA292" s="65" t="s">
        <v>3232</v>
      </c>
      <c r="AB292" s="65" t="s">
        <v>3226</v>
      </c>
      <c r="AC292" s="64"/>
      <c r="AD292" s="64" t="s">
        <v>27</v>
      </c>
      <c r="AE292" s="65" t="s">
        <v>3151</v>
      </c>
      <c r="AF292" s="64" t="s">
        <v>3161</v>
      </c>
      <c r="AG292" s="64" t="s">
        <v>3162</v>
      </c>
      <c r="AH292" s="66" t="s">
        <v>3168</v>
      </c>
      <c r="AI292" s="67" t="s">
        <v>2666</v>
      </c>
      <c r="AJ292" s="68" t="s">
        <v>1326</v>
      </c>
      <c r="AK292" s="68" t="s">
        <v>1322</v>
      </c>
      <c r="AL292" s="66" t="s">
        <v>3412</v>
      </c>
      <c r="AM292" s="72" t="s">
        <v>3197</v>
      </c>
      <c r="AN292" s="65" t="s">
        <v>3197</v>
      </c>
      <c r="AO292" s="65" t="s">
        <v>3197</v>
      </c>
      <c r="AP292" s="64"/>
      <c r="AQ292" s="64"/>
      <c r="AR292" s="64"/>
      <c r="AS292" s="64"/>
      <c r="AT292" s="64"/>
      <c r="AU292" s="73"/>
      <c r="AV292" s="67" t="s">
        <v>3170</v>
      </c>
      <c r="AW292" s="65" t="s">
        <v>3170</v>
      </c>
      <c r="AX292" s="68"/>
      <c r="AY292" s="68" t="s">
        <v>3171</v>
      </c>
      <c r="AZ292" s="65" t="s">
        <v>3171</v>
      </c>
      <c r="BA292" s="68"/>
      <c r="BB292" s="68" t="s">
        <v>3172</v>
      </c>
      <c r="BC292" s="65" t="s">
        <v>3172</v>
      </c>
      <c r="BD292" s="68"/>
      <c r="BE292" s="65" t="s">
        <v>4166</v>
      </c>
      <c r="BF292" s="68" t="s">
        <v>3182</v>
      </c>
      <c r="BG292" s="66" t="s">
        <v>3182</v>
      </c>
      <c r="BH292" s="71"/>
      <c r="BI292" s="64"/>
      <c r="BJ292" s="73"/>
      <c r="BK292" s="74"/>
      <c r="BL292" s="72" t="s">
        <v>3187</v>
      </c>
      <c r="BM292" s="75"/>
      <c r="BN292" s="75"/>
      <c r="BO292" s="75"/>
      <c r="BP292" s="75"/>
      <c r="BQ292" s="75"/>
      <c r="BR292" s="75"/>
      <c r="BS292" s="75"/>
      <c r="BT292" s="75"/>
      <c r="BU292" s="75"/>
      <c r="BV292" s="75"/>
      <c r="BW292" s="75"/>
      <c r="BX292" s="75"/>
      <c r="BY292" s="75"/>
      <c r="BZ292" s="75"/>
      <c r="CA292" s="75" t="s">
        <v>1327</v>
      </c>
      <c r="CB292" s="75"/>
      <c r="CC292" s="75"/>
      <c r="CD292" s="75"/>
      <c r="CE292" s="75"/>
      <c r="CF292" s="75"/>
      <c r="CG292" s="75" t="s">
        <v>1327</v>
      </c>
      <c r="CH292" s="75"/>
      <c r="CI292" s="75"/>
      <c r="CJ292" s="76"/>
      <c r="CK292" s="54"/>
      <c r="CL292" s="54"/>
    </row>
    <row r="293" spans="1:90" s="1" customFormat="1" ht="39.75" customHeight="1" x14ac:dyDescent="0.3">
      <c r="A293" s="59">
        <v>291</v>
      </c>
      <c r="B293" s="60">
        <v>42919</v>
      </c>
      <c r="C293" s="61" t="s">
        <v>3135</v>
      </c>
      <c r="D293" s="62" t="s">
        <v>3414</v>
      </c>
      <c r="E293" s="61" t="s">
        <v>3138</v>
      </c>
      <c r="F293" s="63" t="s">
        <v>3242</v>
      </c>
      <c r="G293" s="61" t="s">
        <v>2590</v>
      </c>
      <c r="H293" s="61" t="s">
        <v>3141</v>
      </c>
      <c r="I293" s="61" t="s">
        <v>3140</v>
      </c>
      <c r="J293" s="64" t="s">
        <v>138</v>
      </c>
      <c r="K293" s="65" t="s">
        <v>3146</v>
      </c>
      <c r="L293" s="64" t="s">
        <v>139</v>
      </c>
      <c r="M293" s="64" t="s">
        <v>3400</v>
      </c>
      <c r="N293" s="65" t="s">
        <v>3400</v>
      </c>
      <c r="O293" s="64" t="s">
        <v>2511</v>
      </c>
      <c r="P293" s="65">
        <v>4</v>
      </c>
      <c r="Q293" s="65" t="s">
        <v>3205</v>
      </c>
      <c r="R293" s="66" t="s">
        <v>3208</v>
      </c>
      <c r="S293" s="67" t="s">
        <v>31</v>
      </c>
      <c r="T293" s="65" t="s">
        <v>3156</v>
      </c>
      <c r="U293" s="65" t="s">
        <v>3239</v>
      </c>
      <c r="V293" s="68" t="s">
        <v>178</v>
      </c>
      <c r="W293" s="69" t="s">
        <v>3710</v>
      </c>
      <c r="X293" s="68" t="s">
        <v>2846</v>
      </c>
      <c r="Y293" s="70"/>
      <c r="Z293" s="71" t="s">
        <v>1342</v>
      </c>
      <c r="AA293" s="65" t="s">
        <v>3233</v>
      </c>
      <c r="AB293" s="65" t="s">
        <v>3229</v>
      </c>
      <c r="AC293" s="64"/>
      <c r="AD293" s="64" t="s">
        <v>27</v>
      </c>
      <c r="AE293" s="65" t="s">
        <v>3151</v>
      </c>
      <c r="AF293" s="64" t="s">
        <v>3161</v>
      </c>
      <c r="AG293" s="64" t="s">
        <v>3162</v>
      </c>
      <c r="AH293" s="66" t="s">
        <v>3168</v>
      </c>
      <c r="AI293" s="67" t="s">
        <v>1343</v>
      </c>
      <c r="AJ293" s="68"/>
      <c r="AK293" s="68" t="s">
        <v>192</v>
      </c>
      <c r="AL293" s="66" t="s">
        <v>3412</v>
      </c>
      <c r="AM293" s="72" t="s">
        <v>3197</v>
      </c>
      <c r="AN293" s="65" t="s">
        <v>3197</v>
      </c>
      <c r="AO293" s="65" t="s">
        <v>3197</v>
      </c>
      <c r="AP293" s="64"/>
      <c r="AQ293" s="64"/>
      <c r="AR293" s="64"/>
      <c r="AS293" s="64"/>
      <c r="AT293" s="64"/>
      <c r="AU293" s="73"/>
      <c r="AV293" s="67" t="s">
        <v>3170</v>
      </c>
      <c r="AW293" s="65" t="s">
        <v>3170</v>
      </c>
      <c r="AX293" s="68"/>
      <c r="AY293" s="68" t="s">
        <v>3171</v>
      </c>
      <c r="AZ293" s="65" t="s">
        <v>3171</v>
      </c>
      <c r="BA293" s="68"/>
      <c r="BB293" s="68" t="s">
        <v>3172</v>
      </c>
      <c r="BC293" s="65" t="s">
        <v>3172</v>
      </c>
      <c r="BD293" s="68"/>
      <c r="BE293" s="65" t="s">
        <v>4166</v>
      </c>
      <c r="BF293" s="68" t="s">
        <v>3182</v>
      </c>
      <c r="BG293" s="66" t="s">
        <v>3182</v>
      </c>
      <c r="BH293" s="71"/>
      <c r="BI293" s="64"/>
      <c r="BJ293" s="73"/>
      <c r="BK293" s="74"/>
      <c r="BL293" s="72" t="s">
        <v>3187</v>
      </c>
      <c r="BM293" s="75"/>
      <c r="BN293" s="75"/>
      <c r="BO293" s="75"/>
      <c r="BP293" s="75"/>
      <c r="BQ293" s="75"/>
      <c r="BR293" s="75"/>
      <c r="BS293" s="75"/>
      <c r="BT293" s="75"/>
      <c r="BU293" s="75"/>
      <c r="BV293" s="75"/>
      <c r="BW293" s="75"/>
      <c r="BX293" s="75"/>
      <c r="BY293" s="75"/>
      <c r="BZ293" s="75"/>
      <c r="CA293" s="75" t="s">
        <v>1344</v>
      </c>
      <c r="CB293" s="75"/>
      <c r="CC293" s="75"/>
      <c r="CD293" s="75"/>
      <c r="CE293" s="75"/>
      <c r="CF293" s="75"/>
      <c r="CG293" s="75" t="s">
        <v>1344</v>
      </c>
      <c r="CH293" s="75"/>
      <c r="CI293" s="75"/>
      <c r="CJ293" s="76"/>
      <c r="CK293" s="54"/>
      <c r="CL293" s="54"/>
    </row>
    <row r="294" spans="1:90" s="1" customFormat="1" ht="39.75" customHeight="1" x14ac:dyDescent="0.3">
      <c r="A294" s="59">
        <v>292</v>
      </c>
      <c r="B294" s="60">
        <v>42920</v>
      </c>
      <c r="C294" s="61" t="s">
        <v>3135</v>
      </c>
      <c r="D294" s="62" t="s">
        <v>3414</v>
      </c>
      <c r="E294" s="61" t="s">
        <v>3138</v>
      </c>
      <c r="F294" s="63" t="s">
        <v>3242</v>
      </c>
      <c r="G294" s="61" t="s">
        <v>2584</v>
      </c>
      <c r="H294" s="61" t="s">
        <v>3141</v>
      </c>
      <c r="I294" s="61" t="s">
        <v>3140</v>
      </c>
      <c r="J294" s="64" t="s">
        <v>46</v>
      </c>
      <c r="K294" s="65" t="s">
        <v>3147</v>
      </c>
      <c r="L294" s="64" t="s">
        <v>227</v>
      </c>
      <c r="M294" s="64" t="s">
        <v>3401</v>
      </c>
      <c r="N294" s="65" t="s">
        <v>3401</v>
      </c>
      <c r="O294" s="64" t="s">
        <v>1365</v>
      </c>
      <c r="P294" s="65"/>
      <c r="Q294" s="65" t="s">
        <v>3205</v>
      </c>
      <c r="R294" s="66" t="s">
        <v>3167</v>
      </c>
      <c r="S294" s="67" t="s">
        <v>56</v>
      </c>
      <c r="T294" s="65" t="s">
        <v>26</v>
      </c>
      <c r="U294" s="65" t="s">
        <v>3240</v>
      </c>
      <c r="V294" s="68" t="s">
        <v>21</v>
      </c>
      <c r="W294" s="69" t="s">
        <v>3711</v>
      </c>
      <c r="X294" s="68" t="s">
        <v>2991</v>
      </c>
      <c r="Y294" s="70"/>
      <c r="Z294" s="71" t="s">
        <v>1366</v>
      </c>
      <c r="AA294" s="65" t="s">
        <v>402</v>
      </c>
      <c r="AB294" s="65" t="s">
        <v>402</v>
      </c>
      <c r="AC294" s="64"/>
      <c r="AD294" s="64" t="s">
        <v>40</v>
      </c>
      <c r="AE294" s="65" t="s">
        <v>3152</v>
      </c>
      <c r="AF294" s="64" t="s">
        <v>3161</v>
      </c>
      <c r="AG294" s="64" t="s">
        <v>3162</v>
      </c>
      <c r="AH294" s="66" t="s">
        <v>3168</v>
      </c>
      <c r="AI294" s="67"/>
      <c r="AJ294" s="68"/>
      <c r="AK294" s="68" t="s">
        <v>3288</v>
      </c>
      <c r="AL294" s="66" t="s">
        <v>3167</v>
      </c>
      <c r="AM294" s="72" t="s">
        <v>3197</v>
      </c>
      <c r="AN294" s="65" t="s">
        <v>3197</v>
      </c>
      <c r="AO294" s="65" t="s">
        <v>3197</v>
      </c>
      <c r="AP294" s="64"/>
      <c r="AQ294" s="64"/>
      <c r="AR294" s="64"/>
      <c r="AS294" s="64"/>
      <c r="AT294" s="64"/>
      <c r="AU294" s="73"/>
      <c r="AV294" s="67" t="s">
        <v>3170</v>
      </c>
      <c r="AW294" s="65" t="s">
        <v>3170</v>
      </c>
      <c r="AX294" s="68"/>
      <c r="AY294" s="68" t="s">
        <v>3171</v>
      </c>
      <c r="AZ294" s="65" t="s">
        <v>3171</v>
      </c>
      <c r="BA294" s="68"/>
      <c r="BB294" s="68" t="s">
        <v>3172</v>
      </c>
      <c r="BC294" s="65" t="s">
        <v>3172</v>
      </c>
      <c r="BD294" s="68"/>
      <c r="BE294" s="65" t="s">
        <v>4166</v>
      </c>
      <c r="BF294" s="68" t="s">
        <v>3182</v>
      </c>
      <c r="BG294" s="66" t="s">
        <v>3182</v>
      </c>
      <c r="BH294" s="71"/>
      <c r="BI294" s="64"/>
      <c r="BJ294" s="73"/>
      <c r="BK294" s="74"/>
      <c r="BL294" s="72" t="s">
        <v>3187</v>
      </c>
      <c r="BM294" s="75"/>
      <c r="BN294" s="75"/>
      <c r="BO294" s="75"/>
      <c r="BP294" s="75"/>
      <c r="BQ294" s="75"/>
      <c r="BR294" s="75"/>
      <c r="BS294" s="75"/>
      <c r="BT294" s="75"/>
      <c r="BU294" s="75"/>
      <c r="BV294" s="75"/>
      <c r="BW294" s="75"/>
      <c r="BX294" s="75"/>
      <c r="BY294" s="75"/>
      <c r="BZ294" s="75"/>
      <c r="CA294" s="75" t="s">
        <v>1367</v>
      </c>
      <c r="CB294" s="75"/>
      <c r="CC294" s="75"/>
      <c r="CD294" s="75"/>
      <c r="CE294" s="75"/>
      <c r="CF294" s="75"/>
      <c r="CG294" s="75" t="s">
        <v>1367</v>
      </c>
      <c r="CH294" s="75"/>
      <c r="CI294" s="75"/>
      <c r="CJ294" s="76"/>
      <c r="CK294" s="54"/>
      <c r="CL294" s="54"/>
    </row>
    <row r="295" spans="1:90" s="1" customFormat="1" ht="39.75" customHeight="1" x14ac:dyDescent="0.3">
      <c r="A295" s="59">
        <v>293</v>
      </c>
      <c r="B295" s="60">
        <v>42920</v>
      </c>
      <c r="C295" s="61" t="s">
        <v>3135</v>
      </c>
      <c r="D295" s="62" t="s">
        <v>3414</v>
      </c>
      <c r="E295" s="61" t="s">
        <v>3138</v>
      </c>
      <c r="F295" s="63" t="s">
        <v>3242</v>
      </c>
      <c r="G295" s="61" t="s">
        <v>2584</v>
      </c>
      <c r="H295" s="61" t="s">
        <v>3141</v>
      </c>
      <c r="I295" s="61" t="s">
        <v>3140</v>
      </c>
      <c r="J295" s="64" t="s">
        <v>138</v>
      </c>
      <c r="K295" s="65" t="s">
        <v>3146</v>
      </c>
      <c r="L295" s="64" t="s">
        <v>139</v>
      </c>
      <c r="M295" s="64" t="s">
        <v>3400</v>
      </c>
      <c r="N295" s="65" t="s">
        <v>3400</v>
      </c>
      <c r="O295" s="64" t="s">
        <v>2511</v>
      </c>
      <c r="P295" s="65">
        <v>4</v>
      </c>
      <c r="Q295" s="65" t="s">
        <v>3205</v>
      </c>
      <c r="R295" s="66" t="s">
        <v>3208</v>
      </c>
      <c r="S295" s="67" t="s">
        <v>31</v>
      </c>
      <c r="T295" s="65" t="s">
        <v>3156</v>
      </c>
      <c r="U295" s="65" t="s">
        <v>3239</v>
      </c>
      <c r="V295" s="68" t="s">
        <v>178</v>
      </c>
      <c r="W295" s="69" t="s">
        <v>3712</v>
      </c>
      <c r="X295" s="68" t="s">
        <v>2846</v>
      </c>
      <c r="Y295" s="70"/>
      <c r="Z295" s="71" t="s">
        <v>1342</v>
      </c>
      <c r="AA295" s="65" t="s">
        <v>3233</v>
      </c>
      <c r="AB295" s="65" t="s">
        <v>3229</v>
      </c>
      <c r="AC295" s="64"/>
      <c r="AD295" s="64" t="s">
        <v>27</v>
      </c>
      <c r="AE295" s="65" t="s">
        <v>3151</v>
      </c>
      <c r="AF295" s="64" t="s">
        <v>3161</v>
      </c>
      <c r="AG295" s="64" t="s">
        <v>3162</v>
      </c>
      <c r="AH295" s="66" t="s">
        <v>3168</v>
      </c>
      <c r="AI295" s="67" t="s">
        <v>1343</v>
      </c>
      <c r="AJ295" s="68"/>
      <c r="AK295" s="68" t="s">
        <v>192</v>
      </c>
      <c r="AL295" s="66" t="s">
        <v>3412</v>
      </c>
      <c r="AM295" s="72" t="s">
        <v>3197</v>
      </c>
      <c r="AN295" s="65" t="s">
        <v>3197</v>
      </c>
      <c r="AO295" s="65" t="s">
        <v>3197</v>
      </c>
      <c r="AP295" s="64"/>
      <c r="AQ295" s="64"/>
      <c r="AR295" s="64"/>
      <c r="AS295" s="64"/>
      <c r="AT295" s="64"/>
      <c r="AU295" s="73"/>
      <c r="AV295" s="67" t="s">
        <v>3170</v>
      </c>
      <c r="AW295" s="65" t="s">
        <v>3170</v>
      </c>
      <c r="AX295" s="68"/>
      <c r="AY295" s="68" t="s">
        <v>3171</v>
      </c>
      <c r="AZ295" s="65" t="s">
        <v>3171</v>
      </c>
      <c r="BA295" s="68"/>
      <c r="BB295" s="68" t="s">
        <v>3172</v>
      </c>
      <c r="BC295" s="65" t="s">
        <v>3172</v>
      </c>
      <c r="BD295" s="68"/>
      <c r="BE295" s="65" t="s">
        <v>4166</v>
      </c>
      <c r="BF295" s="68" t="s">
        <v>3182</v>
      </c>
      <c r="BG295" s="66" t="s">
        <v>3182</v>
      </c>
      <c r="BH295" s="71"/>
      <c r="BI295" s="64"/>
      <c r="BJ295" s="73"/>
      <c r="BK295" s="74"/>
      <c r="BL295" s="72" t="s">
        <v>3187</v>
      </c>
      <c r="BM295" s="75"/>
      <c r="BN295" s="75"/>
      <c r="BO295" s="75"/>
      <c r="BP295" s="75"/>
      <c r="BQ295" s="75"/>
      <c r="BR295" s="75"/>
      <c r="BS295" s="75"/>
      <c r="BT295" s="75"/>
      <c r="BU295" s="75"/>
      <c r="BV295" s="75"/>
      <c r="BW295" s="75"/>
      <c r="BX295" s="75"/>
      <c r="BY295" s="75"/>
      <c r="BZ295" s="75"/>
      <c r="CA295" s="75" t="s">
        <v>1344</v>
      </c>
      <c r="CB295" s="75"/>
      <c r="CC295" s="75"/>
      <c r="CD295" s="75"/>
      <c r="CE295" s="75"/>
      <c r="CF295" s="75"/>
      <c r="CG295" s="75" t="s">
        <v>1344</v>
      </c>
      <c r="CH295" s="75"/>
      <c r="CI295" s="75"/>
      <c r="CJ295" s="76"/>
      <c r="CK295" s="54"/>
      <c r="CL295" s="54"/>
    </row>
    <row r="296" spans="1:90" s="1" customFormat="1" ht="39.75" customHeight="1" x14ac:dyDescent="0.3">
      <c r="A296" s="59">
        <v>294</v>
      </c>
      <c r="B296" s="60">
        <v>42921</v>
      </c>
      <c r="C296" s="61" t="s">
        <v>3135</v>
      </c>
      <c r="D296" s="62" t="s">
        <v>3414</v>
      </c>
      <c r="E296" s="61" t="s">
        <v>3138</v>
      </c>
      <c r="F296" s="63" t="s">
        <v>3242</v>
      </c>
      <c r="G296" s="61" t="s">
        <v>2585</v>
      </c>
      <c r="H296" s="61" t="s">
        <v>3141</v>
      </c>
      <c r="I296" s="61" t="s">
        <v>3140</v>
      </c>
      <c r="J296" s="64" t="s">
        <v>173</v>
      </c>
      <c r="K296" s="65" t="s">
        <v>3146</v>
      </c>
      <c r="L296" s="64" t="s">
        <v>218</v>
      </c>
      <c r="M296" s="64" t="s">
        <v>3401</v>
      </c>
      <c r="N296" s="65" t="s">
        <v>3401</v>
      </c>
      <c r="O296" s="64" t="s">
        <v>3366</v>
      </c>
      <c r="P296" s="65"/>
      <c r="Q296" s="65" t="s">
        <v>3205</v>
      </c>
      <c r="R296" s="66" t="s">
        <v>3167</v>
      </c>
      <c r="S296" s="67" t="s">
        <v>56</v>
      </c>
      <c r="T296" s="65" t="s">
        <v>26</v>
      </c>
      <c r="U296" s="65" t="s">
        <v>3240</v>
      </c>
      <c r="V296" s="68" t="s">
        <v>85</v>
      </c>
      <c r="W296" s="69" t="s">
        <v>3713</v>
      </c>
      <c r="X296" s="68" t="s">
        <v>3005</v>
      </c>
      <c r="Y296" s="70"/>
      <c r="Z296" s="71" t="s">
        <v>1368</v>
      </c>
      <c r="AA296" s="65" t="s">
        <v>402</v>
      </c>
      <c r="AB296" s="65" t="s">
        <v>402</v>
      </c>
      <c r="AC296" s="64"/>
      <c r="AD296" s="64" t="s">
        <v>27</v>
      </c>
      <c r="AE296" s="65" t="s">
        <v>3151</v>
      </c>
      <c r="AF296" s="64" t="s">
        <v>3161</v>
      </c>
      <c r="AG296" s="64" t="s">
        <v>3162</v>
      </c>
      <c r="AH296" s="66" t="s">
        <v>3168</v>
      </c>
      <c r="AI296" s="67" t="s">
        <v>3367</v>
      </c>
      <c r="AJ296" s="68"/>
      <c r="AK296" s="68" t="s">
        <v>3368</v>
      </c>
      <c r="AL296" s="66" t="s">
        <v>3404</v>
      </c>
      <c r="AM296" s="72" t="s">
        <v>3197</v>
      </c>
      <c r="AN296" s="65" t="s">
        <v>3197</v>
      </c>
      <c r="AO296" s="65" t="s">
        <v>3197</v>
      </c>
      <c r="AP296" s="64"/>
      <c r="AQ296" s="64"/>
      <c r="AR296" s="64"/>
      <c r="AS296" s="64"/>
      <c r="AT296" s="64"/>
      <c r="AU296" s="73"/>
      <c r="AV296" s="67" t="s">
        <v>3170</v>
      </c>
      <c r="AW296" s="65" t="s">
        <v>3170</v>
      </c>
      <c r="AX296" s="68"/>
      <c r="AY296" s="68" t="s">
        <v>3171</v>
      </c>
      <c r="AZ296" s="65" t="s">
        <v>3171</v>
      </c>
      <c r="BA296" s="68"/>
      <c r="BB296" s="68" t="s">
        <v>3172</v>
      </c>
      <c r="BC296" s="65" t="s">
        <v>3172</v>
      </c>
      <c r="BD296" s="68"/>
      <c r="BE296" s="65" t="s">
        <v>4166</v>
      </c>
      <c r="BF296" s="68" t="s">
        <v>3182</v>
      </c>
      <c r="BG296" s="66" t="s">
        <v>3182</v>
      </c>
      <c r="BH296" s="71"/>
      <c r="BI296" s="64"/>
      <c r="BJ296" s="73"/>
      <c r="BK296" s="74" t="s">
        <v>3220</v>
      </c>
      <c r="BL296" s="72" t="s">
        <v>3184</v>
      </c>
      <c r="BM296" s="75"/>
      <c r="BN296" s="75" t="s">
        <v>1369</v>
      </c>
      <c r="BO296" s="75"/>
      <c r="BP296" s="75"/>
      <c r="BQ296" s="75"/>
      <c r="BR296" s="75"/>
      <c r="BS296" s="75"/>
      <c r="BT296" s="75"/>
      <c r="BU296" s="75"/>
      <c r="BV296" s="75"/>
      <c r="BW296" s="75"/>
      <c r="BX296" s="75"/>
      <c r="BY296" s="75"/>
      <c r="BZ296" s="75"/>
      <c r="CA296" s="75"/>
      <c r="CB296" s="75"/>
      <c r="CC296" s="75"/>
      <c r="CD296" s="75"/>
      <c r="CE296" s="75"/>
      <c r="CF296" s="75"/>
      <c r="CG296" s="75"/>
      <c r="CH296" s="75"/>
      <c r="CI296" s="75"/>
      <c r="CJ296" s="76"/>
      <c r="CK296" s="54"/>
      <c r="CL296" s="54"/>
    </row>
    <row r="297" spans="1:90" s="1" customFormat="1" ht="39.75" customHeight="1" x14ac:dyDescent="0.3">
      <c r="A297" s="59">
        <v>295</v>
      </c>
      <c r="B297" s="60">
        <v>42923</v>
      </c>
      <c r="C297" s="61" t="s">
        <v>3135</v>
      </c>
      <c r="D297" s="62" t="s">
        <v>3414</v>
      </c>
      <c r="E297" s="61" t="s">
        <v>3138</v>
      </c>
      <c r="F297" s="63" t="s">
        <v>3242</v>
      </c>
      <c r="G297" s="61" t="s">
        <v>2587</v>
      </c>
      <c r="H297" s="61" t="s">
        <v>3141</v>
      </c>
      <c r="I297" s="61" t="s">
        <v>3140</v>
      </c>
      <c r="J297" s="64" t="s">
        <v>44</v>
      </c>
      <c r="K297" s="65" t="s">
        <v>3143</v>
      </c>
      <c r="L297" s="64" t="s">
        <v>68</v>
      </c>
      <c r="M297" s="64" t="s">
        <v>2552</v>
      </c>
      <c r="N297" s="65" t="s">
        <v>2310</v>
      </c>
      <c r="O297" s="64" t="s">
        <v>2727</v>
      </c>
      <c r="P297" s="65"/>
      <c r="Q297" s="65" t="s">
        <v>3205</v>
      </c>
      <c r="R297" s="66" t="s">
        <v>3167</v>
      </c>
      <c r="S297" s="67" t="s">
        <v>20</v>
      </c>
      <c r="T297" s="65" t="s">
        <v>26</v>
      </c>
      <c r="U297" s="65" t="s">
        <v>3240</v>
      </c>
      <c r="V297" s="68" t="s">
        <v>21</v>
      </c>
      <c r="W297" s="69" t="s">
        <v>3714</v>
      </c>
      <c r="X297" s="68" t="s">
        <v>2921</v>
      </c>
      <c r="Y297" s="70"/>
      <c r="Z297" s="71" t="s">
        <v>468</v>
      </c>
      <c r="AA297" s="65" t="s">
        <v>3216</v>
      </c>
      <c r="AB297" s="65" t="s">
        <v>3216</v>
      </c>
      <c r="AC297" s="64"/>
      <c r="AD297" s="64" t="s">
        <v>27</v>
      </c>
      <c r="AE297" s="65" t="s">
        <v>3151</v>
      </c>
      <c r="AF297" s="64" t="s">
        <v>24</v>
      </c>
      <c r="AG297" s="64" t="s">
        <v>3162</v>
      </c>
      <c r="AH297" s="66" t="s">
        <v>3166</v>
      </c>
      <c r="AI297" s="67"/>
      <c r="AJ297" s="68"/>
      <c r="AK297" s="68" t="s">
        <v>2348</v>
      </c>
      <c r="AL297" s="66" t="s">
        <v>3405</v>
      </c>
      <c r="AM297" s="72" t="s">
        <v>3200</v>
      </c>
      <c r="AN297" s="65" t="s">
        <v>23</v>
      </c>
      <c r="AO297" s="65" t="s">
        <v>3201</v>
      </c>
      <c r="AP297" s="64" t="s">
        <v>23</v>
      </c>
      <c r="AQ297" s="64" t="s">
        <v>2734</v>
      </c>
      <c r="AR297" s="64" t="s">
        <v>2736</v>
      </c>
      <c r="AS297" s="64"/>
      <c r="AT297" s="64"/>
      <c r="AU297" s="73"/>
      <c r="AV297" s="67" t="s">
        <v>3170</v>
      </c>
      <c r="AW297" s="65" t="s">
        <v>3170</v>
      </c>
      <c r="AX297" s="68"/>
      <c r="AY297" s="68">
        <v>1</v>
      </c>
      <c r="AZ297" s="65" t="s">
        <v>3173</v>
      </c>
      <c r="BA297" s="68" t="s">
        <v>2354</v>
      </c>
      <c r="BB297" s="68">
        <v>1</v>
      </c>
      <c r="BC297" s="65" t="s">
        <v>3176</v>
      </c>
      <c r="BD297" s="68"/>
      <c r="BE297" s="65" t="s">
        <v>4161</v>
      </c>
      <c r="BF297" s="68" t="s">
        <v>3182</v>
      </c>
      <c r="BG297" s="66" t="s">
        <v>3182</v>
      </c>
      <c r="BH297" s="71"/>
      <c r="BI297" s="64"/>
      <c r="BJ297" s="73"/>
      <c r="BK297" s="74"/>
      <c r="BL297" s="72" t="s">
        <v>3187</v>
      </c>
      <c r="BM297" s="75"/>
      <c r="BN297" s="75"/>
      <c r="BO297" s="75"/>
      <c r="BP297" s="75"/>
      <c r="BQ297" s="75"/>
      <c r="BR297" s="75"/>
      <c r="BS297" s="75"/>
      <c r="BT297" s="75"/>
      <c r="BU297" s="75"/>
      <c r="BV297" s="75"/>
      <c r="BW297" s="75"/>
      <c r="BX297" s="75"/>
      <c r="BY297" s="75"/>
      <c r="BZ297" s="75"/>
      <c r="CA297" s="75" t="s">
        <v>1370</v>
      </c>
      <c r="CB297" s="75" t="s">
        <v>2364</v>
      </c>
      <c r="CC297" s="75"/>
      <c r="CD297" s="75"/>
      <c r="CE297" s="75"/>
      <c r="CF297" s="75"/>
      <c r="CG297" s="75"/>
      <c r="CH297" s="75"/>
      <c r="CI297" s="75"/>
      <c r="CJ297" s="76"/>
      <c r="CK297" s="54"/>
      <c r="CL297" s="54"/>
    </row>
    <row r="298" spans="1:90" s="1" customFormat="1" ht="39.75" customHeight="1" x14ac:dyDescent="0.3">
      <c r="A298" s="59">
        <v>296</v>
      </c>
      <c r="B298" s="60">
        <v>42924</v>
      </c>
      <c r="C298" s="61" t="s">
        <v>3135</v>
      </c>
      <c r="D298" s="62" t="s">
        <v>3414</v>
      </c>
      <c r="E298" s="61" t="s">
        <v>3138</v>
      </c>
      <c r="F298" s="63" t="s">
        <v>3242</v>
      </c>
      <c r="G298" s="61" t="s">
        <v>2588</v>
      </c>
      <c r="H298" s="61" t="s">
        <v>3141</v>
      </c>
      <c r="I298" s="61" t="s">
        <v>3140</v>
      </c>
      <c r="J298" s="64" t="s">
        <v>46</v>
      </c>
      <c r="K298" s="65" t="s">
        <v>3147</v>
      </c>
      <c r="L298" s="64" t="s">
        <v>320</v>
      </c>
      <c r="M298" s="64" t="s">
        <v>3401</v>
      </c>
      <c r="N298" s="65" t="s">
        <v>3401</v>
      </c>
      <c r="O298" s="64" t="s">
        <v>1371</v>
      </c>
      <c r="P298" s="65"/>
      <c r="Q298" s="65" t="s">
        <v>3205</v>
      </c>
      <c r="R298" s="66" t="s">
        <v>3207</v>
      </c>
      <c r="S298" s="67" t="s">
        <v>20</v>
      </c>
      <c r="T298" s="65" t="s">
        <v>26</v>
      </c>
      <c r="U298" s="65" t="s">
        <v>3240</v>
      </c>
      <c r="V298" s="68" t="s">
        <v>324</v>
      </c>
      <c r="W298" s="69" t="s">
        <v>3715</v>
      </c>
      <c r="X298" s="68" t="s">
        <v>3029</v>
      </c>
      <c r="Y298" s="70"/>
      <c r="Z298" s="71" t="s">
        <v>1372</v>
      </c>
      <c r="AA298" s="65" t="s">
        <v>402</v>
      </c>
      <c r="AB298" s="65" t="s">
        <v>402</v>
      </c>
      <c r="AC298" s="64"/>
      <c r="AD298" s="64" t="s">
        <v>40</v>
      </c>
      <c r="AE298" s="65" t="s">
        <v>3152</v>
      </c>
      <c r="AF298" s="64" t="s">
        <v>2333</v>
      </c>
      <c r="AG298" s="64" t="s">
        <v>3162</v>
      </c>
      <c r="AH298" s="66" t="s">
        <v>3166</v>
      </c>
      <c r="AI298" s="67" t="s">
        <v>1373</v>
      </c>
      <c r="AJ298" s="68"/>
      <c r="AK298" s="68" t="s">
        <v>411</v>
      </c>
      <c r="AL298" s="66" t="s">
        <v>3405</v>
      </c>
      <c r="AM298" s="72" t="s">
        <v>3197</v>
      </c>
      <c r="AN298" s="65" t="s">
        <v>3197</v>
      </c>
      <c r="AO298" s="65" t="s">
        <v>3197</v>
      </c>
      <c r="AP298" s="64"/>
      <c r="AQ298" s="64"/>
      <c r="AR298" s="64"/>
      <c r="AS298" s="64"/>
      <c r="AT298" s="64"/>
      <c r="AU298" s="73"/>
      <c r="AV298" s="67" t="s">
        <v>3170</v>
      </c>
      <c r="AW298" s="65" t="s">
        <v>3170</v>
      </c>
      <c r="AX298" s="68"/>
      <c r="AY298" s="68" t="s">
        <v>3171</v>
      </c>
      <c r="AZ298" s="65" t="s">
        <v>3171</v>
      </c>
      <c r="BA298" s="68"/>
      <c r="BB298" s="68" t="s">
        <v>3172</v>
      </c>
      <c r="BC298" s="65" t="s">
        <v>3172</v>
      </c>
      <c r="BD298" s="68"/>
      <c r="BE298" s="65" t="s">
        <v>4166</v>
      </c>
      <c r="BF298" s="68" t="s">
        <v>3182</v>
      </c>
      <c r="BG298" s="66" t="s">
        <v>3182</v>
      </c>
      <c r="BH298" s="71"/>
      <c r="BI298" s="64"/>
      <c r="BJ298" s="73"/>
      <c r="BK298" s="74"/>
      <c r="BL298" s="72" t="s">
        <v>3184</v>
      </c>
      <c r="BM298" s="75"/>
      <c r="BN298" s="75" t="s">
        <v>1374</v>
      </c>
      <c r="BO298" s="75"/>
      <c r="BP298" s="75"/>
      <c r="BQ298" s="75"/>
      <c r="BR298" s="75"/>
      <c r="BS298" s="75"/>
      <c r="BT298" s="75"/>
      <c r="BU298" s="75"/>
      <c r="BV298" s="75"/>
      <c r="BW298" s="75"/>
      <c r="BX298" s="75"/>
      <c r="BY298" s="75"/>
      <c r="BZ298" s="75"/>
      <c r="CA298" s="75"/>
      <c r="CB298" s="75"/>
      <c r="CC298" s="75"/>
      <c r="CD298" s="75"/>
      <c r="CE298" s="75"/>
      <c r="CF298" s="75"/>
      <c r="CG298" s="75"/>
      <c r="CH298" s="75"/>
      <c r="CI298" s="75"/>
      <c r="CJ298" s="76"/>
      <c r="CK298" s="54"/>
      <c r="CL298" s="54"/>
    </row>
    <row r="299" spans="1:90" s="1" customFormat="1" ht="39.75" customHeight="1" x14ac:dyDescent="0.3">
      <c r="A299" s="59">
        <v>297</v>
      </c>
      <c r="B299" s="60">
        <v>42924</v>
      </c>
      <c r="C299" s="61" t="s">
        <v>3135</v>
      </c>
      <c r="D299" s="62" t="s">
        <v>3414</v>
      </c>
      <c r="E299" s="61" t="s">
        <v>3138</v>
      </c>
      <c r="F299" s="63" t="s">
        <v>3242</v>
      </c>
      <c r="G299" s="61" t="s">
        <v>2588</v>
      </c>
      <c r="H299" s="61" t="s">
        <v>3141</v>
      </c>
      <c r="I299" s="61" t="s">
        <v>3140</v>
      </c>
      <c r="J299" s="64" t="s">
        <v>51</v>
      </c>
      <c r="K299" s="65" t="s">
        <v>3147</v>
      </c>
      <c r="L299" s="64" t="s">
        <v>156</v>
      </c>
      <c r="M299" s="64" t="s">
        <v>3401</v>
      </c>
      <c r="N299" s="65" t="s">
        <v>3401</v>
      </c>
      <c r="O299" s="64" t="s">
        <v>3277</v>
      </c>
      <c r="P299" s="65"/>
      <c r="Q299" s="65" t="s">
        <v>3205</v>
      </c>
      <c r="R299" s="66" t="s">
        <v>3167</v>
      </c>
      <c r="S299" s="67" t="s">
        <v>20</v>
      </c>
      <c r="T299" s="65" t="s">
        <v>26</v>
      </c>
      <c r="U299" s="65" t="s">
        <v>3240</v>
      </c>
      <c r="V299" s="68" t="s">
        <v>324</v>
      </c>
      <c r="W299" s="69" t="s">
        <v>3716</v>
      </c>
      <c r="X299" s="68" t="s">
        <v>3030</v>
      </c>
      <c r="Y299" s="70"/>
      <c r="Z299" s="71" t="s">
        <v>1375</v>
      </c>
      <c r="AA299" s="65" t="s">
        <v>402</v>
      </c>
      <c r="AB299" s="65" t="s">
        <v>402</v>
      </c>
      <c r="AC299" s="64" t="s">
        <v>1376</v>
      </c>
      <c r="AD299" s="64" t="s">
        <v>40</v>
      </c>
      <c r="AE299" s="65" t="s">
        <v>3152</v>
      </c>
      <c r="AF299" s="64" t="s">
        <v>2333</v>
      </c>
      <c r="AG299" s="64" t="s">
        <v>3162</v>
      </c>
      <c r="AH299" s="66" t="s">
        <v>3166</v>
      </c>
      <c r="AI299" s="67" t="s">
        <v>1377</v>
      </c>
      <c r="AJ299" s="68"/>
      <c r="AK299" s="68" t="s">
        <v>411</v>
      </c>
      <c r="AL299" s="66" t="s">
        <v>3405</v>
      </c>
      <c r="AM299" s="72" t="s">
        <v>3197</v>
      </c>
      <c r="AN299" s="65" t="s">
        <v>3197</v>
      </c>
      <c r="AO299" s="65" t="s">
        <v>3197</v>
      </c>
      <c r="AP299" s="64"/>
      <c r="AQ299" s="64"/>
      <c r="AR299" s="64"/>
      <c r="AS299" s="64"/>
      <c r="AT299" s="64"/>
      <c r="AU299" s="73"/>
      <c r="AV299" s="67" t="s">
        <v>3170</v>
      </c>
      <c r="AW299" s="65" t="s">
        <v>3170</v>
      </c>
      <c r="AX299" s="68"/>
      <c r="AY299" s="68" t="s">
        <v>3171</v>
      </c>
      <c r="AZ299" s="65" t="s">
        <v>3171</v>
      </c>
      <c r="BA299" s="68"/>
      <c r="BB299" s="68" t="s">
        <v>3172</v>
      </c>
      <c r="BC299" s="65" t="s">
        <v>3172</v>
      </c>
      <c r="BD299" s="68"/>
      <c r="BE299" s="65" t="s">
        <v>4166</v>
      </c>
      <c r="BF299" s="68" t="s">
        <v>3182</v>
      </c>
      <c r="BG299" s="66" t="s">
        <v>3182</v>
      </c>
      <c r="BH299" s="71"/>
      <c r="BI299" s="64"/>
      <c r="BJ299" s="73"/>
      <c r="BK299" s="74"/>
      <c r="BL299" s="72" t="s">
        <v>3184</v>
      </c>
      <c r="BM299" s="75"/>
      <c r="BN299" s="75" t="s">
        <v>2699</v>
      </c>
      <c r="BO299" s="75"/>
      <c r="BP299" s="75"/>
      <c r="BQ299" s="75"/>
      <c r="BR299" s="75"/>
      <c r="BS299" s="75"/>
      <c r="BT299" s="75"/>
      <c r="BU299" s="75"/>
      <c r="BV299" s="75"/>
      <c r="BW299" s="75"/>
      <c r="BX299" s="75"/>
      <c r="BY299" s="75"/>
      <c r="BZ299" s="75"/>
      <c r="CA299" s="75"/>
      <c r="CB299" s="75"/>
      <c r="CC299" s="75"/>
      <c r="CD299" s="75"/>
      <c r="CE299" s="75"/>
      <c r="CF299" s="75"/>
      <c r="CG299" s="75"/>
      <c r="CH299" s="75"/>
      <c r="CI299" s="75"/>
      <c r="CJ299" s="76"/>
      <c r="CK299" s="54"/>
      <c r="CL299" s="54"/>
    </row>
    <row r="300" spans="1:90" s="1" customFormat="1" ht="39.75" customHeight="1" x14ac:dyDescent="0.3">
      <c r="A300" s="59">
        <v>298</v>
      </c>
      <c r="B300" s="60">
        <v>42924</v>
      </c>
      <c r="C300" s="61" t="s">
        <v>3135</v>
      </c>
      <c r="D300" s="62" t="s">
        <v>3414</v>
      </c>
      <c r="E300" s="61" t="s">
        <v>3138</v>
      </c>
      <c r="F300" s="63" t="s">
        <v>3242</v>
      </c>
      <c r="G300" s="61" t="s">
        <v>2588</v>
      </c>
      <c r="H300" s="61" t="s">
        <v>3141</v>
      </c>
      <c r="I300" s="61" t="s">
        <v>3140</v>
      </c>
      <c r="J300" s="64" t="s">
        <v>57</v>
      </c>
      <c r="K300" s="65" t="s">
        <v>3147</v>
      </c>
      <c r="L300" s="64" t="s">
        <v>158</v>
      </c>
      <c r="M300" s="64" t="s">
        <v>3401</v>
      </c>
      <c r="N300" s="65" t="s">
        <v>3401</v>
      </c>
      <c r="O300" s="64" t="s">
        <v>1378</v>
      </c>
      <c r="P300" s="65"/>
      <c r="Q300" s="65" t="s">
        <v>3205</v>
      </c>
      <c r="R300" s="66" t="s">
        <v>3207</v>
      </c>
      <c r="S300" s="67" t="s">
        <v>20</v>
      </c>
      <c r="T300" s="65" t="s">
        <v>26</v>
      </c>
      <c r="U300" s="65" t="s">
        <v>3240</v>
      </c>
      <c r="V300" s="68" t="s">
        <v>324</v>
      </c>
      <c r="W300" s="69" t="s">
        <v>3717</v>
      </c>
      <c r="X300" s="68" t="s">
        <v>2930</v>
      </c>
      <c r="Y300" s="70"/>
      <c r="Z300" s="71" t="s">
        <v>1379</v>
      </c>
      <c r="AA300" s="65" t="s">
        <v>402</v>
      </c>
      <c r="AB300" s="65" t="s">
        <v>402</v>
      </c>
      <c r="AC300" s="64"/>
      <c r="AD300" s="64" t="s">
        <v>33</v>
      </c>
      <c r="AE300" s="65" t="s">
        <v>3154</v>
      </c>
      <c r="AF300" s="64" t="s">
        <v>2333</v>
      </c>
      <c r="AG300" s="64" t="s">
        <v>3162</v>
      </c>
      <c r="AH300" s="66" t="s">
        <v>3166</v>
      </c>
      <c r="AI300" s="67" t="s">
        <v>1380</v>
      </c>
      <c r="AJ300" s="68"/>
      <c r="AK300" s="68" t="s">
        <v>411</v>
      </c>
      <c r="AL300" s="66" t="s">
        <v>3405</v>
      </c>
      <c r="AM300" s="72" t="s">
        <v>3197</v>
      </c>
      <c r="AN300" s="65" t="s">
        <v>3197</v>
      </c>
      <c r="AO300" s="65" t="s">
        <v>3197</v>
      </c>
      <c r="AP300" s="64"/>
      <c r="AQ300" s="64"/>
      <c r="AR300" s="64"/>
      <c r="AS300" s="64"/>
      <c r="AT300" s="64"/>
      <c r="AU300" s="73"/>
      <c r="AV300" s="67" t="s">
        <v>3170</v>
      </c>
      <c r="AW300" s="65" t="s">
        <v>3170</v>
      </c>
      <c r="AX300" s="68"/>
      <c r="AY300" s="68" t="s">
        <v>3171</v>
      </c>
      <c r="AZ300" s="65" t="s">
        <v>3171</v>
      </c>
      <c r="BA300" s="68"/>
      <c r="BB300" s="68" t="s">
        <v>3172</v>
      </c>
      <c r="BC300" s="65" t="s">
        <v>3172</v>
      </c>
      <c r="BD300" s="68"/>
      <c r="BE300" s="65" t="s">
        <v>4166</v>
      </c>
      <c r="BF300" s="68" t="s">
        <v>3182</v>
      </c>
      <c r="BG300" s="66" t="s">
        <v>3182</v>
      </c>
      <c r="BH300" s="71"/>
      <c r="BI300" s="64"/>
      <c r="BJ300" s="73"/>
      <c r="BK300" s="74"/>
      <c r="BL300" s="72" t="s">
        <v>3184</v>
      </c>
      <c r="BM300" s="75"/>
      <c r="BN300" s="75" t="s">
        <v>1381</v>
      </c>
      <c r="BO300" s="75"/>
      <c r="BP300" s="75"/>
      <c r="BQ300" s="75"/>
      <c r="BR300" s="75"/>
      <c r="BS300" s="75"/>
      <c r="BT300" s="75"/>
      <c r="BU300" s="75"/>
      <c r="BV300" s="75"/>
      <c r="BW300" s="75"/>
      <c r="BX300" s="75"/>
      <c r="BY300" s="75"/>
      <c r="BZ300" s="75"/>
      <c r="CA300" s="75"/>
      <c r="CB300" s="75"/>
      <c r="CC300" s="75"/>
      <c r="CD300" s="75"/>
      <c r="CE300" s="75"/>
      <c r="CF300" s="75"/>
      <c r="CG300" s="75"/>
      <c r="CH300" s="75"/>
      <c r="CI300" s="75"/>
      <c r="CJ300" s="76"/>
      <c r="CK300" s="54"/>
      <c r="CL300" s="54"/>
    </row>
    <row r="301" spans="1:90" s="1" customFormat="1" ht="39.75" customHeight="1" x14ac:dyDescent="0.3">
      <c r="A301" s="59">
        <v>299</v>
      </c>
      <c r="B301" s="60">
        <v>42924</v>
      </c>
      <c r="C301" s="61" t="s">
        <v>3135</v>
      </c>
      <c r="D301" s="62" t="s">
        <v>3414</v>
      </c>
      <c r="E301" s="61" t="s">
        <v>3138</v>
      </c>
      <c r="F301" s="63" t="s">
        <v>3242</v>
      </c>
      <c r="G301" s="61" t="s">
        <v>2588</v>
      </c>
      <c r="H301" s="61" t="s">
        <v>3141</v>
      </c>
      <c r="I301" s="61" t="s">
        <v>3140</v>
      </c>
      <c r="J301" s="64" t="s">
        <v>141</v>
      </c>
      <c r="K301" s="65" t="s">
        <v>3146</v>
      </c>
      <c r="L301" s="64" t="s">
        <v>466</v>
      </c>
      <c r="M301" s="64" t="s">
        <v>3401</v>
      </c>
      <c r="N301" s="65" t="s">
        <v>3401</v>
      </c>
      <c r="O301" s="64" t="s">
        <v>1382</v>
      </c>
      <c r="P301" s="65"/>
      <c r="Q301" s="65" t="s">
        <v>3205</v>
      </c>
      <c r="R301" s="66" t="s">
        <v>3167</v>
      </c>
      <c r="S301" s="67" t="s">
        <v>56</v>
      </c>
      <c r="T301" s="65" t="s">
        <v>97</v>
      </c>
      <c r="U301" s="65" t="s">
        <v>3240</v>
      </c>
      <c r="V301" s="68" t="s">
        <v>97</v>
      </c>
      <c r="W301" s="69" t="s">
        <v>3718</v>
      </c>
      <c r="X301" s="68" t="s">
        <v>2990</v>
      </c>
      <c r="Y301" s="70"/>
      <c r="Z301" s="71" t="s">
        <v>1383</v>
      </c>
      <c r="AA301" s="65" t="s">
        <v>402</v>
      </c>
      <c r="AB301" s="65" t="s">
        <v>402</v>
      </c>
      <c r="AC301" s="64"/>
      <c r="AD301" s="64" t="s">
        <v>27</v>
      </c>
      <c r="AE301" s="65" t="s">
        <v>3151</v>
      </c>
      <c r="AF301" s="64" t="s">
        <v>3161</v>
      </c>
      <c r="AG301" s="64" t="s">
        <v>3162</v>
      </c>
      <c r="AH301" s="66" t="s">
        <v>3168</v>
      </c>
      <c r="AI301" s="67" t="s">
        <v>1384</v>
      </c>
      <c r="AJ301" s="68"/>
      <c r="AK301" s="68" t="s">
        <v>1385</v>
      </c>
      <c r="AL301" s="66" t="s">
        <v>3407</v>
      </c>
      <c r="AM301" s="72" t="s">
        <v>3200</v>
      </c>
      <c r="AN301" s="65" t="s">
        <v>23</v>
      </c>
      <c r="AO301" s="65" t="s">
        <v>3202</v>
      </c>
      <c r="AP301" s="64" t="s">
        <v>23</v>
      </c>
      <c r="AQ301" s="64" t="s">
        <v>2731</v>
      </c>
      <c r="AR301" s="64"/>
      <c r="AS301" s="64"/>
      <c r="AT301" s="64"/>
      <c r="AU301" s="73"/>
      <c r="AV301" s="67" t="s">
        <v>3170</v>
      </c>
      <c r="AW301" s="65" t="s">
        <v>3170</v>
      </c>
      <c r="AX301" s="68"/>
      <c r="AY301" s="68" t="s">
        <v>3171</v>
      </c>
      <c r="AZ301" s="65" t="s">
        <v>3171</v>
      </c>
      <c r="BA301" s="68"/>
      <c r="BB301" s="68" t="s">
        <v>3172</v>
      </c>
      <c r="BC301" s="65" t="s">
        <v>3172</v>
      </c>
      <c r="BD301" s="68"/>
      <c r="BE301" s="65" t="s">
        <v>4166</v>
      </c>
      <c r="BF301" s="68" t="s">
        <v>3182</v>
      </c>
      <c r="BG301" s="66" t="s">
        <v>3182</v>
      </c>
      <c r="BH301" s="71"/>
      <c r="BI301" s="64"/>
      <c r="BJ301" s="73"/>
      <c r="BK301" s="74"/>
      <c r="BL301" s="72" t="s">
        <v>3184</v>
      </c>
      <c r="BM301" s="75"/>
      <c r="BN301" s="75" t="s">
        <v>1386</v>
      </c>
      <c r="BO301" s="75"/>
      <c r="BP301" s="75"/>
      <c r="BQ301" s="75"/>
      <c r="BR301" s="75"/>
      <c r="BS301" s="75"/>
      <c r="BT301" s="75"/>
      <c r="BU301" s="75"/>
      <c r="BV301" s="75"/>
      <c r="BW301" s="75"/>
      <c r="BX301" s="75"/>
      <c r="BY301" s="75"/>
      <c r="BZ301" s="75"/>
      <c r="CA301" s="75" t="s">
        <v>1387</v>
      </c>
      <c r="CB301" s="75"/>
      <c r="CC301" s="75"/>
      <c r="CD301" s="75"/>
      <c r="CE301" s="75"/>
      <c r="CF301" s="75"/>
      <c r="CG301" s="75" t="s">
        <v>1387</v>
      </c>
      <c r="CH301" s="75" t="s">
        <v>1386</v>
      </c>
      <c r="CI301" s="75"/>
      <c r="CJ301" s="76"/>
      <c r="CK301" s="54"/>
      <c r="CL301" s="54"/>
    </row>
    <row r="302" spans="1:90" s="1" customFormat="1" ht="39.75" customHeight="1" x14ac:dyDescent="0.3">
      <c r="A302" s="59">
        <v>300</v>
      </c>
      <c r="B302" s="60">
        <v>42925</v>
      </c>
      <c r="C302" s="61" t="s">
        <v>3135</v>
      </c>
      <c r="D302" s="62" t="s">
        <v>3414</v>
      </c>
      <c r="E302" s="61" t="s">
        <v>3138</v>
      </c>
      <c r="F302" s="63" t="s">
        <v>3242</v>
      </c>
      <c r="G302" s="61" t="s">
        <v>2589</v>
      </c>
      <c r="H302" s="61" t="s">
        <v>3141</v>
      </c>
      <c r="I302" s="61" t="s">
        <v>3140</v>
      </c>
      <c r="J302" s="64" t="s">
        <v>44</v>
      </c>
      <c r="K302" s="65" t="s">
        <v>3143</v>
      </c>
      <c r="L302" s="64" t="s">
        <v>249</v>
      </c>
      <c r="M302" s="64" t="s">
        <v>2313</v>
      </c>
      <c r="N302" s="65" t="s">
        <v>2313</v>
      </c>
      <c r="O302" s="64" t="s">
        <v>3253</v>
      </c>
      <c r="P302" s="65"/>
      <c r="Q302" s="65" t="s">
        <v>3205</v>
      </c>
      <c r="R302" s="66" t="s">
        <v>3213</v>
      </c>
      <c r="S302" s="67" t="s">
        <v>3148</v>
      </c>
      <c r="T302" s="65" t="s">
        <v>26</v>
      </c>
      <c r="U302" s="65" t="s">
        <v>3240</v>
      </c>
      <c r="V302" s="68" t="s">
        <v>260</v>
      </c>
      <c r="W302" s="69" t="s">
        <v>3719</v>
      </c>
      <c r="X302" s="68" t="s">
        <v>2981</v>
      </c>
      <c r="Y302" s="70"/>
      <c r="Z302" s="71" t="s">
        <v>472</v>
      </c>
      <c r="AA302" s="65" t="s">
        <v>3217</v>
      </c>
      <c r="AB302" s="65" t="s">
        <v>3224</v>
      </c>
      <c r="AC302" s="64"/>
      <c r="AD302" s="64" t="s">
        <v>40</v>
      </c>
      <c r="AE302" s="65" t="s">
        <v>3152</v>
      </c>
      <c r="AF302" s="64" t="s">
        <v>288</v>
      </c>
      <c r="AG302" s="64" t="s">
        <v>3162</v>
      </c>
      <c r="AH302" s="66" t="s">
        <v>3165</v>
      </c>
      <c r="AI302" s="67"/>
      <c r="AJ302" s="68"/>
      <c r="AK302" s="68" t="s">
        <v>1388</v>
      </c>
      <c r="AL302" s="66" t="s">
        <v>3167</v>
      </c>
      <c r="AM302" s="72" t="s">
        <v>3200</v>
      </c>
      <c r="AN302" s="65" t="s">
        <v>23</v>
      </c>
      <c r="AO302" s="65" t="s">
        <v>3201</v>
      </c>
      <c r="AP302" s="64" t="s">
        <v>23</v>
      </c>
      <c r="AQ302" s="64" t="s">
        <v>2734</v>
      </c>
      <c r="AR302" s="64" t="s">
        <v>2729</v>
      </c>
      <c r="AS302" s="64"/>
      <c r="AT302" s="64"/>
      <c r="AU302" s="73"/>
      <c r="AV302" s="67" t="s">
        <v>3170</v>
      </c>
      <c r="AW302" s="65" t="s">
        <v>3170</v>
      </c>
      <c r="AX302" s="68"/>
      <c r="AY302" s="68" t="s">
        <v>3171</v>
      </c>
      <c r="AZ302" s="65" t="s">
        <v>3171</v>
      </c>
      <c r="BA302" s="68"/>
      <c r="BB302" s="68">
        <v>26</v>
      </c>
      <c r="BC302" s="65" t="s">
        <v>3179</v>
      </c>
      <c r="BD302" s="68" t="s">
        <v>3293</v>
      </c>
      <c r="BE302" s="65" t="s">
        <v>4166</v>
      </c>
      <c r="BF302" s="68" t="s">
        <v>3182</v>
      </c>
      <c r="BG302" s="66" t="s">
        <v>3182</v>
      </c>
      <c r="BH302" s="71" t="s">
        <v>1389</v>
      </c>
      <c r="BI302" s="64"/>
      <c r="BJ302" s="73"/>
      <c r="BK302" s="74"/>
      <c r="BL302" s="72" t="s">
        <v>3184</v>
      </c>
      <c r="BM302" s="75"/>
      <c r="BN302" s="75" t="s">
        <v>1390</v>
      </c>
      <c r="BO302" s="75"/>
      <c r="BP302" s="75"/>
      <c r="BQ302" s="75"/>
      <c r="BR302" s="75"/>
      <c r="BS302" s="75"/>
      <c r="BT302" s="75"/>
      <c r="BU302" s="75"/>
      <c r="BV302" s="75"/>
      <c r="BW302" s="75"/>
      <c r="BX302" s="75"/>
      <c r="BY302" s="75"/>
      <c r="BZ302" s="75"/>
      <c r="CA302" s="75" t="s">
        <v>1391</v>
      </c>
      <c r="CB302" s="75" t="s">
        <v>1392</v>
      </c>
      <c r="CC302" s="75"/>
      <c r="CD302" s="75"/>
      <c r="CE302" s="75"/>
      <c r="CF302" s="75"/>
      <c r="CG302" s="75" t="s">
        <v>1391</v>
      </c>
      <c r="CH302" s="75"/>
      <c r="CI302" s="75"/>
      <c r="CJ302" s="76"/>
      <c r="CK302" s="54"/>
      <c r="CL302" s="54"/>
    </row>
    <row r="303" spans="1:90" s="1" customFormat="1" ht="39.75" customHeight="1" x14ac:dyDescent="0.3">
      <c r="A303" s="59">
        <v>301</v>
      </c>
      <c r="B303" s="60">
        <v>42925</v>
      </c>
      <c r="C303" s="61" t="s">
        <v>3135</v>
      </c>
      <c r="D303" s="62" t="s">
        <v>3414</v>
      </c>
      <c r="E303" s="61" t="s">
        <v>3138</v>
      </c>
      <c r="F303" s="63" t="s">
        <v>3242</v>
      </c>
      <c r="G303" s="61" t="s">
        <v>2589</v>
      </c>
      <c r="H303" s="61" t="s">
        <v>3141</v>
      </c>
      <c r="I303" s="61" t="s">
        <v>3140</v>
      </c>
      <c r="J303" s="64" t="s">
        <v>44</v>
      </c>
      <c r="K303" s="65" t="s">
        <v>3143</v>
      </c>
      <c r="L303" s="64" t="s">
        <v>249</v>
      </c>
      <c r="M303" s="64" t="s">
        <v>2313</v>
      </c>
      <c r="N303" s="65" t="s">
        <v>2313</v>
      </c>
      <c r="O303" s="64" t="s">
        <v>3254</v>
      </c>
      <c r="P303" s="65"/>
      <c r="Q303" s="65" t="s">
        <v>3205</v>
      </c>
      <c r="R303" s="66" t="s">
        <v>3213</v>
      </c>
      <c r="S303" s="67" t="s">
        <v>3148</v>
      </c>
      <c r="T303" s="65" t="s">
        <v>26</v>
      </c>
      <c r="U303" s="65" t="s">
        <v>3240</v>
      </c>
      <c r="V303" s="68" t="s">
        <v>260</v>
      </c>
      <c r="W303" s="69" t="s">
        <v>3719</v>
      </c>
      <c r="X303" s="68" t="s">
        <v>2981</v>
      </c>
      <c r="Y303" s="70"/>
      <c r="Z303" s="71" t="s">
        <v>472</v>
      </c>
      <c r="AA303" s="65" t="s">
        <v>3217</v>
      </c>
      <c r="AB303" s="65" t="s">
        <v>3224</v>
      </c>
      <c r="AC303" s="64"/>
      <c r="AD303" s="64" t="s">
        <v>40</v>
      </c>
      <c r="AE303" s="65" t="s">
        <v>3152</v>
      </c>
      <c r="AF303" s="64" t="s">
        <v>288</v>
      </c>
      <c r="AG303" s="64" t="s">
        <v>3162</v>
      </c>
      <c r="AH303" s="66" t="s">
        <v>3165</v>
      </c>
      <c r="AI303" s="67" t="s">
        <v>1393</v>
      </c>
      <c r="AJ303" s="68"/>
      <c r="AK303" s="68" t="s">
        <v>368</v>
      </c>
      <c r="AL303" s="66" t="s">
        <v>3167</v>
      </c>
      <c r="AM303" s="72" t="s">
        <v>3200</v>
      </c>
      <c r="AN303" s="65" t="s">
        <v>23</v>
      </c>
      <c r="AO303" s="65" t="s">
        <v>3201</v>
      </c>
      <c r="AP303" s="64" t="s">
        <v>23</v>
      </c>
      <c r="AQ303" s="64" t="s">
        <v>2734</v>
      </c>
      <c r="AR303" s="64" t="s">
        <v>2729</v>
      </c>
      <c r="AS303" s="64"/>
      <c r="AT303" s="64"/>
      <c r="AU303" s="73"/>
      <c r="AV303" s="67" t="s">
        <v>3170</v>
      </c>
      <c r="AW303" s="65" t="s">
        <v>3170</v>
      </c>
      <c r="AX303" s="68"/>
      <c r="AY303" s="68" t="s">
        <v>3171</v>
      </c>
      <c r="AZ303" s="65" t="s">
        <v>3171</v>
      </c>
      <c r="BA303" s="68"/>
      <c r="BB303" s="68">
        <v>500</v>
      </c>
      <c r="BC303" s="65" t="s">
        <v>3180</v>
      </c>
      <c r="BD303" s="68" t="s">
        <v>3294</v>
      </c>
      <c r="BE303" s="65" t="s">
        <v>4166</v>
      </c>
      <c r="BF303" s="68" t="s">
        <v>2355</v>
      </c>
      <c r="BG303" s="66" t="s">
        <v>3183</v>
      </c>
      <c r="BH303" s="71" t="s">
        <v>1394</v>
      </c>
      <c r="BI303" s="64"/>
      <c r="BJ303" s="73"/>
      <c r="BK303" s="74"/>
      <c r="BL303" s="72" t="s">
        <v>3184</v>
      </c>
      <c r="BM303" s="75"/>
      <c r="BN303" s="75" t="s">
        <v>1395</v>
      </c>
      <c r="BO303" s="75" t="s">
        <v>1396</v>
      </c>
      <c r="BP303" s="75" t="s">
        <v>2697</v>
      </c>
      <c r="BQ303" s="75" t="s">
        <v>1397</v>
      </c>
      <c r="BR303" s="75"/>
      <c r="BS303" s="75"/>
      <c r="BT303" s="75"/>
      <c r="BU303" s="75"/>
      <c r="BV303" s="75"/>
      <c r="BW303" s="75"/>
      <c r="BX303" s="75"/>
      <c r="BY303" s="75"/>
      <c r="BZ303" s="75"/>
      <c r="CA303" s="75" t="s">
        <v>1398</v>
      </c>
      <c r="CB303" s="75" t="s">
        <v>1399</v>
      </c>
      <c r="CC303" s="75" t="s">
        <v>1400</v>
      </c>
      <c r="CD303" s="75" t="s">
        <v>1401</v>
      </c>
      <c r="CE303" s="75" t="s">
        <v>1402</v>
      </c>
      <c r="CF303" s="75" t="s">
        <v>1403</v>
      </c>
      <c r="CG303" s="75" t="s">
        <v>1395</v>
      </c>
      <c r="CH303" s="75"/>
      <c r="CI303" s="75"/>
      <c r="CJ303" s="76"/>
      <c r="CK303" s="54"/>
      <c r="CL303" s="54"/>
    </row>
    <row r="304" spans="1:90" s="1" customFormat="1" ht="39.75" customHeight="1" x14ac:dyDescent="0.3">
      <c r="A304" s="59">
        <v>302</v>
      </c>
      <c r="B304" s="60">
        <v>42925</v>
      </c>
      <c r="C304" s="61" t="s">
        <v>3135</v>
      </c>
      <c r="D304" s="62" t="s">
        <v>3414</v>
      </c>
      <c r="E304" s="61" t="s">
        <v>3138</v>
      </c>
      <c r="F304" s="63" t="s">
        <v>3242</v>
      </c>
      <c r="G304" s="61" t="s">
        <v>2589</v>
      </c>
      <c r="H304" s="61" t="s">
        <v>3141</v>
      </c>
      <c r="I304" s="61" t="s">
        <v>3140</v>
      </c>
      <c r="J304" s="64" t="s">
        <v>57</v>
      </c>
      <c r="K304" s="65" t="s">
        <v>3147</v>
      </c>
      <c r="L304" s="64" t="s">
        <v>157</v>
      </c>
      <c r="M304" s="64" t="s">
        <v>2312</v>
      </c>
      <c r="N304" s="65" t="s">
        <v>2312</v>
      </c>
      <c r="O304" s="64" t="s">
        <v>2510</v>
      </c>
      <c r="P304" s="65"/>
      <c r="Q304" s="65" t="s">
        <v>3205</v>
      </c>
      <c r="R304" s="66" t="s">
        <v>3167</v>
      </c>
      <c r="S304" s="67" t="s">
        <v>31</v>
      </c>
      <c r="T304" s="65" t="s">
        <v>32</v>
      </c>
      <c r="U304" s="65" t="s">
        <v>3240</v>
      </c>
      <c r="V304" s="68" t="s">
        <v>32</v>
      </c>
      <c r="W304" s="69" t="s">
        <v>3720</v>
      </c>
      <c r="X304" s="68" t="s">
        <v>3052</v>
      </c>
      <c r="Y304" s="70"/>
      <c r="Z304" s="71" t="s">
        <v>1404</v>
      </c>
      <c r="AA304" s="65" t="s">
        <v>3232</v>
      </c>
      <c r="AB304" s="65" t="s">
        <v>3227</v>
      </c>
      <c r="AC304" s="64"/>
      <c r="AD304" s="64" t="s">
        <v>40</v>
      </c>
      <c r="AE304" s="65" t="s">
        <v>3152</v>
      </c>
      <c r="AF304" s="64" t="s">
        <v>3161</v>
      </c>
      <c r="AG304" s="64" t="s">
        <v>3162</v>
      </c>
      <c r="AH304" s="66" t="s">
        <v>3168</v>
      </c>
      <c r="AI304" s="67" t="s">
        <v>1405</v>
      </c>
      <c r="AJ304" s="68"/>
      <c r="AK304" s="68" t="s">
        <v>1406</v>
      </c>
      <c r="AL304" s="66" t="s">
        <v>3412</v>
      </c>
      <c r="AM304" s="72" t="s">
        <v>3197</v>
      </c>
      <c r="AN304" s="65" t="s">
        <v>3197</v>
      </c>
      <c r="AO304" s="65" t="s">
        <v>3197</v>
      </c>
      <c r="AP304" s="64"/>
      <c r="AQ304" s="64"/>
      <c r="AR304" s="64"/>
      <c r="AS304" s="64"/>
      <c r="AT304" s="64"/>
      <c r="AU304" s="73"/>
      <c r="AV304" s="67" t="s">
        <v>3170</v>
      </c>
      <c r="AW304" s="65" t="s">
        <v>3170</v>
      </c>
      <c r="AX304" s="68"/>
      <c r="AY304" s="68" t="s">
        <v>3171</v>
      </c>
      <c r="AZ304" s="65" t="s">
        <v>3171</v>
      </c>
      <c r="BA304" s="68"/>
      <c r="BB304" s="68" t="s">
        <v>3172</v>
      </c>
      <c r="BC304" s="65" t="s">
        <v>3172</v>
      </c>
      <c r="BD304" s="68"/>
      <c r="BE304" s="65" t="s">
        <v>4166</v>
      </c>
      <c r="BF304" s="68" t="s">
        <v>3182</v>
      </c>
      <c r="BG304" s="66" t="s">
        <v>3182</v>
      </c>
      <c r="BH304" s="71"/>
      <c r="BI304" s="64"/>
      <c r="BJ304" s="73"/>
      <c r="BK304" s="74"/>
      <c r="BL304" s="72" t="s">
        <v>3187</v>
      </c>
      <c r="BM304" s="75"/>
      <c r="BN304" s="75"/>
      <c r="BO304" s="75"/>
      <c r="BP304" s="75"/>
      <c r="BQ304" s="75"/>
      <c r="BR304" s="75"/>
      <c r="BS304" s="75"/>
      <c r="BT304" s="75"/>
      <c r="BU304" s="75"/>
      <c r="BV304" s="75"/>
      <c r="BW304" s="75"/>
      <c r="BX304" s="75"/>
      <c r="BY304" s="75"/>
      <c r="BZ304" s="75"/>
      <c r="CA304" s="75" t="s">
        <v>1407</v>
      </c>
      <c r="CB304" s="75"/>
      <c r="CC304" s="75"/>
      <c r="CD304" s="75"/>
      <c r="CE304" s="75"/>
      <c r="CF304" s="75"/>
      <c r="CG304" s="75"/>
      <c r="CH304" s="75"/>
      <c r="CI304" s="75"/>
      <c r="CJ304" s="76"/>
      <c r="CK304" s="54"/>
      <c r="CL304" s="54"/>
    </row>
    <row r="305" spans="1:90" s="1" customFormat="1" ht="39.75" customHeight="1" x14ac:dyDescent="0.3">
      <c r="A305" s="59">
        <v>303</v>
      </c>
      <c r="B305" s="60">
        <v>42929</v>
      </c>
      <c r="C305" s="61" t="s">
        <v>3135</v>
      </c>
      <c r="D305" s="62" t="s">
        <v>3414</v>
      </c>
      <c r="E305" s="61" t="s">
        <v>3138</v>
      </c>
      <c r="F305" s="63" t="s">
        <v>3242</v>
      </c>
      <c r="G305" s="61" t="s">
        <v>2586</v>
      </c>
      <c r="H305" s="61" t="s">
        <v>3141</v>
      </c>
      <c r="I305" s="61" t="s">
        <v>3140</v>
      </c>
      <c r="J305" s="64" t="s">
        <v>54</v>
      </c>
      <c r="K305" s="65" t="s">
        <v>3147</v>
      </c>
      <c r="L305" s="64" t="s">
        <v>55</v>
      </c>
      <c r="M305" s="64" t="s">
        <v>3401</v>
      </c>
      <c r="N305" s="65" t="s">
        <v>3401</v>
      </c>
      <c r="O305" s="64" t="s">
        <v>1408</v>
      </c>
      <c r="P305" s="65"/>
      <c r="Q305" s="65" t="s">
        <v>3204</v>
      </c>
      <c r="R305" s="66" t="s">
        <v>3210</v>
      </c>
      <c r="S305" s="67" t="s">
        <v>248</v>
      </c>
      <c r="T305" s="65" t="s">
        <v>26</v>
      </c>
      <c r="U305" s="65" t="s">
        <v>3240</v>
      </c>
      <c r="V305" s="68" t="s">
        <v>26</v>
      </c>
      <c r="W305" s="69" t="s">
        <v>3721</v>
      </c>
      <c r="X305" s="68" t="s">
        <v>2890</v>
      </c>
      <c r="Y305" s="70"/>
      <c r="Z305" s="71" t="s">
        <v>1409</v>
      </c>
      <c r="AA305" s="65" t="s">
        <v>74</v>
      </c>
      <c r="AB305" s="65" t="s">
        <v>74</v>
      </c>
      <c r="AC305" s="64"/>
      <c r="AD305" s="64">
        <v>20</v>
      </c>
      <c r="AE305" s="65" t="s">
        <v>3151</v>
      </c>
      <c r="AF305" s="64" t="s">
        <v>24</v>
      </c>
      <c r="AG305" s="64" t="s">
        <v>3162</v>
      </c>
      <c r="AH305" s="66" t="s">
        <v>3166</v>
      </c>
      <c r="AI305" s="67" t="s">
        <v>1410</v>
      </c>
      <c r="AJ305" s="68"/>
      <c r="AK305" s="68" t="s">
        <v>1411</v>
      </c>
      <c r="AL305" s="66" t="s">
        <v>3403</v>
      </c>
      <c r="AM305" s="72" t="s">
        <v>3197</v>
      </c>
      <c r="AN305" s="65" t="s">
        <v>3197</v>
      </c>
      <c r="AO305" s="65" t="s">
        <v>3197</v>
      </c>
      <c r="AP305" s="64"/>
      <c r="AQ305" s="64"/>
      <c r="AR305" s="64"/>
      <c r="AS305" s="64"/>
      <c r="AT305" s="64"/>
      <c r="AU305" s="73"/>
      <c r="AV305" s="67" t="s">
        <v>3170</v>
      </c>
      <c r="AW305" s="65" t="s">
        <v>3170</v>
      </c>
      <c r="AX305" s="68"/>
      <c r="AY305" s="68" t="s">
        <v>3171</v>
      </c>
      <c r="AZ305" s="65" t="s">
        <v>3171</v>
      </c>
      <c r="BA305" s="68"/>
      <c r="BB305" s="68" t="s">
        <v>3172</v>
      </c>
      <c r="BC305" s="65" t="s">
        <v>3172</v>
      </c>
      <c r="BD305" s="68"/>
      <c r="BE305" s="65" t="s">
        <v>4166</v>
      </c>
      <c r="BF305" s="68" t="s">
        <v>3182</v>
      </c>
      <c r="BG305" s="66" t="s">
        <v>3182</v>
      </c>
      <c r="BH305" s="71"/>
      <c r="BI305" s="64"/>
      <c r="BJ305" s="73"/>
      <c r="BK305" s="74"/>
      <c r="BL305" s="72" t="s">
        <v>3184</v>
      </c>
      <c r="BM305" s="75"/>
      <c r="BN305" s="75" t="s">
        <v>1412</v>
      </c>
      <c r="BO305" s="75"/>
      <c r="BP305" s="75"/>
      <c r="BQ305" s="75"/>
      <c r="BR305" s="75"/>
      <c r="BS305" s="75"/>
      <c r="BT305" s="75"/>
      <c r="BU305" s="75"/>
      <c r="BV305" s="75"/>
      <c r="BW305" s="75"/>
      <c r="BX305" s="75"/>
      <c r="BY305" s="75"/>
      <c r="BZ305" s="75"/>
      <c r="CA305" s="75"/>
      <c r="CB305" s="75"/>
      <c r="CC305" s="75"/>
      <c r="CD305" s="75"/>
      <c r="CE305" s="75"/>
      <c r="CF305" s="75"/>
      <c r="CG305" s="75"/>
      <c r="CH305" s="75"/>
      <c r="CI305" s="75"/>
      <c r="CJ305" s="76"/>
      <c r="CK305" s="54"/>
      <c r="CL305" s="54"/>
    </row>
    <row r="306" spans="1:90" s="1" customFormat="1" ht="39.75" customHeight="1" x14ac:dyDescent="0.3">
      <c r="A306" s="59">
        <v>304</v>
      </c>
      <c r="B306" s="60">
        <v>42929</v>
      </c>
      <c r="C306" s="61" t="s">
        <v>3135</v>
      </c>
      <c r="D306" s="62" t="s">
        <v>3414</v>
      </c>
      <c r="E306" s="61" t="s">
        <v>3138</v>
      </c>
      <c r="F306" s="63" t="s">
        <v>3242</v>
      </c>
      <c r="G306" s="61" t="s">
        <v>2586</v>
      </c>
      <c r="H306" s="61" t="s">
        <v>3141</v>
      </c>
      <c r="I306" s="61" t="s">
        <v>3140</v>
      </c>
      <c r="J306" s="64" t="s">
        <v>115</v>
      </c>
      <c r="K306" s="65" t="s">
        <v>3147</v>
      </c>
      <c r="L306" s="64" t="s">
        <v>441</v>
      </c>
      <c r="M306" s="64" t="s">
        <v>3401</v>
      </c>
      <c r="N306" s="65" t="s">
        <v>3401</v>
      </c>
      <c r="O306" s="64" t="s">
        <v>1413</v>
      </c>
      <c r="P306" s="65"/>
      <c r="Q306" s="65" t="s">
        <v>3205</v>
      </c>
      <c r="R306" s="66" t="s">
        <v>3167</v>
      </c>
      <c r="S306" s="67" t="s">
        <v>20</v>
      </c>
      <c r="T306" s="65" t="s">
        <v>3156</v>
      </c>
      <c r="U306" s="65" t="s">
        <v>3239</v>
      </c>
      <c r="V306" s="68" t="s">
        <v>259</v>
      </c>
      <c r="W306" s="69" t="s">
        <v>3722</v>
      </c>
      <c r="X306" s="68" t="s">
        <v>3108</v>
      </c>
      <c r="Y306" s="70"/>
      <c r="Z306" s="71" t="s">
        <v>1414</v>
      </c>
      <c r="AA306" s="65" t="s">
        <v>2101</v>
      </c>
      <c r="AB306" s="65" t="s">
        <v>2101</v>
      </c>
      <c r="AC306" s="64"/>
      <c r="AD306" s="64">
        <v>80</v>
      </c>
      <c r="AE306" s="65" t="s">
        <v>3151</v>
      </c>
      <c r="AF306" s="64" t="s">
        <v>3161</v>
      </c>
      <c r="AG306" s="64" t="s">
        <v>3162</v>
      </c>
      <c r="AH306" s="66" t="s">
        <v>3168</v>
      </c>
      <c r="AI306" s="67" t="s">
        <v>1415</v>
      </c>
      <c r="AJ306" s="68"/>
      <c r="AK306" s="68" t="s">
        <v>345</v>
      </c>
      <c r="AL306" s="66" t="s">
        <v>3167</v>
      </c>
      <c r="AM306" s="72" t="s">
        <v>3197</v>
      </c>
      <c r="AN306" s="65" t="s">
        <v>3197</v>
      </c>
      <c r="AO306" s="65" t="s">
        <v>3197</v>
      </c>
      <c r="AP306" s="64"/>
      <c r="AQ306" s="64"/>
      <c r="AR306" s="64"/>
      <c r="AS306" s="64"/>
      <c r="AT306" s="64"/>
      <c r="AU306" s="73"/>
      <c r="AV306" s="67" t="s">
        <v>3170</v>
      </c>
      <c r="AW306" s="65" t="s">
        <v>3170</v>
      </c>
      <c r="AX306" s="68"/>
      <c r="AY306" s="68" t="s">
        <v>3171</v>
      </c>
      <c r="AZ306" s="65" t="s">
        <v>3171</v>
      </c>
      <c r="BA306" s="68"/>
      <c r="BB306" s="68" t="s">
        <v>3172</v>
      </c>
      <c r="BC306" s="65" t="s">
        <v>3172</v>
      </c>
      <c r="BD306" s="68"/>
      <c r="BE306" s="65" t="s">
        <v>4166</v>
      </c>
      <c r="BF306" s="68" t="s">
        <v>3182</v>
      </c>
      <c r="BG306" s="66" t="s">
        <v>3182</v>
      </c>
      <c r="BH306" s="71"/>
      <c r="BI306" s="64"/>
      <c r="BJ306" s="73"/>
      <c r="BK306" s="74"/>
      <c r="BL306" s="72" t="s">
        <v>3185</v>
      </c>
      <c r="BM306" s="75"/>
      <c r="BN306" s="75"/>
      <c r="BO306" s="75"/>
      <c r="BP306" s="75"/>
      <c r="BQ306" s="75"/>
      <c r="BR306" s="75"/>
      <c r="BS306" s="75" t="s">
        <v>1416</v>
      </c>
      <c r="BT306" s="75"/>
      <c r="BU306" s="75"/>
      <c r="BV306" s="75"/>
      <c r="BW306" s="75"/>
      <c r="BX306" s="75"/>
      <c r="BY306" s="75"/>
      <c r="BZ306" s="75"/>
      <c r="CA306" s="75"/>
      <c r="CB306" s="75"/>
      <c r="CC306" s="75"/>
      <c r="CD306" s="75"/>
      <c r="CE306" s="75"/>
      <c r="CF306" s="75"/>
      <c r="CG306" s="75"/>
      <c r="CH306" s="75"/>
      <c r="CI306" s="75"/>
      <c r="CJ306" s="76"/>
      <c r="CK306" s="54"/>
      <c r="CL306" s="54"/>
    </row>
    <row r="307" spans="1:90" s="1" customFormat="1" ht="39.75" customHeight="1" x14ac:dyDescent="0.3">
      <c r="A307" s="59">
        <v>305</v>
      </c>
      <c r="B307" s="60">
        <v>42930</v>
      </c>
      <c r="C307" s="61" t="s">
        <v>3135</v>
      </c>
      <c r="D307" s="62" t="s">
        <v>3414</v>
      </c>
      <c r="E307" s="61" t="s">
        <v>3138</v>
      </c>
      <c r="F307" s="63" t="s">
        <v>3242</v>
      </c>
      <c r="G307" s="61" t="s">
        <v>2587</v>
      </c>
      <c r="H307" s="61" t="s">
        <v>3141</v>
      </c>
      <c r="I307" s="61" t="s">
        <v>3140</v>
      </c>
      <c r="J307" s="64" t="s">
        <v>115</v>
      </c>
      <c r="K307" s="65" t="s">
        <v>3147</v>
      </c>
      <c r="L307" s="64" t="s">
        <v>117</v>
      </c>
      <c r="M307" s="64" t="s">
        <v>2312</v>
      </c>
      <c r="N307" s="65" t="s">
        <v>2312</v>
      </c>
      <c r="O307" s="64" t="s">
        <v>212</v>
      </c>
      <c r="P307" s="65">
        <v>2</v>
      </c>
      <c r="Q307" s="65" t="s">
        <v>3205</v>
      </c>
      <c r="R307" s="66" t="s">
        <v>3167</v>
      </c>
      <c r="S307" s="67" t="s">
        <v>31</v>
      </c>
      <c r="T307" s="65" t="s">
        <v>3156</v>
      </c>
      <c r="U307" s="65" t="s">
        <v>3239</v>
      </c>
      <c r="V307" s="68" t="s">
        <v>178</v>
      </c>
      <c r="W307" s="69" t="s">
        <v>3723</v>
      </c>
      <c r="X307" s="68" t="s">
        <v>2824</v>
      </c>
      <c r="Y307" s="70"/>
      <c r="Z307" s="71" t="s">
        <v>3363</v>
      </c>
      <c r="AA307" s="65" t="s">
        <v>3234</v>
      </c>
      <c r="AB307" s="65" t="s">
        <v>3234</v>
      </c>
      <c r="AC307" s="64"/>
      <c r="AD307" s="64" t="s">
        <v>40</v>
      </c>
      <c r="AE307" s="65" t="s">
        <v>3152</v>
      </c>
      <c r="AF307" s="64" t="s">
        <v>3161</v>
      </c>
      <c r="AG307" s="64" t="s">
        <v>3162</v>
      </c>
      <c r="AH307" s="66" t="s">
        <v>3168</v>
      </c>
      <c r="AI307" s="67" t="s">
        <v>1417</v>
      </c>
      <c r="AJ307" s="68"/>
      <c r="AK307" s="68" t="s">
        <v>1418</v>
      </c>
      <c r="AL307" s="66" t="s">
        <v>3412</v>
      </c>
      <c r="AM307" s="72" t="s">
        <v>3197</v>
      </c>
      <c r="AN307" s="65" t="s">
        <v>3197</v>
      </c>
      <c r="AO307" s="65" t="s">
        <v>3197</v>
      </c>
      <c r="AP307" s="64"/>
      <c r="AQ307" s="64"/>
      <c r="AR307" s="64"/>
      <c r="AS307" s="64"/>
      <c r="AT307" s="64"/>
      <c r="AU307" s="73"/>
      <c r="AV307" s="67" t="s">
        <v>3170</v>
      </c>
      <c r="AW307" s="65" t="s">
        <v>3170</v>
      </c>
      <c r="AX307" s="68"/>
      <c r="AY307" s="68" t="s">
        <v>3171</v>
      </c>
      <c r="AZ307" s="65" t="s">
        <v>3171</v>
      </c>
      <c r="BA307" s="68"/>
      <c r="BB307" s="68" t="s">
        <v>3172</v>
      </c>
      <c r="BC307" s="65" t="s">
        <v>3172</v>
      </c>
      <c r="BD307" s="68"/>
      <c r="BE307" s="65" t="s">
        <v>4166</v>
      </c>
      <c r="BF307" s="68" t="s">
        <v>3182</v>
      </c>
      <c r="BG307" s="66" t="s">
        <v>3182</v>
      </c>
      <c r="BH307" s="71"/>
      <c r="BI307" s="64"/>
      <c r="BJ307" s="73"/>
      <c r="BK307" s="74"/>
      <c r="BL307" s="72" t="s">
        <v>3187</v>
      </c>
      <c r="BM307" s="75"/>
      <c r="BN307" s="75"/>
      <c r="BO307" s="75"/>
      <c r="BP307" s="75"/>
      <c r="BQ307" s="75"/>
      <c r="BR307" s="75"/>
      <c r="BS307" s="75"/>
      <c r="BT307" s="75"/>
      <c r="BU307" s="75"/>
      <c r="BV307" s="75"/>
      <c r="BW307" s="75"/>
      <c r="BX307" s="75"/>
      <c r="BY307" s="75"/>
      <c r="BZ307" s="75"/>
      <c r="CA307" s="75" t="s">
        <v>1419</v>
      </c>
      <c r="CB307" s="75"/>
      <c r="CC307" s="75"/>
      <c r="CD307" s="75"/>
      <c r="CE307" s="75"/>
      <c r="CF307" s="75"/>
      <c r="CG307" s="75"/>
      <c r="CH307" s="75"/>
      <c r="CI307" s="75"/>
      <c r="CJ307" s="76"/>
      <c r="CK307" s="54"/>
      <c r="CL307" s="54"/>
    </row>
    <row r="308" spans="1:90" s="1" customFormat="1" ht="39.75" customHeight="1" x14ac:dyDescent="0.3">
      <c r="A308" s="59">
        <v>306</v>
      </c>
      <c r="B308" s="60">
        <v>42931</v>
      </c>
      <c r="C308" s="61" t="s">
        <v>3135</v>
      </c>
      <c r="D308" s="62" t="s">
        <v>3414</v>
      </c>
      <c r="E308" s="61" t="s">
        <v>3138</v>
      </c>
      <c r="F308" s="63" t="s">
        <v>3242</v>
      </c>
      <c r="G308" s="61" t="s">
        <v>2588</v>
      </c>
      <c r="H308" s="61" t="s">
        <v>3141</v>
      </c>
      <c r="I308" s="61" t="s">
        <v>3140</v>
      </c>
      <c r="J308" s="64" t="s">
        <v>115</v>
      </c>
      <c r="K308" s="65" t="s">
        <v>3147</v>
      </c>
      <c r="L308" s="64" t="s">
        <v>117</v>
      </c>
      <c r="M308" s="64" t="s">
        <v>3400</v>
      </c>
      <c r="N308" s="65" t="s">
        <v>3400</v>
      </c>
      <c r="O308" s="64" t="s">
        <v>212</v>
      </c>
      <c r="P308" s="65">
        <v>2</v>
      </c>
      <c r="Q308" s="65" t="s">
        <v>3205</v>
      </c>
      <c r="R308" s="66" t="s">
        <v>3167</v>
      </c>
      <c r="S308" s="67" t="s">
        <v>31</v>
      </c>
      <c r="T308" s="65" t="s">
        <v>3156</v>
      </c>
      <c r="U308" s="65" t="s">
        <v>3239</v>
      </c>
      <c r="V308" s="68" t="s">
        <v>178</v>
      </c>
      <c r="W308" s="69" t="s">
        <v>3724</v>
      </c>
      <c r="X308" s="68" t="s">
        <v>2824</v>
      </c>
      <c r="Y308" s="70"/>
      <c r="Z308" s="71" t="s">
        <v>3363</v>
      </c>
      <c r="AA308" s="65" t="s">
        <v>3234</v>
      </c>
      <c r="AB308" s="65" t="s">
        <v>3234</v>
      </c>
      <c r="AC308" s="64"/>
      <c r="AD308" s="64" t="s">
        <v>40</v>
      </c>
      <c r="AE308" s="65" t="s">
        <v>3152</v>
      </c>
      <c r="AF308" s="64" t="s">
        <v>3161</v>
      </c>
      <c r="AG308" s="64" t="s">
        <v>3162</v>
      </c>
      <c r="AH308" s="66" t="s">
        <v>3168</v>
      </c>
      <c r="AI308" s="67" t="s">
        <v>1417</v>
      </c>
      <c r="AJ308" s="68"/>
      <c r="AK308" s="68" t="s">
        <v>1418</v>
      </c>
      <c r="AL308" s="66" t="s">
        <v>3412</v>
      </c>
      <c r="AM308" s="72" t="s">
        <v>3197</v>
      </c>
      <c r="AN308" s="65" t="s">
        <v>3197</v>
      </c>
      <c r="AO308" s="65" t="s">
        <v>3197</v>
      </c>
      <c r="AP308" s="64"/>
      <c r="AQ308" s="64"/>
      <c r="AR308" s="64"/>
      <c r="AS308" s="64"/>
      <c r="AT308" s="64"/>
      <c r="AU308" s="73"/>
      <c r="AV308" s="67" t="s">
        <v>3170</v>
      </c>
      <c r="AW308" s="65" t="s">
        <v>3170</v>
      </c>
      <c r="AX308" s="68"/>
      <c r="AY308" s="68" t="s">
        <v>3171</v>
      </c>
      <c r="AZ308" s="65" t="s">
        <v>3171</v>
      </c>
      <c r="BA308" s="68"/>
      <c r="BB308" s="68" t="s">
        <v>3172</v>
      </c>
      <c r="BC308" s="65" t="s">
        <v>3172</v>
      </c>
      <c r="BD308" s="68"/>
      <c r="BE308" s="65" t="s">
        <v>4166</v>
      </c>
      <c r="BF308" s="68" t="s">
        <v>3182</v>
      </c>
      <c r="BG308" s="66" t="s">
        <v>3182</v>
      </c>
      <c r="BH308" s="71"/>
      <c r="BI308" s="64"/>
      <c r="BJ308" s="73"/>
      <c r="BK308" s="74"/>
      <c r="BL308" s="72" t="s">
        <v>3187</v>
      </c>
      <c r="BM308" s="75"/>
      <c r="BN308" s="75"/>
      <c r="BO308" s="75"/>
      <c r="BP308" s="75"/>
      <c r="BQ308" s="75"/>
      <c r="BR308" s="75"/>
      <c r="BS308" s="75"/>
      <c r="BT308" s="75"/>
      <c r="BU308" s="75"/>
      <c r="BV308" s="75"/>
      <c r="BW308" s="75"/>
      <c r="BX308" s="75"/>
      <c r="BY308" s="75"/>
      <c r="BZ308" s="75"/>
      <c r="CA308" s="75" t="s">
        <v>1419</v>
      </c>
      <c r="CB308" s="75"/>
      <c r="CC308" s="75"/>
      <c r="CD308" s="75"/>
      <c r="CE308" s="75"/>
      <c r="CF308" s="75"/>
      <c r="CG308" s="75"/>
      <c r="CH308" s="75"/>
      <c r="CI308" s="75"/>
      <c r="CJ308" s="76"/>
      <c r="CK308" s="54"/>
      <c r="CL308" s="54"/>
    </row>
    <row r="309" spans="1:90" s="1" customFormat="1" ht="39.75" customHeight="1" x14ac:dyDescent="0.3">
      <c r="A309" s="59">
        <v>307</v>
      </c>
      <c r="B309" s="60">
        <v>42931</v>
      </c>
      <c r="C309" s="61" t="s">
        <v>3135</v>
      </c>
      <c r="D309" s="62" t="s">
        <v>3414</v>
      </c>
      <c r="E309" s="61" t="s">
        <v>3138</v>
      </c>
      <c r="F309" s="63" t="s">
        <v>3242</v>
      </c>
      <c r="G309" s="61" t="s">
        <v>2588</v>
      </c>
      <c r="H309" s="61" t="s">
        <v>3141</v>
      </c>
      <c r="I309" s="61" t="s">
        <v>3140</v>
      </c>
      <c r="J309" s="64" t="s">
        <v>138</v>
      </c>
      <c r="K309" s="65" t="s">
        <v>3146</v>
      </c>
      <c r="L309" s="64" t="s">
        <v>382</v>
      </c>
      <c r="M309" s="64" t="s">
        <v>3401</v>
      </c>
      <c r="N309" s="65" t="s">
        <v>3401</v>
      </c>
      <c r="O309" s="64" t="s">
        <v>1420</v>
      </c>
      <c r="P309" s="65"/>
      <c r="Q309" s="65" t="s">
        <v>3205</v>
      </c>
      <c r="R309" s="66" t="s">
        <v>3167</v>
      </c>
      <c r="S309" s="67" t="s">
        <v>56</v>
      </c>
      <c r="T309" s="65" t="s">
        <v>97</v>
      </c>
      <c r="U309" s="65" t="s">
        <v>3240</v>
      </c>
      <c r="V309" s="68" t="s">
        <v>97</v>
      </c>
      <c r="W309" s="69" t="s">
        <v>3725</v>
      </c>
      <c r="X309" s="68" t="s">
        <v>3081</v>
      </c>
      <c r="Y309" s="70"/>
      <c r="Z309" s="71" t="s">
        <v>522</v>
      </c>
      <c r="AA309" s="65" t="s">
        <v>402</v>
      </c>
      <c r="AB309" s="65" t="s">
        <v>402</v>
      </c>
      <c r="AC309" s="64"/>
      <c r="AD309" s="64" t="s">
        <v>27</v>
      </c>
      <c r="AE309" s="65" t="s">
        <v>3151</v>
      </c>
      <c r="AF309" s="64" t="s">
        <v>3161</v>
      </c>
      <c r="AG309" s="64" t="s">
        <v>3162</v>
      </c>
      <c r="AH309" s="66" t="s">
        <v>3168</v>
      </c>
      <c r="AI309" s="67" t="s">
        <v>1421</v>
      </c>
      <c r="AJ309" s="68"/>
      <c r="AK309" s="68" t="s">
        <v>3314</v>
      </c>
      <c r="AL309" s="66" t="s">
        <v>3412</v>
      </c>
      <c r="AM309" s="72" t="s">
        <v>3200</v>
      </c>
      <c r="AN309" s="65" t="s">
        <v>23</v>
      </c>
      <c r="AO309" s="65" t="s">
        <v>3201</v>
      </c>
      <c r="AP309" s="64" t="s">
        <v>23</v>
      </c>
      <c r="AQ309" s="64" t="s">
        <v>2734</v>
      </c>
      <c r="AR309" s="64" t="s">
        <v>2729</v>
      </c>
      <c r="AS309" s="64"/>
      <c r="AT309" s="64"/>
      <c r="AU309" s="73"/>
      <c r="AV309" s="67" t="s">
        <v>3170</v>
      </c>
      <c r="AW309" s="65" t="s">
        <v>3170</v>
      </c>
      <c r="AX309" s="68"/>
      <c r="AY309" s="68" t="s">
        <v>3171</v>
      </c>
      <c r="AZ309" s="65" t="s">
        <v>3171</v>
      </c>
      <c r="BA309" s="68"/>
      <c r="BB309" s="68" t="s">
        <v>27</v>
      </c>
      <c r="BC309" s="65" t="s">
        <v>3179</v>
      </c>
      <c r="BD309" s="68"/>
      <c r="BE309" s="65" t="s">
        <v>4162</v>
      </c>
      <c r="BF309" s="68" t="s">
        <v>3182</v>
      </c>
      <c r="BG309" s="66" t="s">
        <v>3182</v>
      </c>
      <c r="BH309" s="71"/>
      <c r="BI309" s="64"/>
      <c r="BJ309" s="73"/>
      <c r="BK309" s="74"/>
      <c r="BL309" s="72" t="s">
        <v>3184</v>
      </c>
      <c r="BM309" s="75"/>
      <c r="BN309" s="75" t="s">
        <v>1422</v>
      </c>
      <c r="BO309" s="75" t="s">
        <v>1423</v>
      </c>
      <c r="BP309" s="75" t="s">
        <v>1424</v>
      </c>
      <c r="BQ309" s="75"/>
      <c r="BR309" s="75"/>
      <c r="BS309" s="75"/>
      <c r="BT309" s="75"/>
      <c r="BU309" s="75"/>
      <c r="BV309" s="75"/>
      <c r="BW309" s="75"/>
      <c r="BX309" s="75"/>
      <c r="BY309" s="75"/>
      <c r="BZ309" s="75"/>
      <c r="CA309" s="75" t="s">
        <v>1425</v>
      </c>
      <c r="CB309" s="75"/>
      <c r="CC309" s="75"/>
      <c r="CD309" s="75"/>
      <c r="CE309" s="75"/>
      <c r="CF309" s="75"/>
      <c r="CG309" s="75" t="s">
        <v>1422</v>
      </c>
      <c r="CH309" s="75" t="s">
        <v>1425</v>
      </c>
      <c r="CI309" s="75"/>
      <c r="CJ309" s="76"/>
      <c r="CK309" s="54"/>
      <c r="CL309" s="54"/>
    </row>
    <row r="310" spans="1:90" s="1" customFormat="1" ht="39.75" customHeight="1" x14ac:dyDescent="0.3">
      <c r="A310" s="59">
        <v>308</v>
      </c>
      <c r="B310" s="60">
        <v>42932</v>
      </c>
      <c r="C310" s="61" t="s">
        <v>3135</v>
      </c>
      <c r="D310" s="62" t="s">
        <v>3414</v>
      </c>
      <c r="E310" s="61" t="s">
        <v>3138</v>
      </c>
      <c r="F310" s="63" t="s">
        <v>3242</v>
      </c>
      <c r="G310" s="61" t="s">
        <v>2589</v>
      </c>
      <c r="H310" s="61" t="s">
        <v>3141</v>
      </c>
      <c r="I310" s="61" t="s">
        <v>3140</v>
      </c>
      <c r="J310" s="64" t="s">
        <v>18</v>
      </c>
      <c r="K310" s="65" t="s">
        <v>3143</v>
      </c>
      <c r="L310" s="64" t="s">
        <v>275</v>
      </c>
      <c r="M310" s="64" t="s">
        <v>2312</v>
      </c>
      <c r="N310" s="65" t="s">
        <v>2312</v>
      </c>
      <c r="O310" s="64" t="s">
        <v>2156</v>
      </c>
      <c r="P310" s="65">
        <v>13</v>
      </c>
      <c r="Q310" s="65" t="s">
        <v>3204</v>
      </c>
      <c r="R310" s="66" t="s">
        <v>3209</v>
      </c>
      <c r="S310" s="67" t="s">
        <v>31</v>
      </c>
      <c r="T310" s="65" t="s">
        <v>32</v>
      </c>
      <c r="U310" s="65" t="s">
        <v>3240</v>
      </c>
      <c r="V310" s="68" t="s">
        <v>32</v>
      </c>
      <c r="W310" s="69" t="s">
        <v>3726</v>
      </c>
      <c r="X310" s="68" t="s">
        <v>1428</v>
      </c>
      <c r="Y310" s="70"/>
      <c r="Z310" s="71" t="s">
        <v>1429</v>
      </c>
      <c r="AA310" s="65" t="s">
        <v>3232</v>
      </c>
      <c r="AB310" s="65" t="s">
        <v>3227</v>
      </c>
      <c r="AC310" s="64"/>
      <c r="AD310" s="64">
        <v>170</v>
      </c>
      <c r="AE310" s="65" t="s">
        <v>3152</v>
      </c>
      <c r="AF310" s="64" t="s">
        <v>3161</v>
      </c>
      <c r="AG310" s="64" t="s">
        <v>3162</v>
      </c>
      <c r="AH310" s="66" t="s">
        <v>3168</v>
      </c>
      <c r="AI310" s="67" t="s">
        <v>1430</v>
      </c>
      <c r="AJ310" s="68"/>
      <c r="AK310" s="68" t="s">
        <v>226</v>
      </c>
      <c r="AL310" s="66" t="s">
        <v>3409</v>
      </c>
      <c r="AM310" s="72" t="s">
        <v>3197</v>
      </c>
      <c r="AN310" s="65" t="s">
        <v>3197</v>
      </c>
      <c r="AO310" s="65" t="s">
        <v>3197</v>
      </c>
      <c r="AP310" s="64"/>
      <c r="AQ310" s="64"/>
      <c r="AR310" s="64"/>
      <c r="AS310" s="64"/>
      <c r="AT310" s="64"/>
      <c r="AU310" s="73"/>
      <c r="AV310" s="67" t="s">
        <v>3170</v>
      </c>
      <c r="AW310" s="65" t="s">
        <v>3170</v>
      </c>
      <c r="AX310" s="68"/>
      <c r="AY310" s="68" t="s">
        <v>3171</v>
      </c>
      <c r="AZ310" s="65" t="s">
        <v>3171</v>
      </c>
      <c r="BA310" s="68"/>
      <c r="BB310" s="68" t="s">
        <v>3172</v>
      </c>
      <c r="BC310" s="65" t="s">
        <v>3172</v>
      </c>
      <c r="BD310" s="68"/>
      <c r="BE310" s="65" t="s">
        <v>4166</v>
      </c>
      <c r="BF310" s="68" t="s">
        <v>3182</v>
      </c>
      <c r="BG310" s="66" t="s">
        <v>3182</v>
      </c>
      <c r="BH310" s="71"/>
      <c r="BI310" s="64"/>
      <c r="BJ310" s="73"/>
      <c r="BK310" s="74"/>
      <c r="BL310" s="72" t="s">
        <v>3187</v>
      </c>
      <c r="BM310" s="75"/>
      <c r="BN310" s="75"/>
      <c r="BO310" s="75"/>
      <c r="BP310" s="75"/>
      <c r="BQ310" s="75"/>
      <c r="BR310" s="75"/>
      <c r="BS310" s="75" t="s">
        <v>1431</v>
      </c>
      <c r="BT310" s="75"/>
      <c r="BU310" s="75"/>
      <c r="BV310" s="75"/>
      <c r="BW310" s="75"/>
      <c r="BX310" s="75"/>
      <c r="BY310" s="75"/>
      <c r="BZ310" s="75"/>
      <c r="CA310" s="75" t="s">
        <v>1432</v>
      </c>
      <c r="CB310" s="75" t="s">
        <v>1433</v>
      </c>
      <c r="CC310" s="75" t="s">
        <v>1434</v>
      </c>
      <c r="CD310" s="75"/>
      <c r="CE310" s="75"/>
      <c r="CF310" s="75"/>
      <c r="CG310" s="75"/>
      <c r="CH310" s="75"/>
      <c r="CI310" s="75"/>
      <c r="CJ310" s="76"/>
      <c r="CK310" s="54"/>
      <c r="CL310" s="54"/>
    </row>
    <row r="311" spans="1:90" s="1" customFormat="1" ht="39.75" customHeight="1" x14ac:dyDescent="0.3">
      <c r="A311" s="59">
        <v>309</v>
      </c>
      <c r="B311" s="60">
        <v>42932</v>
      </c>
      <c r="C311" s="61" t="s">
        <v>3135</v>
      </c>
      <c r="D311" s="62" t="s">
        <v>3414</v>
      </c>
      <c r="E311" s="61" t="s">
        <v>3138</v>
      </c>
      <c r="F311" s="63" t="s">
        <v>3242</v>
      </c>
      <c r="G311" s="61" t="s">
        <v>2589</v>
      </c>
      <c r="H311" s="61" t="s">
        <v>3141</v>
      </c>
      <c r="I311" s="61" t="s">
        <v>3140</v>
      </c>
      <c r="J311" s="64" t="s">
        <v>18</v>
      </c>
      <c r="K311" s="65" t="s">
        <v>3143</v>
      </c>
      <c r="L311" s="64" t="s">
        <v>35</v>
      </c>
      <c r="M311" s="64" t="s">
        <v>3401</v>
      </c>
      <c r="N311" s="65" t="s">
        <v>3401</v>
      </c>
      <c r="O311" s="64" t="s">
        <v>528</v>
      </c>
      <c r="P311" s="65"/>
      <c r="Q311" s="65" t="s">
        <v>3205</v>
      </c>
      <c r="R311" s="66" t="s">
        <v>3208</v>
      </c>
      <c r="S311" s="67" t="s">
        <v>248</v>
      </c>
      <c r="T311" s="65" t="s">
        <v>26</v>
      </c>
      <c r="U311" s="65" t="s">
        <v>3240</v>
      </c>
      <c r="V311" s="68" t="s">
        <v>85</v>
      </c>
      <c r="W311" s="69" t="s">
        <v>3727</v>
      </c>
      <c r="X311" s="68" t="s">
        <v>2863</v>
      </c>
      <c r="Y311" s="70"/>
      <c r="Z311" s="71" t="s">
        <v>482</v>
      </c>
      <c r="AA311" s="65" t="s">
        <v>74</v>
      </c>
      <c r="AB311" s="65" t="s">
        <v>74</v>
      </c>
      <c r="AC311" s="64"/>
      <c r="AD311" s="64" t="s">
        <v>27</v>
      </c>
      <c r="AE311" s="65" t="s">
        <v>3151</v>
      </c>
      <c r="AF311" s="64" t="s">
        <v>24</v>
      </c>
      <c r="AG311" s="64" t="s">
        <v>3162</v>
      </c>
      <c r="AH311" s="66" t="s">
        <v>3166</v>
      </c>
      <c r="AI311" s="67" t="s">
        <v>3306</v>
      </c>
      <c r="AJ311" s="68"/>
      <c r="AK311" s="68" t="s">
        <v>3310</v>
      </c>
      <c r="AL311" s="66" t="s">
        <v>3403</v>
      </c>
      <c r="AM311" s="72" t="s">
        <v>3197</v>
      </c>
      <c r="AN311" s="65" t="s">
        <v>3197</v>
      </c>
      <c r="AO311" s="65" t="s">
        <v>3197</v>
      </c>
      <c r="AP311" s="64"/>
      <c r="AQ311" s="64"/>
      <c r="AR311" s="64"/>
      <c r="AS311" s="64"/>
      <c r="AT311" s="64"/>
      <c r="AU311" s="73"/>
      <c r="AV311" s="67" t="s">
        <v>3170</v>
      </c>
      <c r="AW311" s="65" t="s">
        <v>3170</v>
      </c>
      <c r="AX311" s="68"/>
      <c r="AY311" s="68" t="s">
        <v>3171</v>
      </c>
      <c r="AZ311" s="65" t="s">
        <v>3171</v>
      </c>
      <c r="BA311" s="68"/>
      <c r="BB311" s="68" t="s">
        <v>3172</v>
      </c>
      <c r="BC311" s="65" t="s">
        <v>3172</v>
      </c>
      <c r="BD311" s="68"/>
      <c r="BE311" s="65" t="s">
        <v>4166</v>
      </c>
      <c r="BF311" s="68" t="s">
        <v>3182</v>
      </c>
      <c r="BG311" s="66" t="s">
        <v>3182</v>
      </c>
      <c r="BH311" s="71"/>
      <c r="BI311" s="64"/>
      <c r="BJ311" s="73"/>
      <c r="BK311" s="74"/>
      <c r="BL311" s="72" t="s">
        <v>3184</v>
      </c>
      <c r="BM311" s="75"/>
      <c r="BN311" s="75" t="s">
        <v>1426</v>
      </c>
      <c r="BO311" s="75"/>
      <c r="BP311" s="75"/>
      <c r="BQ311" s="75"/>
      <c r="BR311" s="75"/>
      <c r="BS311" s="75"/>
      <c r="BT311" s="75"/>
      <c r="BU311" s="75"/>
      <c r="BV311" s="75"/>
      <c r="BW311" s="75"/>
      <c r="BX311" s="75"/>
      <c r="BY311" s="75"/>
      <c r="BZ311" s="75"/>
      <c r="CA311" s="75" t="s">
        <v>1427</v>
      </c>
      <c r="CB311" s="75"/>
      <c r="CC311" s="75"/>
      <c r="CD311" s="75"/>
      <c r="CE311" s="75"/>
      <c r="CF311" s="75"/>
      <c r="CG311" s="75" t="s">
        <v>1427</v>
      </c>
      <c r="CH311" s="75"/>
      <c r="CI311" s="75"/>
      <c r="CJ311" s="76"/>
      <c r="CK311" s="54"/>
      <c r="CL311" s="54"/>
    </row>
    <row r="312" spans="1:90" s="1" customFormat="1" ht="39.75" customHeight="1" x14ac:dyDescent="0.3">
      <c r="A312" s="59">
        <v>310</v>
      </c>
      <c r="B312" s="60">
        <v>42932</v>
      </c>
      <c r="C312" s="61" t="s">
        <v>3135</v>
      </c>
      <c r="D312" s="62" t="s">
        <v>3414</v>
      </c>
      <c r="E312" s="61" t="s">
        <v>3138</v>
      </c>
      <c r="F312" s="63" t="s">
        <v>3242</v>
      </c>
      <c r="G312" s="61" t="s">
        <v>2589</v>
      </c>
      <c r="H312" s="61" t="s">
        <v>3141</v>
      </c>
      <c r="I312" s="61" t="s">
        <v>3140</v>
      </c>
      <c r="J312" s="64" t="s">
        <v>42</v>
      </c>
      <c r="K312" s="65" t="s">
        <v>3143</v>
      </c>
      <c r="L312" s="64" t="s">
        <v>100</v>
      </c>
      <c r="M312" s="64" t="s">
        <v>2312</v>
      </c>
      <c r="N312" s="65" t="s">
        <v>2312</v>
      </c>
      <c r="O312" s="64" t="s">
        <v>2444</v>
      </c>
      <c r="P312" s="65"/>
      <c r="Q312" s="65" t="s">
        <v>3205</v>
      </c>
      <c r="R312" s="66" t="s">
        <v>3167</v>
      </c>
      <c r="S312" s="67" t="s">
        <v>56</v>
      </c>
      <c r="T312" s="65" t="s">
        <v>26</v>
      </c>
      <c r="U312" s="65" t="s">
        <v>3240</v>
      </c>
      <c r="V312" s="68" t="s">
        <v>260</v>
      </c>
      <c r="W312" s="69" t="s">
        <v>3728</v>
      </c>
      <c r="X312" s="68" t="s">
        <v>2800</v>
      </c>
      <c r="Y312" s="70"/>
      <c r="Z312" s="71" t="s">
        <v>1435</v>
      </c>
      <c r="AA312" s="65" t="s">
        <v>402</v>
      </c>
      <c r="AB312" s="65" t="s">
        <v>402</v>
      </c>
      <c r="AC312" s="64"/>
      <c r="AD312" s="64" t="s">
        <v>33</v>
      </c>
      <c r="AE312" s="65" t="s">
        <v>3154</v>
      </c>
      <c r="AF312" s="64" t="s">
        <v>3161</v>
      </c>
      <c r="AG312" s="64" t="s">
        <v>452</v>
      </c>
      <c r="AH312" s="66" t="s">
        <v>3163</v>
      </c>
      <c r="AI312" s="67" t="s">
        <v>3279</v>
      </c>
      <c r="AJ312" s="68" t="s">
        <v>2667</v>
      </c>
      <c r="AK312" s="68" t="s">
        <v>504</v>
      </c>
      <c r="AL312" s="66" t="s">
        <v>3405</v>
      </c>
      <c r="AM312" s="72" t="s">
        <v>3200</v>
      </c>
      <c r="AN312" s="65" t="s">
        <v>23</v>
      </c>
      <c r="AO312" s="65" t="s">
        <v>3201</v>
      </c>
      <c r="AP312" s="64" t="s">
        <v>23</v>
      </c>
      <c r="AQ312" s="64" t="s">
        <v>2734</v>
      </c>
      <c r="AR312" s="64" t="s">
        <v>2736</v>
      </c>
      <c r="AS312" s="64"/>
      <c r="AT312" s="64"/>
      <c r="AU312" s="73"/>
      <c r="AV312" s="67">
        <v>1</v>
      </c>
      <c r="AW312" s="65" t="s">
        <v>3169</v>
      </c>
      <c r="AX312" s="68" t="s">
        <v>1436</v>
      </c>
      <c r="AY312" s="68">
        <v>56</v>
      </c>
      <c r="AZ312" s="65" t="s">
        <v>3175</v>
      </c>
      <c r="BA312" s="68" t="s">
        <v>2356</v>
      </c>
      <c r="BB312" s="68">
        <v>13</v>
      </c>
      <c r="BC312" s="65" t="s">
        <v>3178</v>
      </c>
      <c r="BD312" s="68"/>
      <c r="BE312" s="65" t="s">
        <v>3188</v>
      </c>
      <c r="BF312" s="68" t="s">
        <v>3182</v>
      </c>
      <c r="BG312" s="66" t="s">
        <v>3182</v>
      </c>
      <c r="BH312" s="71"/>
      <c r="BI312" s="64"/>
      <c r="BJ312" s="73"/>
      <c r="BK312" s="74"/>
      <c r="BL312" s="72" t="s">
        <v>3184</v>
      </c>
      <c r="BM312" s="75"/>
      <c r="BN312" s="75" t="s">
        <v>1437</v>
      </c>
      <c r="BO312" s="75" t="s">
        <v>1438</v>
      </c>
      <c r="BP312" s="75" t="s">
        <v>1439</v>
      </c>
      <c r="BQ312" s="75" t="s">
        <v>1440</v>
      </c>
      <c r="BR312" s="75" t="s">
        <v>1441</v>
      </c>
      <c r="BS312" s="75" t="s">
        <v>1442</v>
      </c>
      <c r="BT312" s="75" t="s">
        <v>1443</v>
      </c>
      <c r="BU312" s="75" t="s">
        <v>1443</v>
      </c>
      <c r="BV312" s="75"/>
      <c r="BW312" s="75"/>
      <c r="BX312" s="75" t="s">
        <v>1444</v>
      </c>
      <c r="BY312" s="75" t="s">
        <v>1445</v>
      </c>
      <c r="BZ312" s="75"/>
      <c r="CA312" s="75" t="s">
        <v>1446</v>
      </c>
      <c r="CB312" s="75" t="s">
        <v>1447</v>
      </c>
      <c r="CC312" s="75" t="s">
        <v>1448</v>
      </c>
      <c r="CD312" s="75" t="s">
        <v>1449</v>
      </c>
      <c r="CE312" s="75" t="s">
        <v>1450</v>
      </c>
      <c r="CF312" s="75" t="s">
        <v>1451</v>
      </c>
      <c r="CG312" s="75" t="s">
        <v>1437</v>
      </c>
      <c r="CH312" s="75" t="s">
        <v>1446</v>
      </c>
      <c r="CI312" s="75" t="s">
        <v>1449</v>
      </c>
      <c r="CJ312" s="76" t="s">
        <v>1451</v>
      </c>
      <c r="CK312" s="54"/>
      <c r="CL312" s="54"/>
    </row>
    <row r="313" spans="1:90" s="1" customFormat="1" ht="39.75" customHeight="1" x14ac:dyDescent="0.3">
      <c r="A313" s="59">
        <v>311</v>
      </c>
      <c r="B313" s="60">
        <v>42932</v>
      </c>
      <c r="C313" s="61" t="s">
        <v>3135</v>
      </c>
      <c r="D313" s="62" t="s">
        <v>3414</v>
      </c>
      <c r="E313" s="61" t="s">
        <v>3138</v>
      </c>
      <c r="F313" s="63" t="s">
        <v>3242</v>
      </c>
      <c r="G313" s="61" t="s">
        <v>2589</v>
      </c>
      <c r="H313" s="61" t="s">
        <v>3141</v>
      </c>
      <c r="I313" s="61" t="s">
        <v>3140</v>
      </c>
      <c r="J313" s="64" t="s">
        <v>42</v>
      </c>
      <c r="K313" s="65" t="s">
        <v>3143</v>
      </c>
      <c r="L313" s="64" t="s">
        <v>100</v>
      </c>
      <c r="M313" s="64" t="s">
        <v>2310</v>
      </c>
      <c r="N313" s="65" t="s">
        <v>2310</v>
      </c>
      <c r="O313" s="64" t="s">
        <v>3390</v>
      </c>
      <c r="P313" s="65"/>
      <c r="Q313" s="65" t="s">
        <v>3205</v>
      </c>
      <c r="R313" s="66" t="s">
        <v>3167</v>
      </c>
      <c r="S313" s="67" t="s">
        <v>56</v>
      </c>
      <c r="T313" s="65" t="s">
        <v>26</v>
      </c>
      <c r="U313" s="65" t="s">
        <v>3240</v>
      </c>
      <c r="V313" s="68" t="s">
        <v>21</v>
      </c>
      <c r="W313" s="69" t="s">
        <v>3729</v>
      </c>
      <c r="X313" s="68" t="s">
        <v>2924</v>
      </c>
      <c r="Y313" s="70"/>
      <c r="Z313" s="71" t="s">
        <v>1435</v>
      </c>
      <c r="AA313" s="65" t="s">
        <v>402</v>
      </c>
      <c r="AB313" s="65" t="s">
        <v>402</v>
      </c>
      <c r="AC313" s="64" t="s">
        <v>1452</v>
      </c>
      <c r="AD313" s="64" t="s">
        <v>40</v>
      </c>
      <c r="AE313" s="65" t="s">
        <v>3152</v>
      </c>
      <c r="AF313" s="64" t="s">
        <v>3161</v>
      </c>
      <c r="AG313" s="64" t="s">
        <v>3162</v>
      </c>
      <c r="AH313" s="66" t="s">
        <v>3168</v>
      </c>
      <c r="AI313" s="67" t="s">
        <v>1453</v>
      </c>
      <c r="AJ313" s="68" t="s">
        <v>2667</v>
      </c>
      <c r="AK313" s="68" t="s">
        <v>1454</v>
      </c>
      <c r="AL313" s="66" t="s">
        <v>3405</v>
      </c>
      <c r="AM313" s="72" t="s">
        <v>3197</v>
      </c>
      <c r="AN313" s="65" t="s">
        <v>3197</v>
      </c>
      <c r="AO313" s="65" t="s">
        <v>3197</v>
      </c>
      <c r="AP313" s="64"/>
      <c r="AQ313" s="64"/>
      <c r="AR313" s="64"/>
      <c r="AS313" s="64"/>
      <c r="AT313" s="64"/>
      <c r="AU313" s="73"/>
      <c r="AV313" s="67" t="s">
        <v>3170</v>
      </c>
      <c r="AW313" s="65" t="s">
        <v>3170</v>
      </c>
      <c r="AX313" s="68"/>
      <c r="AY313" s="68" t="s">
        <v>3171</v>
      </c>
      <c r="AZ313" s="65" t="s">
        <v>3171</v>
      </c>
      <c r="BA313" s="68"/>
      <c r="BB313" s="68" t="s">
        <v>3172</v>
      </c>
      <c r="BC313" s="65" t="s">
        <v>3172</v>
      </c>
      <c r="BD313" s="68"/>
      <c r="BE313" s="65" t="s">
        <v>4166</v>
      </c>
      <c r="BF313" s="68" t="s">
        <v>3182</v>
      </c>
      <c r="BG313" s="66" t="s">
        <v>3182</v>
      </c>
      <c r="BH313" s="71"/>
      <c r="BI313" s="64"/>
      <c r="BJ313" s="73"/>
      <c r="BK313" s="74"/>
      <c r="BL313" s="72" t="s">
        <v>3184</v>
      </c>
      <c r="BM313" s="75"/>
      <c r="BN313" s="75" t="s">
        <v>1437</v>
      </c>
      <c r="BO313" s="75" t="s">
        <v>1439</v>
      </c>
      <c r="BP313" s="75" t="s">
        <v>1455</v>
      </c>
      <c r="BQ313" s="75"/>
      <c r="BR313" s="75"/>
      <c r="BS313" s="75"/>
      <c r="BT313" s="75"/>
      <c r="BU313" s="75"/>
      <c r="BV313" s="75"/>
      <c r="BW313" s="75"/>
      <c r="BX313" s="75"/>
      <c r="BY313" s="75"/>
      <c r="BZ313" s="75"/>
      <c r="CA313" s="75" t="s">
        <v>1456</v>
      </c>
      <c r="CB313" s="75" t="s">
        <v>1457</v>
      </c>
      <c r="CC313" s="75" t="s">
        <v>1458</v>
      </c>
      <c r="CD313" s="75"/>
      <c r="CE313" s="75"/>
      <c r="CF313" s="75"/>
      <c r="CG313" s="75" t="s">
        <v>1437</v>
      </c>
      <c r="CH313" s="75"/>
      <c r="CI313" s="75"/>
      <c r="CJ313" s="76"/>
      <c r="CK313" s="54"/>
      <c r="CL313" s="54"/>
    </row>
    <row r="314" spans="1:90" s="1" customFormat="1" ht="39.75" customHeight="1" x14ac:dyDescent="0.3">
      <c r="A314" s="59">
        <v>312</v>
      </c>
      <c r="B314" s="60">
        <v>42932</v>
      </c>
      <c r="C314" s="61" t="s">
        <v>3135</v>
      </c>
      <c r="D314" s="62" t="s">
        <v>3414</v>
      </c>
      <c r="E314" s="61" t="s">
        <v>3138</v>
      </c>
      <c r="F314" s="63" t="s">
        <v>3242</v>
      </c>
      <c r="G314" s="61" t="s">
        <v>2589</v>
      </c>
      <c r="H314" s="61" t="s">
        <v>3141</v>
      </c>
      <c r="I314" s="61" t="s">
        <v>3140</v>
      </c>
      <c r="J314" s="64" t="s">
        <v>42</v>
      </c>
      <c r="K314" s="65" t="s">
        <v>3143</v>
      </c>
      <c r="L314" s="64" t="s">
        <v>64</v>
      </c>
      <c r="M314" s="64" t="s">
        <v>3401</v>
      </c>
      <c r="N314" s="65" t="s">
        <v>3401</v>
      </c>
      <c r="O314" s="64" t="s">
        <v>1459</v>
      </c>
      <c r="P314" s="65"/>
      <c r="Q314" s="65" t="s">
        <v>3205</v>
      </c>
      <c r="R314" s="66" t="s">
        <v>3206</v>
      </c>
      <c r="S314" s="67" t="s">
        <v>56</v>
      </c>
      <c r="T314" s="65" t="s">
        <v>26</v>
      </c>
      <c r="U314" s="65" t="s">
        <v>3240</v>
      </c>
      <c r="V314" s="68" t="s">
        <v>85</v>
      </c>
      <c r="W314" s="69" t="s">
        <v>3730</v>
      </c>
      <c r="X314" s="68" t="s">
        <v>2860</v>
      </c>
      <c r="Y314" s="70"/>
      <c r="Z314" s="71" t="s">
        <v>1435</v>
      </c>
      <c r="AA314" s="65" t="s">
        <v>402</v>
      </c>
      <c r="AB314" s="65" t="s">
        <v>402</v>
      </c>
      <c r="AC314" s="64"/>
      <c r="AD314" s="64" t="s">
        <v>27</v>
      </c>
      <c r="AE314" s="65" t="s">
        <v>3151</v>
      </c>
      <c r="AF314" s="64" t="s">
        <v>3161</v>
      </c>
      <c r="AG314" s="64" t="s">
        <v>3162</v>
      </c>
      <c r="AH314" s="66" t="s">
        <v>3168</v>
      </c>
      <c r="AI314" s="67" t="s">
        <v>1460</v>
      </c>
      <c r="AJ314" s="68"/>
      <c r="AK314" s="68" t="s">
        <v>1461</v>
      </c>
      <c r="AL314" s="66" t="s">
        <v>3167</v>
      </c>
      <c r="AM314" s="72" t="s">
        <v>3197</v>
      </c>
      <c r="AN314" s="65" t="s">
        <v>3197</v>
      </c>
      <c r="AO314" s="65" t="s">
        <v>3197</v>
      </c>
      <c r="AP314" s="64"/>
      <c r="AQ314" s="64"/>
      <c r="AR314" s="64"/>
      <c r="AS314" s="64"/>
      <c r="AT314" s="64"/>
      <c r="AU314" s="73"/>
      <c r="AV314" s="67" t="s">
        <v>3170</v>
      </c>
      <c r="AW314" s="65" t="s">
        <v>3170</v>
      </c>
      <c r="AX314" s="68"/>
      <c r="AY314" s="68" t="s">
        <v>3171</v>
      </c>
      <c r="AZ314" s="65" t="s">
        <v>3171</v>
      </c>
      <c r="BA314" s="68"/>
      <c r="BB314" s="68" t="s">
        <v>3172</v>
      </c>
      <c r="BC314" s="65" t="s">
        <v>3172</v>
      </c>
      <c r="BD314" s="68"/>
      <c r="BE314" s="65" t="s">
        <v>4166</v>
      </c>
      <c r="BF314" s="68" t="s">
        <v>3182</v>
      </c>
      <c r="BG314" s="66" t="s">
        <v>3182</v>
      </c>
      <c r="BH314" s="71"/>
      <c r="BI314" s="64"/>
      <c r="BJ314" s="73"/>
      <c r="BK314" s="74"/>
      <c r="BL314" s="72" t="s">
        <v>3187</v>
      </c>
      <c r="BM314" s="75"/>
      <c r="BN314" s="75"/>
      <c r="BO314" s="75"/>
      <c r="BP314" s="75"/>
      <c r="BQ314" s="75"/>
      <c r="BR314" s="75"/>
      <c r="BS314" s="75"/>
      <c r="BT314" s="75"/>
      <c r="BU314" s="75"/>
      <c r="BV314" s="75"/>
      <c r="BW314" s="75"/>
      <c r="BX314" s="75"/>
      <c r="BY314" s="75"/>
      <c r="BZ314" s="75"/>
      <c r="CA314" s="75" t="s">
        <v>1462</v>
      </c>
      <c r="CB314" s="75" t="s">
        <v>1463</v>
      </c>
      <c r="CC314" s="75" t="s">
        <v>1464</v>
      </c>
      <c r="CD314" s="75"/>
      <c r="CE314" s="75"/>
      <c r="CF314" s="75"/>
      <c r="CG314" s="75" t="s">
        <v>1463</v>
      </c>
      <c r="CH314" s="75"/>
      <c r="CI314" s="75"/>
      <c r="CJ314" s="76"/>
      <c r="CK314" s="54"/>
      <c r="CL314" s="54"/>
    </row>
    <row r="315" spans="1:90" s="1" customFormat="1" ht="39.75" customHeight="1" x14ac:dyDescent="0.3">
      <c r="A315" s="59">
        <v>313</v>
      </c>
      <c r="B315" s="60">
        <v>42932</v>
      </c>
      <c r="C315" s="61" t="s">
        <v>3135</v>
      </c>
      <c r="D315" s="62" t="s">
        <v>3414</v>
      </c>
      <c r="E315" s="61" t="s">
        <v>3138</v>
      </c>
      <c r="F315" s="63" t="s">
        <v>3242</v>
      </c>
      <c r="G315" s="61" t="s">
        <v>2589</v>
      </c>
      <c r="H315" s="61" t="s">
        <v>3141</v>
      </c>
      <c r="I315" s="61" t="s">
        <v>3140</v>
      </c>
      <c r="J315" s="64" t="s">
        <v>57</v>
      </c>
      <c r="K315" s="65" t="s">
        <v>3147</v>
      </c>
      <c r="L315" s="64" t="s">
        <v>2338</v>
      </c>
      <c r="M315" s="64" t="s">
        <v>3401</v>
      </c>
      <c r="N315" s="65" t="s">
        <v>3401</v>
      </c>
      <c r="O315" s="64" t="s">
        <v>1465</v>
      </c>
      <c r="P315" s="65"/>
      <c r="Q315" s="65" t="s">
        <v>3205</v>
      </c>
      <c r="R315" s="66" t="s">
        <v>3208</v>
      </c>
      <c r="S315" s="67" t="s">
        <v>56</v>
      </c>
      <c r="T315" s="65" t="s">
        <v>26</v>
      </c>
      <c r="U315" s="65" t="s">
        <v>3240</v>
      </c>
      <c r="V315" s="68" t="s">
        <v>26</v>
      </c>
      <c r="W315" s="69" t="s">
        <v>3731</v>
      </c>
      <c r="X315" s="68" t="s">
        <v>3045</v>
      </c>
      <c r="Y315" s="70"/>
      <c r="Z315" s="71" t="s">
        <v>392</v>
      </c>
      <c r="AA315" s="65" t="s">
        <v>402</v>
      </c>
      <c r="AB315" s="65" t="s">
        <v>402</v>
      </c>
      <c r="AC315" s="64"/>
      <c r="AD315" s="64" t="s">
        <v>27</v>
      </c>
      <c r="AE315" s="65" t="s">
        <v>3151</v>
      </c>
      <c r="AF315" s="64" t="s">
        <v>3161</v>
      </c>
      <c r="AG315" s="64" t="s">
        <v>3162</v>
      </c>
      <c r="AH315" s="66" t="s">
        <v>3168</v>
      </c>
      <c r="AI315" s="67" t="s">
        <v>1466</v>
      </c>
      <c r="AJ315" s="68"/>
      <c r="AK315" s="68" t="s">
        <v>1467</v>
      </c>
      <c r="AL315" s="66" t="s">
        <v>3167</v>
      </c>
      <c r="AM315" s="72" t="s">
        <v>3197</v>
      </c>
      <c r="AN315" s="65" t="s">
        <v>3197</v>
      </c>
      <c r="AO315" s="65" t="s">
        <v>3197</v>
      </c>
      <c r="AP315" s="64"/>
      <c r="AQ315" s="64"/>
      <c r="AR315" s="64"/>
      <c r="AS315" s="64"/>
      <c r="AT315" s="64"/>
      <c r="AU315" s="73"/>
      <c r="AV315" s="67" t="s">
        <v>3170</v>
      </c>
      <c r="AW315" s="65" t="s">
        <v>3170</v>
      </c>
      <c r="AX315" s="68"/>
      <c r="AY315" s="68" t="s">
        <v>3171</v>
      </c>
      <c r="AZ315" s="65" t="s">
        <v>3171</v>
      </c>
      <c r="BA315" s="68"/>
      <c r="BB315" s="68" t="s">
        <v>3172</v>
      </c>
      <c r="BC315" s="65" t="s">
        <v>3172</v>
      </c>
      <c r="BD315" s="68"/>
      <c r="BE315" s="65" t="s">
        <v>4166</v>
      </c>
      <c r="BF315" s="68" t="s">
        <v>3182</v>
      </c>
      <c r="BG315" s="66" t="s">
        <v>3182</v>
      </c>
      <c r="BH315" s="71"/>
      <c r="BI315" s="64"/>
      <c r="BJ315" s="73"/>
      <c r="BK315" s="74"/>
      <c r="BL315" s="72" t="s">
        <v>3184</v>
      </c>
      <c r="BM315" s="75"/>
      <c r="BN315" s="75" t="s">
        <v>1468</v>
      </c>
      <c r="BO315" s="75"/>
      <c r="BP315" s="75"/>
      <c r="BQ315" s="75"/>
      <c r="BR315" s="75"/>
      <c r="BS315" s="75"/>
      <c r="BT315" s="75"/>
      <c r="BU315" s="75"/>
      <c r="BV315" s="75"/>
      <c r="BW315" s="75"/>
      <c r="BX315" s="75"/>
      <c r="BY315" s="75"/>
      <c r="BZ315" s="75"/>
      <c r="CA315" s="75" t="s">
        <v>1469</v>
      </c>
      <c r="CB315" s="75"/>
      <c r="CC315" s="75"/>
      <c r="CD315" s="75"/>
      <c r="CE315" s="75"/>
      <c r="CF315" s="75"/>
      <c r="CG315" s="75" t="s">
        <v>1468</v>
      </c>
      <c r="CH315" s="75" t="s">
        <v>1469</v>
      </c>
      <c r="CI315" s="75"/>
      <c r="CJ315" s="76"/>
      <c r="CK315" s="54"/>
      <c r="CL315" s="54"/>
    </row>
    <row r="316" spans="1:90" s="1" customFormat="1" ht="39.75" customHeight="1" x14ac:dyDescent="0.3">
      <c r="A316" s="59">
        <v>314</v>
      </c>
      <c r="B316" s="60">
        <v>42932</v>
      </c>
      <c r="C316" s="61" t="s">
        <v>3135</v>
      </c>
      <c r="D316" s="62" t="s">
        <v>3414</v>
      </c>
      <c r="E316" s="61" t="s">
        <v>3138</v>
      </c>
      <c r="F316" s="63" t="s">
        <v>3242</v>
      </c>
      <c r="G316" s="61" t="s">
        <v>2589</v>
      </c>
      <c r="H316" s="61" t="s">
        <v>3141</v>
      </c>
      <c r="I316" s="61" t="s">
        <v>3140</v>
      </c>
      <c r="J316" s="64" t="s">
        <v>148</v>
      </c>
      <c r="K316" s="65" t="s">
        <v>3145</v>
      </c>
      <c r="L316" s="64" t="s">
        <v>208</v>
      </c>
      <c r="M316" s="64" t="s">
        <v>3401</v>
      </c>
      <c r="N316" s="65" t="s">
        <v>3401</v>
      </c>
      <c r="O316" s="64" t="s">
        <v>1470</v>
      </c>
      <c r="P316" s="65"/>
      <c r="Q316" s="65" t="s">
        <v>3205</v>
      </c>
      <c r="R316" s="66" t="s">
        <v>3206</v>
      </c>
      <c r="S316" s="67" t="s">
        <v>3149</v>
      </c>
      <c r="T316" s="65" t="s">
        <v>26</v>
      </c>
      <c r="U316" s="65" t="s">
        <v>3240</v>
      </c>
      <c r="V316" s="68" t="s">
        <v>21</v>
      </c>
      <c r="W316" s="69" t="s">
        <v>3732</v>
      </c>
      <c r="X316" s="68" t="s">
        <v>2923</v>
      </c>
      <c r="Y316" s="70"/>
      <c r="Z316" s="71" t="s">
        <v>2647</v>
      </c>
      <c r="AA316" s="65" t="s">
        <v>402</v>
      </c>
      <c r="AB316" s="65" t="s">
        <v>402</v>
      </c>
      <c r="AC316" s="64"/>
      <c r="AD316" s="64" t="s">
        <v>27</v>
      </c>
      <c r="AE316" s="65" t="s">
        <v>3151</v>
      </c>
      <c r="AF316" s="64" t="s">
        <v>3161</v>
      </c>
      <c r="AG316" s="64" t="s">
        <v>3162</v>
      </c>
      <c r="AH316" s="66" t="s">
        <v>3168</v>
      </c>
      <c r="AI316" s="67" t="s">
        <v>3280</v>
      </c>
      <c r="AJ316" s="68"/>
      <c r="AK316" s="68" t="s">
        <v>267</v>
      </c>
      <c r="AL316" s="66" t="s">
        <v>3411</v>
      </c>
      <c r="AM316" s="72" t="s">
        <v>3197</v>
      </c>
      <c r="AN316" s="65" t="s">
        <v>3197</v>
      </c>
      <c r="AO316" s="65" t="s">
        <v>3197</v>
      </c>
      <c r="AP316" s="64"/>
      <c r="AQ316" s="64"/>
      <c r="AR316" s="64"/>
      <c r="AS316" s="64"/>
      <c r="AT316" s="64"/>
      <c r="AU316" s="73"/>
      <c r="AV316" s="67" t="s">
        <v>3170</v>
      </c>
      <c r="AW316" s="65" t="s">
        <v>3170</v>
      </c>
      <c r="AX316" s="68"/>
      <c r="AY316" s="68" t="s">
        <v>3171</v>
      </c>
      <c r="AZ316" s="65" t="s">
        <v>3171</v>
      </c>
      <c r="BA316" s="68"/>
      <c r="BB316" s="68" t="s">
        <v>3172</v>
      </c>
      <c r="BC316" s="65" t="s">
        <v>3172</v>
      </c>
      <c r="BD316" s="68"/>
      <c r="BE316" s="65" t="s">
        <v>4166</v>
      </c>
      <c r="BF316" s="68" t="s">
        <v>3182</v>
      </c>
      <c r="BG316" s="66" t="s">
        <v>3182</v>
      </c>
      <c r="BH316" s="71"/>
      <c r="BI316" s="64"/>
      <c r="BJ316" s="73"/>
      <c r="BK316" s="74"/>
      <c r="BL316" s="72" t="s">
        <v>3187</v>
      </c>
      <c r="BM316" s="75"/>
      <c r="BN316" s="75"/>
      <c r="BO316" s="75"/>
      <c r="BP316" s="75"/>
      <c r="BQ316" s="75"/>
      <c r="BR316" s="75"/>
      <c r="BS316" s="75"/>
      <c r="BT316" s="75"/>
      <c r="BU316" s="75"/>
      <c r="BV316" s="75"/>
      <c r="BW316" s="75"/>
      <c r="BX316" s="75"/>
      <c r="BY316" s="75"/>
      <c r="BZ316" s="75"/>
      <c r="CA316" s="75" t="s">
        <v>1471</v>
      </c>
      <c r="CB316" s="75"/>
      <c r="CC316" s="75"/>
      <c r="CD316" s="75"/>
      <c r="CE316" s="75"/>
      <c r="CF316" s="75"/>
      <c r="CG316" s="75" t="s">
        <v>1471</v>
      </c>
      <c r="CH316" s="75"/>
      <c r="CI316" s="75"/>
      <c r="CJ316" s="76"/>
      <c r="CK316" s="54"/>
      <c r="CL316" s="54"/>
    </row>
    <row r="317" spans="1:90" s="1" customFormat="1" ht="39.75" customHeight="1" x14ac:dyDescent="0.3">
      <c r="A317" s="59">
        <v>315</v>
      </c>
      <c r="B317" s="60">
        <v>42933</v>
      </c>
      <c r="C317" s="61" t="s">
        <v>3135</v>
      </c>
      <c r="D317" s="62" t="s">
        <v>3414</v>
      </c>
      <c r="E317" s="61" t="s">
        <v>3138</v>
      </c>
      <c r="F317" s="63" t="s">
        <v>3242</v>
      </c>
      <c r="G317" s="61" t="s">
        <v>2590</v>
      </c>
      <c r="H317" s="61" t="s">
        <v>3141</v>
      </c>
      <c r="I317" s="61" t="s">
        <v>3140</v>
      </c>
      <c r="J317" s="64" t="s">
        <v>18</v>
      </c>
      <c r="K317" s="65" t="s">
        <v>3143</v>
      </c>
      <c r="L317" s="64" t="s">
        <v>275</v>
      </c>
      <c r="M317" s="64" t="s">
        <v>3400</v>
      </c>
      <c r="N317" s="65" t="s">
        <v>3400</v>
      </c>
      <c r="O317" s="64" t="s">
        <v>2156</v>
      </c>
      <c r="P317" s="65">
        <v>13</v>
      </c>
      <c r="Q317" s="65" t="s">
        <v>3204</v>
      </c>
      <c r="R317" s="66" t="s">
        <v>3209</v>
      </c>
      <c r="S317" s="67" t="s">
        <v>31</v>
      </c>
      <c r="T317" s="65" t="s">
        <v>32</v>
      </c>
      <c r="U317" s="65" t="s">
        <v>3240</v>
      </c>
      <c r="V317" s="68" t="s">
        <v>32</v>
      </c>
      <c r="W317" s="69" t="s">
        <v>3733</v>
      </c>
      <c r="X317" s="68" t="s">
        <v>1428</v>
      </c>
      <c r="Y317" s="70"/>
      <c r="Z317" s="71" t="s">
        <v>1429</v>
      </c>
      <c r="AA317" s="65" t="s">
        <v>3232</v>
      </c>
      <c r="AB317" s="65" t="s">
        <v>3227</v>
      </c>
      <c r="AC317" s="64"/>
      <c r="AD317" s="64">
        <v>170</v>
      </c>
      <c r="AE317" s="65" t="s">
        <v>3152</v>
      </c>
      <c r="AF317" s="64" t="s">
        <v>3161</v>
      </c>
      <c r="AG317" s="64" t="s">
        <v>3162</v>
      </c>
      <c r="AH317" s="66" t="s">
        <v>3168</v>
      </c>
      <c r="AI317" s="67" t="s">
        <v>1430</v>
      </c>
      <c r="AJ317" s="68"/>
      <c r="AK317" s="68" t="s">
        <v>226</v>
      </c>
      <c r="AL317" s="66" t="s">
        <v>3409</v>
      </c>
      <c r="AM317" s="72" t="s">
        <v>3197</v>
      </c>
      <c r="AN317" s="65" t="s">
        <v>3197</v>
      </c>
      <c r="AO317" s="65" t="s">
        <v>3197</v>
      </c>
      <c r="AP317" s="64"/>
      <c r="AQ317" s="64"/>
      <c r="AR317" s="64"/>
      <c r="AS317" s="64"/>
      <c r="AT317" s="64"/>
      <c r="AU317" s="73"/>
      <c r="AV317" s="67" t="s">
        <v>3170</v>
      </c>
      <c r="AW317" s="65" t="s">
        <v>3170</v>
      </c>
      <c r="AX317" s="68"/>
      <c r="AY317" s="68" t="s">
        <v>3171</v>
      </c>
      <c r="AZ317" s="65" t="s">
        <v>3171</v>
      </c>
      <c r="BA317" s="68"/>
      <c r="BB317" s="68" t="s">
        <v>3172</v>
      </c>
      <c r="BC317" s="65" t="s">
        <v>3172</v>
      </c>
      <c r="BD317" s="68"/>
      <c r="BE317" s="65" t="s">
        <v>4166</v>
      </c>
      <c r="BF317" s="68" t="s">
        <v>3182</v>
      </c>
      <c r="BG317" s="66" t="s">
        <v>3182</v>
      </c>
      <c r="BH317" s="71"/>
      <c r="BI317" s="64"/>
      <c r="BJ317" s="73"/>
      <c r="BK317" s="74"/>
      <c r="BL317" s="72" t="s">
        <v>3187</v>
      </c>
      <c r="BM317" s="75"/>
      <c r="BN317" s="75"/>
      <c r="BO317" s="75"/>
      <c r="BP317" s="75"/>
      <c r="BQ317" s="75"/>
      <c r="BR317" s="75"/>
      <c r="BS317" s="75" t="s">
        <v>1431</v>
      </c>
      <c r="BT317" s="75"/>
      <c r="BU317" s="75"/>
      <c r="BV317" s="75"/>
      <c r="BW317" s="75"/>
      <c r="BX317" s="75"/>
      <c r="BY317" s="75"/>
      <c r="BZ317" s="75"/>
      <c r="CA317" s="75" t="s">
        <v>1432</v>
      </c>
      <c r="CB317" s="75" t="s">
        <v>1433</v>
      </c>
      <c r="CC317" s="75" t="s">
        <v>1434</v>
      </c>
      <c r="CD317" s="75"/>
      <c r="CE317" s="75"/>
      <c r="CF317" s="75"/>
      <c r="CG317" s="75"/>
      <c r="CH317" s="75"/>
      <c r="CI317" s="75"/>
      <c r="CJ317" s="76"/>
      <c r="CK317" s="54"/>
      <c r="CL317" s="54"/>
    </row>
    <row r="318" spans="1:90" s="1" customFormat="1" ht="39.75" customHeight="1" x14ac:dyDescent="0.3">
      <c r="A318" s="59">
        <v>316</v>
      </c>
      <c r="B318" s="60">
        <v>42934</v>
      </c>
      <c r="C318" s="61" t="s">
        <v>3135</v>
      </c>
      <c r="D318" s="62" t="s">
        <v>3414</v>
      </c>
      <c r="E318" s="61" t="s">
        <v>3138</v>
      </c>
      <c r="F318" s="63" t="s">
        <v>3242</v>
      </c>
      <c r="G318" s="61" t="s">
        <v>2584</v>
      </c>
      <c r="H318" s="61" t="s">
        <v>3141</v>
      </c>
      <c r="I318" s="61" t="s">
        <v>3140</v>
      </c>
      <c r="J318" s="64" t="s">
        <v>18</v>
      </c>
      <c r="K318" s="65" t="s">
        <v>3143</v>
      </c>
      <c r="L318" s="64" t="s">
        <v>275</v>
      </c>
      <c r="M318" s="64" t="s">
        <v>3400</v>
      </c>
      <c r="N318" s="65" t="s">
        <v>3400</v>
      </c>
      <c r="O318" s="64" t="s">
        <v>2156</v>
      </c>
      <c r="P318" s="65">
        <v>13</v>
      </c>
      <c r="Q318" s="65" t="s">
        <v>3204</v>
      </c>
      <c r="R318" s="66" t="s">
        <v>3209</v>
      </c>
      <c r="S318" s="67" t="s">
        <v>31</v>
      </c>
      <c r="T318" s="65" t="s">
        <v>32</v>
      </c>
      <c r="U318" s="65" t="s">
        <v>3240</v>
      </c>
      <c r="V318" s="68" t="s">
        <v>32</v>
      </c>
      <c r="W318" s="69" t="s">
        <v>3734</v>
      </c>
      <c r="X318" s="68" t="s">
        <v>1428</v>
      </c>
      <c r="Y318" s="70"/>
      <c r="Z318" s="71" t="s">
        <v>1429</v>
      </c>
      <c r="AA318" s="65" t="s">
        <v>3232</v>
      </c>
      <c r="AB318" s="65" t="s">
        <v>3227</v>
      </c>
      <c r="AC318" s="64"/>
      <c r="AD318" s="64">
        <v>170</v>
      </c>
      <c r="AE318" s="65" t="s">
        <v>3152</v>
      </c>
      <c r="AF318" s="64" t="s">
        <v>3161</v>
      </c>
      <c r="AG318" s="64" t="s">
        <v>3162</v>
      </c>
      <c r="AH318" s="66" t="s">
        <v>3168</v>
      </c>
      <c r="AI318" s="67" t="s">
        <v>1430</v>
      </c>
      <c r="AJ318" s="68"/>
      <c r="AK318" s="68" t="s">
        <v>226</v>
      </c>
      <c r="AL318" s="66" t="s">
        <v>3409</v>
      </c>
      <c r="AM318" s="72" t="s">
        <v>3197</v>
      </c>
      <c r="AN318" s="65" t="s">
        <v>3197</v>
      </c>
      <c r="AO318" s="65" t="s">
        <v>3197</v>
      </c>
      <c r="AP318" s="64"/>
      <c r="AQ318" s="64"/>
      <c r="AR318" s="64"/>
      <c r="AS318" s="64"/>
      <c r="AT318" s="64"/>
      <c r="AU318" s="73"/>
      <c r="AV318" s="67" t="s">
        <v>3170</v>
      </c>
      <c r="AW318" s="65" t="s">
        <v>3170</v>
      </c>
      <c r="AX318" s="68"/>
      <c r="AY318" s="68" t="s">
        <v>3171</v>
      </c>
      <c r="AZ318" s="65" t="s">
        <v>3171</v>
      </c>
      <c r="BA318" s="68"/>
      <c r="BB318" s="68" t="s">
        <v>3172</v>
      </c>
      <c r="BC318" s="65" t="s">
        <v>3172</v>
      </c>
      <c r="BD318" s="68"/>
      <c r="BE318" s="65" t="s">
        <v>4166</v>
      </c>
      <c r="BF318" s="68" t="s">
        <v>3182</v>
      </c>
      <c r="BG318" s="66" t="s">
        <v>3182</v>
      </c>
      <c r="BH318" s="71"/>
      <c r="BI318" s="64"/>
      <c r="BJ318" s="73"/>
      <c r="BK318" s="74"/>
      <c r="BL318" s="72" t="s">
        <v>3187</v>
      </c>
      <c r="BM318" s="75"/>
      <c r="BN318" s="75"/>
      <c r="BO318" s="75"/>
      <c r="BP318" s="75"/>
      <c r="BQ318" s="75"/>
      <c r="BR318" s="75"/>
      <c r="BS318" s="75" t="s">
        <v>1431</v>
      </c>
      <c r="BT318" s="75"/>
      <c r="BU318" s="75"/>
      <c r="BV318" s="75"/>
      <c r="BW318" s="75"/>
      <c r="BX318" s="75"/>
      <c r="BY318" s="75"/>
      <c r="BZ318" s="75"/>
      <c r="CA318" s="75" t="s">
        <v>1432</v>
      </c>
      <c r="CB318" s="75" t="s">
        <v>1433</v>
      </c>
      <c r="CC318" s="75" t="s">
        <v>1434</v>
      </c>
      <c r="CD318" s="75"/>
      <c r="CE318" s="75"/>
      <c r="CF318" s="75"/>
      <c r="CG318" s="75"/>
      <c r="CH318" s="75"/>
      <c r="CI318" s="75"/>
      <c r="CJ318" s="76"/>
      <c r="CK318" s="54"/>
      <c r="CL318" s="54"/>
    </row>
    <row r="319" spans="1:90" s="1" customFormat="1" ht="39.75" customHeight="1" x14ac:dyDescent="0.3">
      <c r="A319" s="59">
        <v>317</v>
      </c>
      <c r="B319" s="60">
        <v>42934</v>
      </c>
      <c r="C319" s="61" t="s">
        <v>3135</v>
      </c>
      <c r="D319" s="62" t="s">
        <v>3414</v>
      </c>
      <c r="E319" s="61" t="s">
        <v>3138</v>
      </c>
      <c r="F319" s="63" t="s">
        <v>3242</v>
      </c>
      <c r="G319" s="61" t="s">
        <v>2584</v>
      </c>
      <c r="H319" s="61" t="s">
        <v>3141</v>
      </c>
      <c r="I319" s="61" t="s">
        <v>3140</v>
      </c>
      <c r="J319" s="64" t="s">
        <v>42</v>
      </c>
      <c r="K319" s="65" t="s">
        <v>3143</v>
      </c>
      <c r="L319" s="64" t="s">
        <v>100</v>
      </c>
      <c r="M319" s="64" t="s">
        <v>2313</v>
      </c>
      <c r="N319" s="65" t="s">
        <v>2313</v>
      </c>
      <c r="O319" s="64" t="s">
        <v>2572</v>
      </c>
      <c r="P319" s="65"/>
      <c r="Q319" s="65" t="s">
        <v>3205</v>
      </c>
      <c r="R319" s="66" t="s">
        <v>3167</v>
      </c>
      <c r="S319" s="67" t="s">
        <v>56</v>
      </c>
      <c r="T319" s="65" t="s">
        <v>26</v>
      </c>
      <c r="U319" s="65" t="s">
        <v>3240</v>
      </c>
      <c r="V319" s="68" t="s">
        <v>21</v>
      </c>
      <c r="W319" s="69" t="s">
        <v>3735</v>
      </c>
      <c r="X319" s="68" t="s">
        <v>2924</v>
      </c>
      <c r="Y319" s="70"/>
      <c r="Z319" s="71" t="s">
        <v>1435</v>
      </c>
      <c r="AA319" s="65" t="s">
        <v>402</v>
      </c>
      <c r="AB319" s="65" t="s">
        <v>402</v>
      </c>
      <c r="AC319" s="64"/>
      <c r="AD319" s="64" t="s">
        <v>27</v>
      </c>
      <c r="AE319" s="65" t="s">
        <v>3151</v>
      </c>
      <c r="AF319" s="64" t="s">
        <v>3161</v>
      </c>
      <c r="AG319" s="64" t="s">
        <v>3162</v>
      </c>
      <c r="AH319" s="66" t="s">
        <v>3168</v>
      </c>
      <c r="AI319" s="67" t="s">
        <v>2608</v>
      </c>
      <c r="AJ319" s="68"/>
      <c r="AK319" s="68" t="s">
        <v>510</v>
      </c>
      <c r="AL319" s="66" t="s">
        <v>3167</v>
      </c>
      <c r="AM319" s="72" t="s">
        <v>3197</v>
      </c>
      <c r="AN319" s="65" t="s">
        <v>3197</v>
      </c>
      <c r="AO319" s="65" t="s">
        <v>3197</v>
      </c>
      <c r="AP319" s="64"/>
      <c r="AQ319" s="64"/>
      <c r="AR319" s="64"/>
      <c r="AS319" s="64"/>
      <c r="AT319" s="64"/>
      <c r="AU319" s="73"/>
      <c r="AV319" s="67" t="s">
        <v>3170</v>
      </c>
      <c r="AW319" s="65" t="s">
        <v>3170</v>
      </c>
      <c r="AX319" s="68"/>
      <c r="AY319" s="68" t="s">
        <v>3171</v>
      </c>
      <c r="AZ319" s="65" t="s">
        <v>3171</v>
      </c>
      <c r="BA319" s="68"/>
      <c r="BB319" s="68" t="s">
        <v>3172</v>
      </c>
      <c r="BC319" s="65" t="s">
        <v>3172</v>
      </c>
      <c r="BD319" s="68"/>
      <c r="BE319" s="65" t="s">
        <v>4166</v>
      </c>
      <c r="BF319" s="68" t="s">
        <v>3182</v>
      </c>
      <c r="BG319" s="66" t="s">
        <v>3182</v>
      </c>
      <c r="BH319" s="71"/>
      <c r="BI319" s="64"/>
      <c r="BJ319" s="73"/>
      <c r="BK319" s="74"/>
      <c r="BL319" s="72" t="s">
        <v>3184</v>
      </c>
      <c r="BM319" s="75"/>
      <c r="BN319" s="75" t="s">
        <v>1472</v>
      </c>
      <c r="BO319" s="75"/>
      <c r="BP319" s="75"/>
      <c r="BQ319" s="75"/>
      <c r="BR319" s="75"/>
      <c r="BS319" s="75"/>
      <c r="BT319" s="75"/>
      <c r="BU319" s="75"/>
      <c r="BV319" s="75"/>
      <c r="BW319" s="75"/>
      <c r="BX319" s="75"/>
      <c r="BY319" s="75"/>
      <c r="BZ319" s="75"/>
      <c r="CA319" s="75"/>
      <c r="CB319" s="75"/>
      <c r="CC319" s="75"/>
      <c r="CD319" s="75"/>
      <c r="CE319" s="75"/>
      <c r="CF319" s="75"/>
      <c r="CG319" s="75"/>
      <c r="CH319" s="75"/>
      <c r="CI319" s="75"/>
      <c r="CJ319" s="76"/>
      <c r="CK319" s="54"/>
      <c r="CL319" s="54"/>
    </row>
    <row r="320" spans="1:90" s="1" customFormat="1" ht="39.75" customHeight="1" x14ac:dyDescent="0.3">
      <c r="A320" s="59">
        <v>318</v>
      </c>
      <c r="B320" s="60">
        <v>42934</v>
      </c>
      <c r="C320" s="61" t="s">
        <v>3135</v>
      </c>
      <c r="D320" s="62" t="s">
        <v>3414</v>
      </c>
      <c r="E320" s="61" t="s">
        <v>3138</v>
      </c>
      <c r="F320" s="63" t="s">
        <v>3242</v>
      </c>
      <c r="G320" s="61" t="s">
        <v>2584</v>
      </c>
      <c r="H320" s="61" t="s">
        <v>3141</v>
      </c>
      <c r="I320" s="61" t="s">
        <v>3140</v>
      </c>
      <c r="J320" s="64" t="s">
        <v>51</v>
      </c>
      <c r="K320" s="65" t="s">
        <v>3147</v>
      </c>
      <c r="L320" s="64" t="s">
        <v>113</v>
      </c>
      <c r="M320" s="64" t="s">
        <v>3401</v>
      </c>
      <c r="N320" s="65" t="s">
        <v>3401</v>
      </c>
      <c r="O320" s="64" t="s">
        <v>1473</v>
      </c>
      <c r="P320" s="65"/>
      <c r="Q320" s="65" t="s">
        <v>3205</v>
      </c>
      <c r="R320" s="66" t="s">
        <v>3213</v>
      </c>
      <c r="S320" s="67" t="s">
        <v>3148</v>
      </c>
      <c r="T320" s="65" t="s">
        <v>3156</v>
      </c>
      <c r="U320" s="65" t="s">
        <v>3239</v>
      </c>
      <c r="V320" s="68" t="s">
        <v>178</v>
      </c>
      <c r="W320" s="69" t="s">
        <v>3736</v>
      </c>
      <c r="X320" s="68" t="s">
        <v>2828</v>
      </c>
      <c r="Y320" s="70"/>
      <c r="Z320" s="71" t="s">
        <v>3219</v>
      </c>
      <c r="AA320" s="65" t="s">
        <v>3217</v>
      </c>
      <c r="AB320" s="65" t="s">
        <v>3224</v>
      </c>
      <c r="AC320" s="64"/>
      <c r="AD320" s="64">
        <v>17</v>
      </c>
      <c r="AE320" s="65" t="s">
        <v>3151</v>
      </c>
      <c r="AF320" s="64" t="s">
        <v>288</v>
      </c>
      <c r="AG320" s="64" t="s">
        <v>3162</v>
      </c>
      <c r="AH320" s="66" t="s">
        <v>3165</v>
      </c>
      <c r="AI320" s="67" t="s">
        <v>1474</v>
      </c>
      <c r="AJ320" s="68"/>
      <c r="AK320" s="68" t="s">
        <v>1475</v>
      </c>
      <c r="AL320" s="66" t="s">
        <v>3167</v>
      </c>
      <c r="AM320" s="72" t="s">
        <v>3197</v>
      </c>
      <c r="AN320" s="65" t="s">
        <v>3197</v>
      </c>
      <c r="AO320" s="65" t="s">
        <v>3197</v>
      </c>
      <c r="AP320" s="64"/>
      <c r="AQ320" s="64"/>
      <c r="AR320" s="64"/>
      <c r="AS320" s="64"/>
      <c r="AT320" s="64"/>
      <c r="AU320" s="73"/>
      <c r="AV320" s="67" t="s">
        <v>3170</v>
      </c>
      <c r="AW320" s="65" t="s">
        <v>3170</v>
      </c>
      <c r="AX320" s="68"/>
      <c r="AY320" s="68" t="s">
        <v>3171</v>
      </c>
      <c r="AZ320" s="65" t="s">
        <v>3171</v>
      </c>
      <c r="BA320" s="68"/>
      <c r="BB320" s="68" t="s">
        <v>3172</v>
      </c>
      <c r="BC320" s="65" t="s">
        <v>3172</v>
      </c>
      <c r="BD320" s="68"/>
      <c r="BE320" s="65" t="s">
        <v>4166</v>
      </c>
      <c r="BF320" s="68" t="s">
        <v>3182</v>
      </c>
      <c r="BG320" s="66" t="s">
        <v>3182</v>
      </c>
      <c r="BH320" s="71"/>
      <c r="BI320" s="64"/>
      <c r="BJ320" s="73"/>
      <c r="BK320" s="74"/>
      <c r="BL320" s="72" t="s">
        <v>3184</v>
      </c>
      <c r="BM320" s="75"/>
      <c r="BN320" s="75" t="s">
        <v>1476</v>
      </c>
      <c r="BO320" s="75"/>
      <c r="BP320" s="75"/>
      <c r="BQ320" s="75"/>
      <c r="BR320" s="75"/>
      <c r="BS320" s="75"/>
      <c r="BT320" s="75"/>
      <c r="BU320" s="75"/>
      <c r="BV320" s="75"/>
      <c r="BW320" s="75"/>
      <c r="BX320" s="75"/>
      <c r="BY320" s="75"/>
      <c r="BZ320" s="75"/>
      <c r="CA320" s="75" t="s">
        <v>1477</v>
      </c>
      <c r="CB320" s="75"/>
      <c r="CC320" s="75"/>
      <c r="CD320" s="75"/>
      <c r="CE320" s="75"/>
      <c r="CF320" s="75"/>
      <c r="CG320" s="75"/>
      <c r="CH320" s="75"/>
      <c r="CI320" s="75"/>
      <c r="CJ320" s="76"/>
      <c r="CK320" s="54"/>
      <c r="CL320" s="54"/>
    </row>
    <row r="321" spans="1:90" s="1" customFormat="1" ht="39.75" customHeight="1" x14ac:dyDescent="0.3">
      <c r="A321" s="59">
        <v>319</v>
      </c>
      <c r="B321" s="60">
        <v>42935</v>
      </c>
      <c r="C321" s="61" t="s">
        <v>3135</v>
      </c>
      <c r="D321" s="62" t="s">
        <v>3414</v>
      </c>
      <c r="E321" s="61" t="s">
        <v>3138</v>
      </c>
      <c r="F321" s="63" t="s">
        <v>3242</v>
      </c>
      <c r="G321" s="61" t="s">
        <v>2585</v>
      </c>
      <c r="H321" s="61" t="s">
        <v>3141</v>
      </c>
      <c r="I321" s="61" t="s">
        <v>3140</v>
      </c>
      <c r="J321" s="64" t="s">
        <v>18</v>
      </c>
      <c r="K321" s="65" t="s">
        <v>3143</v>
      </c>
      <c r="L321" s="64" t="s">
        <v>275</v>
      </c>
      <c r="M321" s="64" t="s">
        <v>3400</v>
      </c>
      <c r="N321" s="65" t="s">
        <v>3400</v>
      </c>
      <c r="O321" s="64" t="s">
        <v>2156</v>
      </c>
      <c r="P321" s="65">
        <v>13</v>
      </c>
      <c r="Q321" s="65" t="s">
        <v>3204</v>
      </c>
      <c r="R321" s="66" t="s">
        <v>3209</v>
      </c>
      <c r="S321" s="67" t="s">
        <v>31</v>
      </c>
      <c r="T321" s="65" t="s">
        <v>32</v>
      </c>
      <c r="U321" s="65" t="s">
        <v>3240</v>
      </c>
      <c r="V321" s="68" t="s">
        <v>32</v>
      </c>
      <c r="W321" s="69" t="s">
        <v>3737</v>
      </c>
      <c r="X321" s="68" t="s">
        <v>1428</v>
      </c>
      <c r="Y321" s="70"/>
      <c r="Z321" s="71" t="s">
        <v>1429</v>
      </c>
      <c r="AA321" s="65" t="s">
        <v>3232</v>
      </c>
      <c r="AB321" s="65" t="s">
        <v>3227</v>
      </c>
      <c r="AC321" s="64"/>
      <c r="AD321" s="64">
        <v>170</v>
      </c>
      <c r="AE321" s="65" t="s">
        <v>3152</v>
      </c>
      <c r="AF321" s="64" t="s">
        <v>3161</v>
      </c>
      <c r="AG321" s="64" t="s">
        <v>3162</v>
      </c>
      <c r="AH321" s="66" t="s">
        <v>3168</v>
      </c>
      <c r="AI321" s="67" t="s">
        <v>1430</v>
      </c>
      <c r="AJ321" s="68"/>
      <c r="AK321" s="68" t="s">
        <v>226</v>
      </c>
      <c r="AL321" s="66" t="s">
        <v>3409</v>
      </c>
      <c r="AM321" s="72" t="s">
        <v>3197</v>
      </c>
      <c r="AN321" s="65" t="s">
        <v>3197</v>
      </c>
      <c r="AO321" s="65" t="s">
        <v>3197</v>
      </c>
      <c r="AP321" s="64"/>
      <c r="AQ321" s="64"/>
      <c r="AR321" s="64"/>
      <c r="AS321" s="64"/>
      <c r="AT321" s="64"/>
      <c r="AU321" s="73"/>
      <c r="AV321" s="67" t="s">
        <v>3170</v>
      </c>
      <c r="AW321" s="65" t="s">
        <v>3170</v>
      </c>
      <c r="AX321" s="68"/>
      <c r="AY321" s="68" t="s">
        <v>3171</v>
      </c>
      <c r="AZ321" s="65" t="s">
        <v>3171</v>
      </c>
      <c r="BA321" s="68"/>
      <c r="BB321" s="68" t="s">
        <v>3172</v>
      </c>
      <c r="BC321" s="65" t="s">
        <v>3172</v>
      </c>
      <c r="BD321" s="68"/>
      <c r="BE321" s="65" t="s">
        <v>4166</v>
      </c>
      <c r="BF321" s="68" t="s">
        <v>3182</v>
      </c>
      <c r="BG321" s="66" t="s">
        <v>3182</v>
      </c>
      <c r="BH321" s="71"/>
      <c r="BI321" s="64"/>
      <c r="BJ321" s="73"/>
      <c r="BK321" s="74"/>
      <c r="BL321" s="72" t="s">
        <v>3187</v>
      </c>
      <c r="BM321" s="75"/>
      <c r="BN321" s="75"/>
      <c r="BO321" s="75"/>
      <c r="BP321" s="75"/>
      <c r="BQ321" s="75"/>
      <c r="BR321" s="75"/>
      <c r="BS321" s="75" t="s">
        <v>1431</v>
      </c>
      <c r="BT321" s="75"/>
      <c r="BU321" s="75"/>
      <c r="BV321" s="75"/>
      <c r="BW321" s="75"/>
      <c r="BX321" s="75"/>
      <c r="BY321" s="75"/>
      <c r="BZ321" s="75"/>
      <c r="CA321" s="75" t="s">
        <v>1432</v>
      </c>
      <c r="CB321" s="75" t="s">
        <v>1433</v>
      </c>
      <c r="CC321" s="75" t="s">
        <v>1434</v>
      </c>
      <c r="CD321" s="75"/>
      <c r="CE321" s="75"/>
      <c r="CF321" s="75"/>
      <c r="CG321" s="75"/>
      <c r="CH321" s="75"/>
      <c r="CI321" s="75"/>
      <c r="CJ321" s="76"/>
      <c r="CK321" s="54"/>
      <c r="CL321" s="54"/>
    </row>
    <row r="322" spans="1:90" s="1" customFormat="1" ht="39.75" customHeight="1" x14ac:dyDescent="0.3">
      <c r="A322" s="59">
        <v>320</v>
      </c>
      <c r="B322" s="60">
        <v>42935</v>
      </c>
      <c r="C322" s="61" t="s">
        <v>3135</v>
      </c>
      <c r="D322" s="62" t="s">
        <v>3414</v>
      </c>
      <c r="E322" s="61" t="s">
        <v>3138</v>
      </c>
      <c r="F322" s="63" t="s">
        <v>3242</v>
      </c>
      <c r="G322" s="61" t="s">
        <v>2585</v>
      </c>
      <c r="H322" s="61" t="s">
        <v>3141</v>
      </c>
      <c r="I322" s="61" t="s">
        <v>3140</v>
      </c>
      <c r="J322" s="64" t="s">
        <v>18</v>
      </c>
      <c r="K322" s="65" t="s">
        <v>3143</v>
      </c>
      <c r="L322" s="64" t="s">
        <v>264</v>
      </c>
      <c r="M322" s="64" t="s">
        <v>3401</v>
      </c>
      <c r="N322" s="65" t="s">
        <v>3401</v>
      </c>
      <c r="O322" s="64" t="s">
        <v>499</v>
      </c>
      <c r="P322" s="65"/>
      <c r="Q322" s="65" t="s">
        <v>3205</v>
      </c>
      <c r="R322" s="66" t="s">
        <v>3206</v>
      </c>
      <c r="S322" s="67" t="s">
        <v>56</v>
      </c>
      <c r="T322" s="65" t="s">
        <v>26</v>
      </c>
      <c r="U322" s="65" t="s">
        <v>3240</v>
      </c>
      <c r="V322" s="68" t="s">
        <v>85</v>
      </c>
      <c r="W322" s="69" t="s">
        <v>3738</v>
      </c>
      <c r="X322" s="68" t="s">
        <v>2864</v>
      </c>
      <c r="Y322" s="70"/>
      <c r="Z322" s="71" t="s">
        <v>1478</v>
      </c>
      <c r="AA322" s="65" t="s">
        <v>402</v>
      </c>
      <c r="AB322" s="65" t="s">
        <v>402</v>
      </c>
      <c r="AC322" s="64"/>
      <c r="AD322" s="64" t="s">
        <v>27</v>
      </c>
      <c r="AE322" s="65" t="s">
        <v>3151</v>
      </c>
      <c r="AF322" s="64" t="s">
        <v>3161</v>
      </c>
      <c r="AG322" s="64" t="s">
        <v>3162</v>
      </c>
      <c r="AH322" s="66" t="s">
        <v>3168</v>
      </c>
      <c r="AI322" s="67" t="s">
        <v>1479</v>
      </c>
      <c r="AJ322" s="68"/>
      <c r="AK322" s="68" t="s">
        <v>2630</v>
      </c>
      <c r="AL322" s="66" t="s">
        <v>3167</v>
      </c>
      <c r="AM322" s="72" t="s">
        <v>3197</v>
      </c>
      <c r="AN322" s="65" t="s">
        <v>3197</v>
      </c>
      <c r="AO322" s="65" t="s">
        <v>3197</v>
      </c>
      <c r="AP322" s="64"/>
      <c r="AQ322" s="64"/>
      <c r="AR322" s="64"/>
      <c r="AS322" s="64"/>
      <c r="AT322" s="64"/>
      <c r="AU322" s="73"/>
      <c r="AV322" s="67" t="s">
        <v>3170</v>
      </c>
      <c r="AW322" s="65" t="s">
        <v>3170</v>
      </c>
      <c r="AX322" s="68"/>
      <c r="AY322" s="68" t="s">
        <v>3171</v>
      </c>
      <c r="AZ322" s="65" t="s">
        <v>3171</v>
      </c>
      <c r="BA322" s="68"/>
      <c r="BB322" s="68" t="s">
        <v>3172</v>
      </c>
      <c r="BC322" s="65" t="s">
        <v>3172</v>
      </c>
      <c r="BD322" s="68"/>
      <c r="BE322" s="65" t="s">
        <v>4166</v>
      </c>
      <c r="BF322" s="68" t="s">
        <v>3182</v>
      </c>
      <c r="BG322" s="66" t="s">
        <v>3182</v>
      </c>
      <c r="BH322" s="71"/>
      <c r="BI322" s="64"/>
      <c r="BJ322" s="73"/>
      <c r="BK322" s="74" t="s">
        <v>2583</v>
      </c>
      <c r="BL322" s="72" t="s">
        <v>3187</v>
      </c>
      <c r="BM322" s="75"/>
      <c r="BN322" s="75"/>
      <c r="BO322" s="75"/>
      <c r="BP322" s="75"/>
      <c r="BQ322" s="75"/>
      <c r="BR322" s="75"/>
      <c r="BS322" s="75"/>
      <c r="BT322" s="75"/>
      <c r="BU322" s="75"/>
      <c r="BV322" s="75"/>
      <c r="BW322" s="75"/>
      <c r="BX322" s="75"/>
      <c r="BY322" s="75"/>
      <c r="BZ322" s="75"/>
      <c r="CA322" s="75" t="s">
        <v>1480</v>
      </c>
      <c r="CB322" s="75"/>
      <c r="CC322" s="75"/>
      <c r="CD322" s="75"/>
      <c r="CE322" s="75"/>
      <c r="CF322" s="75"/>
      <c r="CG322" s="75" t="s">
        <v>1480</v>
      </c>
      <c r="CH322" s="75"/>
      <c r="CI322" s="75"/>
      <c r="CJ322" s="76"/>
      <c r="CK322" s="54"/>
      <c r="CL322" s="54"/>
    </row>
    <row r="323" spans="1:90" s="1" customFormat="1" ht="39.75" customHeight="1" x14ac:dyDescent="0.3">
      <c r="A323" s="59">
        <v>321</v>
      </c>
      <c r="B323" s="60">
        <v>42935</v>
      </c>
      <c r="C323" s="61" t="s">
        <v>3135</v>
      </c>
      <c r="D323" s="62" t="s">
        <v>3414</v>
      </c>
      <c r="E323" s="61" t="s">
        <v>3138</v>
      </c>
      <c r="F323" s="63" t="s">
        <v>3242</v>
      </c>
      <c r="G323" s="61" t="s">
        <v>2585</v>
      </c>
      <c r="H323" s="61" t="s">
        <v>3141</v>
      </c>
      <c r="I323" s="61" t="s">
        <v>3140</v>
      </c>
      <c r="J323" s="64" t="s">
        <v>44</v>
      </c>
      <c r="K323" s="65" t="s">
        <v>3143</v>
      </c>
      <c r="L323" s="64" t="s">
        <v>2788</v>
      </c>
      <c r="M323" s="64" t="s">
        <v>2312</v>
      </c>
      <c r="N323" s="65" t="s">
        <v>2312</v>
      </c>
      <c r="O323" s="64" t="s">
        <v>2453</v>
      </c>
      <c r="P323" s="65"/>
      <c r="Q323" s="65" t="s">
        <v>3205</v>
      </c>
      <c r="R323" s="66" t="s">
        <v>3208</v>
      </c>
      <c r="S323" s="67" t="s">
        <v>31</v>
      </c>
      <c r="T323" s="65" t="s">
        <v>3158</v>
      </c>
      <c r="U323" s="65" t="s">
        <v>3240</v>
      </c>
      <c r="V323" s="68" t="s">
        <v>50</v>
      </c>
      <c r="W323" s="69" t="s">
        <v>3739</v>
      </c>
      <c r="X323" s="68" t="s">
        <v>2934</v>
      </c>
      <c r="Y323" s="70"/>
      <c r="Z323" s="71" t="s">
        <v>1481</v>
      </c>
      <c r="AA323" s="65" t="s">
        <v>3233</v>
      </c>
      <c r="AB323" s="65" t="s">
        <v>3229</v>
      </c>
      <c r="AC323" s="64"/>
      <c r="AD323" s="64" t="s">
        <v>40</v>
      </c>
      <c r="AE323" s="65" t="s">
        <v>3152</v>
      </c>
      <c r="AF323" s="64" t="s">
        <v>2773</v>
      </c>
      <c r="AG323" s="64" t="s">
        <v>3162</v>
      </c>
      <c r="AH323" s="66" t="s">
        <v>3166</v>
      </c>
      <c r="AI323" s="67" t="s">
        <v>1482</v>
      </c>
      <c r="AJ323" s="68"/>
      <c r="AK323" s="68" t="s">
        <v>515</v>
      </c>
      <c r="AL323" s="66" t="s">
        <v>3412</v>
      </c>
      <c r="AM323" s="72" t="s">
        <v>3197</v>
      </c>
      <c r="AN323" s="65" t="s">
        <v>3197</v>
      </c>
      <c r="AO323" s="65" t="s">
        <v>3197</v>
      </c>
      <c r="AP323" s="64"/>
      <c r="AQ323" s="64"/>
      <c r="AR323" s="64"/>
      <c r="AS323" s="64"/>
      <c r="AT323" s="64"/>
      <c r="AU323" s="73"/>
      <c r="AV323" s="67" t="s">
        <v>3170</v>
      </c>
      <c r="AW323" s="65" t="s">
        <v>3170</v>
      </c>
      <c r="AX323" s="68"/>
      <c r="AY323" s="68" t="s">
        <v>3171</v>
      </c>
      <c r="AZ323" s="65" t="s">
        <v>3171</v>
      </c>
      <c r="BA323" s="68"/>
      <c r="BB323" s="68" t="s">
        <v>3172</v>
      </c>
      <c r="BC323" s="65" t="s">
        <v>3172</v>
      </c>
      <c r="BD323" s="68"/>
      <c r="BE323" s="65" t="s">
        <v>4166</v>
      </c>
      <c r="BF323" s="68" t="s">
        <v>3182</v>
      </c>
      <c r="BG323" s="66" t="s">
        <v>3182</v>
      </c>
      <c r="BH323" s="71"/>
      <c r="BI323" s="64"/>
      <c r="BJ323" s="73"/>
      <c r="BK323" s="74"/>
      <c r="BL323" s="72" t="s">
        <v>3187</v>
      </c>
      <c r="BM323" s="75"/>
      <c r="BN323" s="75"/>
      <c r="BO323" s="75"/>
      <c r="BP323" s="75"/>
      <c r="BQ323" s="75"/>
      <c r="BR323" s="75"/>
      <c r="BS323" s="75"/>
      <c r="BT323" s="75"/>
      <c r="BU323" s="75"/>
      <c r="BV323" s="75"/>
      <c r="BW323" s="75"/>
      <c r="BX323" s="75"/>
      <c r="BY323" s="75"/>
      <c r="BZ323" s="75"/>
      <c r="CA323" s="75" t="s">
        <v>1483</v>
      </c>
      <c r="CB323" s="75"/>
      <c r="CC323" s="75"/>
      <c r="CD323" s="75"/>
      <c r="CE323" s="75"/>
      <c r="CF323" s="75"/>
      <c r="CG323" s="75"/>
      <c r="CH323" s="75"/>
      <c r="CI323" s="75"/>
      <c r="CJ323" s="76"/>
      <c r="CK323" s="54"/>
      <c r="CL323" s="54"/>
    </row>
    <row r="324" spans="1:90" s="1" customFormat="1" ht="39.75" customHeight="1" x14ac:dyDescent="0.3">
      <c r="A324" s="59">
        <v>322</v>
      </c>
      <c r="B324" s="60">
        <v>42935</v>
      </c>
      <c r="C324" s="61" t="s">
        <v>3135</v>
      </c>
      <c r="D324" s="62" t="s">
        <v>3414</v>
      </c>
      <c r="E324" s="61" t="s">
        <v>3138</v>
      </c>
      <c r="F324" s="63" t="s">
        <v>3242</v>
      </c>
      <c r="G324" s="61" t="s">
        <v>2585</v>
      </c>
      <c r="H324" s="61" t="s">
        <v>3141</v>
      </c>
      <c r="I324" s="61" t="s">
        <v>3140</v>
      </c>
      <c r="J324" s="64" t="s">
        <v>57</v>
      </c>
      <c r="K324" s="65" t="s">
        <v>3147</v>
      </c>
      <c r="L324" s="64" t="s">
        <v>58</v>
      </c>
      <c r="M324" s="64" t="s">
        <v>2312</v>
      </c>
      <c r="N324" s="65" t="s">
        <v>2312</v>
      </c>
      <c r="O324" s="64" t="s">
        <v>2480</v>
      </c>
      <c r="P324" s="65">
        <v>2</v>
      </c>
      <c r="Q324" s="65" t="s">
        <v>3205</v>
      </c>
      <c r="R324" s="66" t="s">
        <v>3167</v>
      </c>
      <c r="S324" s="67" t="s">
        <v>31</v>
      </c>
      <c r="T324" s="65" t="s">
        <v>32</v>
      </c>
      <c r="U324" s="65" t="s">
        <v>3240</v>
      </c>
      <c r="V324" s="68" t="s">
        <v>32</v>
      </c>
      <c r="W324" s="69" t="s">
        <v>3740</v>
      </c>
      <c r="X324" s="68" t="s">
        <v>2819</v>
      </c>
      <c r="Y324" s="70"/>
      <c r="Z324" s="71" t="s">
        <v>3353</v>
      </c>
      <c r="AA324" s="65" t="s">
        <v>3233</v>
      </c>
      <c r="AB324" s="65" t="s">
        <v>3229</v>
      </c>
      <c r="AC324" s="64"/>
      <c r="AD324" s="64">
        <v>20</v>
      </c>
      <c r="AE324" s="65" t="s">
        <v>3151</v>
      </c>
      <c r="AF324" s="64" t="s">
        <v>3161</v>
      </c>
      <c r="AG324" s="64" t="s">
        <v>3162</v>
      </c>
      <c r="AH324" s="66" t="s">
        <v>3168</v>
      </c>
      <c r="AI324" s="67"/>
      <c r="AJ324" s="68"/>
      <c r="AK324" s="68" t="s">
        <v>1484</v>
      </c>
      <c r="AL324" s="66" t="s">
        <v>3412</v>
      </c>
      <c r="AM324" s="72" t="s">
        <v>3197</v>
      </c>
      <c r="AN324" s="65" t="s">
        <v>3197</v>
      </c>
      <c r="AO324" s="65" t="s">
        <v>3197</v>
      </c>
      <c r="AP324" s="64"/>
      <c r="AQ324" s="64"/>
      <c r="AR324" s="64"/>
      <c r="AS324" s="64"/>
      <c r="AT324" s="64"/>
      <c r="AU324" s="73"/>
      <c r="AV324" s="67" t="s">
        <v>3170</v>
      </c>
      <c r="AW324" s="65" t="s">
        <v>3170</v>
      </c>
      <c r="AX324" s="68"/>
      <c r="AY324" s="68" t="s">
        <v>3171</v>
      </c>
      <c r="AZ324" s="65" t="s">
        <v>3171</v>
      </c>
      <c r="BA324" s="68"/>
      <c r="BB324" s="68" t="s">
        <v>3172</v>
      </c>
      <c r="BC324" s="65" t="s">
        <v>3172</v>
      </c>
      <c r="BD324" s="68"/>
      <c r="BE324" s="65" t="s">
        <v>4166</v>
      </c>
      <c r="BF324" s="68" t="s">
        <v>3182</v>
      </c>
      <c r="BG324" s="66" t="s">
        <v>3182</v>
      </c>
      <c r="BH324" s="71"/>
      <c r="BI324" s="64"/>
      <c r="BJ324" s="73"/>
      <c r="BK324" s="74"/>
      <c r="BL324" s="72" t="s">
        <v>3184</v>
      </c>
      <c r="BM324" s="75"/>
      <c r="BN324" s="75" t="s">
        <v>1485</v>
      </c>
      <c r="BO324" s="75"/>
      <c r="BP324" s="75"/>
      <c r="BQ324" s="75"/>
      <c r="BR324" s="75"/>
      <c r="BS324" s="75"/>
      <c r="BT324" s="75"/>
      <c r="BU324" s="75"/>
      <c r="BV324" s="75"/>
      <c r="BW324" s="75"/>
      <c r="BX324" s="75"/>
      <c r="BY324" s="75"/>
      <c r="BZ324" s="75"/>
      <c r="CA324" s="75"/>
      <c r="CB324" s="75"/>
      <c r="CC324" s="75"/>
      <c r="CD324" s="75"/>
      <c r="CE324" s="75"/>
      <c r="CF324" s="75"/>
      <c r="CG324" s="75"/>
      <c r="CH324" s="75"/>
      <c r="CI324" s="75"/>
      <c r="CJ324" s="76"/>
      <c r="CK324" s="54"/>
      <c r="CL324" s="54"/>
    </row>
    <row r="325" spans="1:90" s="1" customFormat="1" ht="39.75" customHeight="1" x14ac:dyDescent="0.3">
      <c r="A325" s="59">
        <v>323</v>
      </c>
      <c r="B325" s="60">
        <v>42936</v>
      </c>
      <c r="C325" s="61" t="s">
        <v>3135</v>
      </c>
      <c r="D325" s="62" t="s">
        <v>3414</v>
      </c>
      <c r="E325" s="61" t="s">
        <v>3138</v>
      </c>
      <c r="F325" s="63" t="s">
        <v>3242</v>
      </c>
      <c r="G325" s="61" t="s">
        <v>2586</v>
      </c>
      <c r="H325" s="61" t="s">
        <v>3141</v>
      </c>
      <c r="I325" s="61" t="s">
        <v>3140</v>
      </c>
      <c r="J325" s="64" t="s">
        <v>18</v>
      </c>
      <c r="K325" s="65" t="s">
        <v>3143</v>
      </c>
      <c r="L325" s="64" t="s">
        <v>275</v>
      </c>
      <c r="M325" s="64" t="s">
        <v>3400</v>
      </c>
      <c r="N325" s="65" t="s">
        <v>3400</v>
      </c>
      <c r="O325" s="64" t="s">
        <v>2156</v>
      </c>
      <c r="P325" s="65">
        <v>13</v>
      </c>
      <c r="Q325" s="65" t="s">
        <v>3204</v>
      </c>
      <c r="R325" s="66" t="s">
        <v>3209</v>
      </c>
      <c r="S325" s="67" t="s">
        <v>31</v>
      </c>
      <c r="T325" s="65" t="s">
        <v>32</v>
      </c>
      <c r="U325" s="65" t="s">
        <v>3240</v>
      </c>
      <c r="V325" s="68" t="s">
        <v>32</v>
      </c>
      <c r="W325" s="69" t="s">
        <v>3741</v>
      </c>
      <c r="X325" s="68" t="s">
        <v>1428</v>
      </c>
      <c r="Y325" s="70"/>
      <c r="Z325" s="71" t="s">
        <v>1429</v>
      </c>
      <c r="AA325" s="65" t="s">
        <v>3232</v>
      </c>
      <c r="AB325" s="65" t="s">
        <v>3227</v>
      </c>
      <c r="AC325" s="64"/>
      <c r="AD325" s="64">
        <v>170</v>
      </c>
      <c r="AE325" s="65" t="s">
        <v>3152</v>
      </c>
      <c r="AF325" s="64" t="s">
        <v>3161</v>
      </c>
      <c r="AG325" s="64" t="s">
        <v>3162</v>
      </c>
      <c r="AH325" s="66" t="s">
        <v>3168</v>
      </c>
      <c r="AI325" s="67" t="s">
        <v>1430</v>
      </c>
      <c r="AJ325" s="68"/>
      <c r="AK325" s="68" t="s">
        <v>226</v>
      </c>
      <c r="AL325" s="66" t="s">
        <v>3409</v>
      </c>
      <c r="AM325" s="72" t="s">
        <v>3197</v>
      </c>
      <c r="AN325" s="65" t="s">
        <v>3197</v>
      </c>
      <c r="AO325" s="65" t="s">
        <v>3197</v>
      </c>
      <c r="AP325" s="64"/>
      <c r="AQ325" s="64"/>
      <c r="AR325" s="64"/>
      <c r="AS325" s="64"/>
      <c r="AT325" s="64"/>
      <c r="AU325" s="73"/>
      <c r="AV325" s="67" t="s">
        <v>3170</v>
      </c>
      <c r="AW325" s="65" t="s">
        <v>3170</v>
      </c>
      <c r="AX325" s="68"/>
      <c r="AY325" s="68" t="s">
        <v>3171</v>
      </c>
      <c r="AZ325" s="65" t="s">
        <v>3171</v>
      </c>
      <c r="BA325" s="68"/>
      <c r="BB325" s="68" t="s">
        <v>3172</v>
      </c>
      <c r="BC325" s="65" t="s">
        <v>3172</v>
      </c>
      <c r="BD325" s="68"/>
      <c r="BE325" s="65" t="s">
        <v>4166</v>
      </c>
      <c r="BF325" s="68" t="s">
        <v>3182</v>
      </c>
      <c r="BG325" s="66" t="s">
        <v>3182</v>
      </c>
      <c r="BH325" s="71"/>
      <c r="BI325" s="64"/>
      <c r="BJ325" s="73"/>
      <c r="BK325" s="74"/>
      <c r="BL325" s="72" t="s">
        <v>3187</v>
      </c>
      <c r="BM325" s="75"/>
      <c r="BN325" s="75"/>
      <c r="BO325" s="75"/>
      <c r="BP325" s="75"/>
      <c r="BQ325" s="75"/>
      <c r="BR325" s="75"/>
      <c r="BS325" s="75" t="s">
        <v>1431</v>
      </c>
      <c r="BT325" s="75"/>
      <c r="BU325" s="75"/>
      <c r="BV325" s="75"/>
      <c r="BW325" s="75"/>
      <c r="BX325" s="75"/>
      <c r="BY325" s="75"/>
      <c r="BZ325" s="75"/>
      <c r="CA325" s="75" t="s">
        <v>1432</v>
      </c>
      <c r="CB325" s="75" t="s">
        <v>1433</v>
      </c>
      <c r="CC325" s="75" t="s">
        <v>1434</v>
      </c>
      <c r="CD325" s="75"/>
      <c r="CE325" s="75"/>
      <c r="CF325" s="75"/>
      <c r="CG325" s="75"/>
      <c r="CH325" s="75"/>
      <c r="CI325" s="75"/>
      <c r="CJ325" s="76"/>
      <c r="CK325" s="54"/>
      <c r="CL325" s="54"/>
    </row>
    <row r="326" spans="1:90" s="1" customFormat="1" ht="39.75" customHeight="1" x14ac:dyDescent="0.3">
      <c r="A326" s="59">
        <v>324</v>
      </c>
      <c r="B326" s="60">
        <v>42936</v>
      </c>
      <c r="C326" s="61" t="s">
        <v>3135</v>
      </c>
      <c r="D326" s="62" t="s">
        <v>3414</v>
      </c>
      <c r="E326" s="61" t="s">
        <v>3138</v>
      </c>
      <c r="F326" s="63" t="s">
        <v>3242</v>
      </c>
      <c r="G326" s="61" t="s">
        <v>2586</v>
      </c>
      <c r="H326" s="61" t="s">
        <v>3141</v>
      </c>
      <c r="I326" s="61" t="s">
        <v>3140</v>
      </c>
      <c r="J326" s="64" t="s">
        <v>18</v>
      </c>
      <c r="K326" s="65" t="s">
        <v>3143</v>
      </c>
      <c r="L326" s="64" t="s">
        <v>35</v>
      </c>
      <c r="M326" s="64" t="s">
        <v>3401</v>
      </c>
      <c r="N326" s="65" t="s">
        <v>3401</v>
      </c>
      <c r="O326" s="64" t="s">
        <v>528</v>
      </c>
      <c r="P326" s="65"/>
      <c r="Q326" s="65" t="s">
        <v>3205</v>
      </c>
      <c r="R326" s="66" t="s">
        <v>3208</v>
      </c>
      <c r="S326" s="67" t="s">
        <v>248</v>
      </c>
      <c r="T326" s="65" t="s">
        <v>3158</v>
      </c>
      <c r="U326" s="65" t="s">
        <v>3240</v>
      </c>
      <c r="V326" s="68" t="s">
        <v>50</v>
      </c>
      <c r="W326" s="69" t="s">
        <v>3742</v>
      </c>
      <c r="X326" s="68" t="s">
        <v>2959</v>
      </c>
      <c r="Y326" s="70"/>
      <c r="Z326" s="71" t="s">
        <v>1486</v>
      </c>
      <c r="AA326" s="65" t="s">
        <v>74</v>
      </c>
      <c r="AB326" s="65" t="s">
        <v>74</v>
      </c>
      <c r="AC326" s="64" t="s">
        <v>2672</v>
      </c>
      <c r="AD326" s="64" t="s">
        <v>27</v>
      </c>
      <c r="AE326" s="65" t="s">
        <v>3151</v>
      </c>
      <c r="AF326" s="64" t="s">
        <v>24</v>
      </c>
      <c r="AG326" s="64" t="s">
        <v>3162</v>
      </c>
      <c r="AH326" s="66" t="s">
        <v>3166</v>
      </c>
      <c r="AI326" s="67" t="s">
        <v>3306</v>
      </c>
      <c r="AJ326" s="68"/>
      <c r="AK326" s="68" t="s">
        <v>1487</v>
      </c>
      <c r="AL326" s="66" t="s">
        <v>3403</v>
      </c>
      <c r="AM326" s="72" t="s">
        <v>3197</v>
      </c>
      <c r="AN326" s="65" t="s">
        <v>3197</v>
      </c>
      <c r="AO326" s="65" t="s">
        <v>3197</v>
      </c>
      <c r="AP326" s="64"/>
      <c r="AQ326" s="64"/>
      <c r="AR326" s="64"/>
      <c r="AS326" s="64"/>
      <c r="AT326" s="64"/>
      <c r="AU326" s="73"/>
      <c r="AV326" s="67" t="s">
        <v>3170</v>
      </c>
      <c r="AW326" s="65" t="s">
        <v>3170</v>
      </c>
      <c r="AX326" s="68"/>
      <c r="AY326" s="68" t="s">
        <v>3171</v>
      </c>
      <c r="AZ326" s="65" t="s">
        <v>3171</v>
      </c>
      <c r="BA326" s="68"/>
      <c r="BB326" s="68" t="s">
        <v>3172</v>
      </c>
      <c r="BC326" s="65" t="s">
        <v>3172</v>
      </c>
      <c r="BD326" s="68"/>
      <c r="BE326" s="65" t="s">
        <v>4166</v>
      </c>
      <c r="BF326" s="68" t="s">
        <v>3182</v>
      </c>
      <c r="BG326" s="66" t="s">
        <v>3182</v>
      </c>
      <c r="BH326" s="71"/>
      <c r="BI326" s="64"/>
      <c r="BJ326" s="73"/>
      <c r="BK326" s="74"/>
      <c r="BL326" s="72" t="s">
        <v>3184</v>
      </c>
      <c r="BM326" s="75"/>
      <c r="BN326" s="75" t="s">
        <v>1488</v>
      </c>
      <c r="BO326" s="75"/>
      <c r="BP326" s="75"/>
      <c r="BQ326" s="75"/>
      <c r="BR326" s="75"/>
      <c r="BS326" s="75"/>
      <c r="BT326" s="75"/>
      <c r="BU326" s="75"/>
      <c r="BV326" s="75"/>
      <c r="BW326" s="75"/>
      <c r="BX326" s="75"/>
      <c r="BY326" s="75"/>
      <c r="BZ326" s="75"/>
      <c r="CA326" s="75"/>
      <c r="CB326" s="75"/>
      <c r="CC326" s="75"/>
      <c r="CD326" s="75"/>
      <c r="CE326" s="75"/>
      <c r="CF326" s="75"/>
      <c r="CG326" s="75"/>
      <c r="CH326" s="75"/>
      <c r="CI326" s="75"/>
      <c r="CJ326" s="76"/>
      <c r="CK326" s="54"/>
      <c r="CL326" s="54"/>
    </row>
    <row r="327" spans="1:90" s="1" customFormat="1" ht="39.75" customHeight="1" x14ac:dyDescent="0.3">
      <c r="A327" s="59">
        <v>325</v>
      </c>
      <c r="B327" s="60">
        <v>42936</v>
      </c>
      <c r="C327" s="61" t="s">
        <v>3135</v>
      </c>
      <c r="D327" s="62" t="s">
        <v>3414</v>
      </c>
      <c r="E327" s="61" t="s">
        <v>3138</v>
      </c>
      <c r="F327" s="63" t="s">
        <v>3242</v>
      </c>
      <c r="G327" s="61" t="s">
        <v>2586</v>
      </c>
      <c r="H327" s="61" t="s">
        <v>3141</v>
      </c>
      <c r="I327" s="61" t="s">
        <v>3140</v>
      </c>
      <c r="J327" s="64" t="s">
        <v>44</v>
      </c>
      <c r="K327" s="65" t="s">
        <v>3143</v>
      </c>
      <c r="L327" s="64" t="s">
        <v>2788</v>
      </c>
      <c r="M327" s="64" t="s">
        <v>3401</v>
      </c>
      <c r="N327" s="65" t="s">
        <v>3401</v>
      </c>
      <c r="O327" s="64" t="s">
        <v>3287</v>
      </c>
      <c r="P327" s="65"/>
      <c r="Q327" s="65" t="s">
        <v>3205</v>
      </c>
      <c r="R327" s="66" t="s">
        <v>3167</v>
      </c>
      <c r="S327" s="67" t="s">
        <v>56</v>
      </c>
      <c r="T327" s="65" t="s">
        <v>26</v>
      </c>
      <c r="U327" s="65" t="s">
        <v>3240</v>
      </c>
      <c r="V327" s="68" t="s">
        <v>85</v>
      </c>
      <c r="W327" s="69" t="s">
        <v>3743</v>
      </c>
      <c r="X327" s="68" t="s">
        <v>2858</v>
      </c>
      <c r="Y327" s="70"/>
      <c r="Z327" s="71" t="s">
        <v>1489</v>
      </c>
      <c r="AA327" s="65" t="s">
        <v>402</v>
      </c>
      <c r="AB327" s="65" t="s">
        <v>402</v>
      </c>
      <c r="AC327" s="64"/>
      <c r="AD327" s="64" t="s">
        <v>27</v>
      </c>
      <c r="AE327" s="65" t="s">
        <v>3151</v>
      </c>
      <c r="AF327" s="64" t="s">
        <v>3161</v>
      </c>
      <c r="AG327" s="64" t="s">
        <v>3162</v>
      </c>
      <c r="AH327" s="66" t="s">
        <v>3168</v>
      </c>
      <c r="AI327" s="67"/>
      <c r="AJ327" s="68"/>
      <c r="AK327" s="68" t="s">
        <v>2367</v>
      </c>
      <c r="AL327" s="66" t="s">
        <v>3167</v>
      </c>
      <c r="AM327" s="72" t="s">
        <v>3197</v>
      </c>
      <c r="AN327" s="65" t="s">
        <v>3197</v>
      </c>
      <c r="AO327" s="65" t="s">
        <v>3197</v>
      </c>
      <c r="AP327" s="64"/>
      <c r="AQ327" s="64"/>
      <c r="AR327" s="64"/>
      <c r="AS327" s="64"/>
      <c r="AT327" s="64"/>
      <c r="AU327" s="73"/>
      <c r="AV327" s="67" t="s">
        <v>3170</v>
      </c>
      <c r="AW327" s="65" t="s">
        <v>3170</v>
      </c>
      <c r="AX327" s="68"/>
      <c r="AY327" s="68" t="s">
        <v>3171</v>
      </c>
      <c r="AZ327" s="65" t="s">
        <v>3171</v>
      </c>
      <c r="BA327" s="68"/>
      <c r="BB327" s="68" t="s">
        <v>3172</v>
      </c>
      <c r="BC327" s="65" t="s">
        <v>3172</v>
      </c>
      <c r="BD327" s="68"/>
      <c r="BE327" s="65" t="s">
        <v>4166</v>
      </c>
      <c r="BF327" s="68" t="s">
        <v>3182</v>
      </c>
      <c r="BG327" s="66" t="s">
        <v>3182</v>
      </c>
      <c r="BH327" s="71"/>
      <c r="BI327" s="64"/>
      <c r="BJ327" s="73"/>
      <c r="BK327" s="74"/>
      <c r="BL327" s="72" t="s">
        <v>3187</v>
      </c>
      <c r="BM327" s="75"/>
      <c r="BN327" s="75"/>
      <c r="BO327" s="75"/>
      <c r="BP327" s="75"/>
      <c r="BQ327" s="75"/>
      <c r="BR327" s="75"/>
      <c r="BS327" s="75"/>
      <c r="BT327" s="75"/>
      <c r="BU327" s="75"/>
      <c r="BV327" s="75"/>
      <c r="BW327" s="75"/>
      <c r="BX327" s="75"/>
      <c r="BY327" s="75"/>
      <c r="BZ327" s="75"/>
      <c r="CA327" s="75" t="s">
        <v>1490</v>
      </c>
      <c r="CB327" s="75"/>
      <c r="CC327" s="75"/>
      <c r="CD327" s="75"/>
      <c r="CE327" s="75"/>
      <c r="CF327" s="75"/>
      <c r="CG327" s="75"/>
      <c r="CH327" s="75"/>
      <c r="CI327" s="75"/>
      <c r="CJ327" s="76"/>
      <c r="CK327" s="54"/>
      <c r="CL327" s="54"/>
    </row>
    <row r="328" spans="1:90" s="1" customFormat="1" ht="39.75" customHeight="1" x14ac:dyDescent="0.3">
      <c r="A328" s="59">
        <v>326</v>
      </c>
      <c r="B328" s="60">
        <v>42936</v>
      </c>
      <c r="C328" s="61" t="s">
        <v>3135</v>
      </c>
      <c r="D328" s="62" t="s">
        <v>3414</v>
      </c>
      <c r="E328" s="61" t="s">
        <v>3138</v>
      </c>
      <c r="F328" s="63" t="s">
        <v>3242</v>
      </c>
      <c r="G328" s="61" t="s">
        <v>2586</v>
      </c>
      <c r="H328" s="61" t="s">
        <v>3141</v>
      </c>
      <c r="I328" s="61" t="s">
        <v>3140</v>
      </c>
      <c r="J328" s="64" t="s">
        <v>57</v>
      </c>
      <c r="K328" s="65" t="s">
        <v>3147</v>
      </c>
      <c r="L328" s="64" t="s">
        <v>58</v>
      </c>
      <c r="M328" s="64" t="s">
        <v>3400</v>
      </c>
      <c r="N328" s="65" t="s">
        <v>3400</v>
      </c>
      <c r="O328" s="64" t="s">
        <v>2480</v>
      </c>
      <c r="P328" s="65">
        <v>2</v>
      </c>
      <c r="Q328" s="65" t="s">
        <v>3205</v>
      </c>
      <c r="R328" s="66" t="s">
        <v>3167</v>
      </c>
      <c r="S328" s="67" t="s">
        <v>31</v>
      </c>
      <c r="T328" s="65" t="s">
        <v>32</v>
      </c>
      <c r="U328" s="65" t="s">
        <v>3240</v>
      </c>
      <c r="V328" s="68" t="s">
        <v>32</v>
      </c>
      <c r="W328" s="69" t="s">
        <v>3744</v>
      </c>
      <c r="X328" s="68" t="s">
        <v>2819</v>
      </c>
      <c r="Y328" s="70"/>
      <c r="Z328" s="71" t="s">
        <v>3353</v>
      </c>
      <c r="AA328" s="65" t="s">
        <v>3233</v>
      </c>
      <c r="AB328" s="65" t="s">
        <v>3229</v>
      </c>
      <c r="AC328" s="64"/>
      <c r="AD328" s="64">
        <v>20</v>
      </c>
      <c r="AE328" s="65" t="s">
        <v>3151</v>
      </c>
      <c r="AF328" s="64" t="s">
        <v>3161</v>
      </c>
      <c r="AG328" s="64" t="s">
        <v>3162</v>
      </c>
      <c r="AH328" s="66" t="s">
        <v>3168</v>
      </c>
      <c r="AI328" s="67"/>
      <c r="AJ328" s="68"/>
      <c r="AK328" s="68" t="s">
        <v>1484</v>
      </c>
      <c r="AL328" s="66" t="s">
        <v>3412</v>
      </c>
      <c r="AM328" s="72" t="s">
        <v>3197</v>
      </c>
      <c r="AN328" s="65" t="s">
        <v>3197</v>
      </c>
      <c r="AO328" s="65" t="s">
        <v>3197</v>
      </c>
      <c r="AP328" s="64"/>
      <c r="AQ328" s="64"/>
      <c r="AR328" s="64"/>
      <c r="AS328" s="64"/>
      <c r="AT328" s="64"/>
      <c r="AU328" s="73"/>
      <c r="AV328" s="67" t="s">
        <v>3170</v>
      </c>
      <c r="AW328" s="65" t="s">
        <v>3170</v>
      </c>
      <c r="AX328" s="68"/>
      <c r="AY328" s="68" t="s">
        <v>3171</v>
      </c>
      <c r="AZ328" s="65" t="s">
        <v>3171</v>
      </c>
      <c r="BA328" s="68"/>
      <c r="BB328" s="68" t="s">
        <v>3172</v>
      </c>
      <c r="BC328" s="65" t="s">
        <v>3172</v>
      </c>
      <c r="BD328" s="68"/>
      <c r="BE328" s="65" t="s">
        <v>4166</v>
      </c>
      <c r="BF328" s="68" t="s">
        <v>3182</v>
      </c>
      <c r="BG328" s="66" t="s">
        <v>3182</v>
      </c>
      <c r="BH328" s="71"/>
      <c r="BI328" s="64"/>
      <c r="BJ328" s="73"/>
      <c r="BK328" s="74"/>
      <c r="BL328" s="72" t="s">
        <v>3184</v>
      </c>
      <c r="BM328" s="75"/>
      <c r="BN328" s="75" t="s">
        <v>1491</v>
      </c>
      <c r="BO328" s="75" t="s">
        <v>1485</v>
      </c>
      <c r="BP328" s="75"/>
      <c r="BQ328" s="75"/>
      <c r="BR328" s="75"/>
      <c r="BS328" s="75"/>
      <c r="BT328" s="75"/>
      <c r="BU328" s="75"/>
      <c r="BV328" s="75"/>
      <c r="BW328" s="75"/>
      <c r="BX328" s="75"/>
      <c r="BY328" s="75"/>
      <c r="BZ328" s="75"/>
      <c r="CA328" s="75"/>
      <c r="CB328" s="75"/>
      <c r="CC328" s="75"/>
      <c r="CD328" s="75"/>
      <c r="CE328" s="75"/>
      <c r="CF328" s="75"/>
      <c r="CG328" s="75" t="s">
        <v>1491</v>
      </c>
      <c r="CH328" s="75"/>
      <c r="CI328" s="75"/>
      <c r="CJ328" s="76"/>
      <c r="CK328" s="54"/>
      <c r="CL328" s="54"/>
    </row>
    <row r="329" spans="1:90" s="1" customFormat="1" ht="39.75" customHeight="1" x14ac:dyDescent="0.3">
      <c r="A329" s="59">
        <v>327</v>
      </c>
      <c r="B329" s="60">
        <v>42937</v>
      </c>
      <c r="C329" s="61" t="s">
        <v>3135</v>
      </c>
      <c r="D329" s="62" t="s">
        <v>3414</v>
      </c>
      <c r="E329" s="61" t="s">
        <v>3138</v>
      </c>
      <c r="F329" s="63" t="s">
        <v>3242</v>
      </c>
      <c r="G329" s="61" t="s">
        <v>2587</v>
      </c>
      <c r="H329" s="61" t="s">
        <v>3141</v>
      </c>
      <c r="I329" s="61" t="s">
        <v>3140</v>
      </c>
      <c r="J329" s="64" t="s">
        <v>18</v>
      </c>
      <c r="K329" s="65" t="s">
        <v>3143</v>
      </c>
      <c r="L329" s="64" t="s">
        <v>275</v>
      </c>
      <c r="M329" s="64" t="s">
        <v>3400</v>
      </c>
      <c r="N329" s="65" t="s">
        <v>3400</v>
      </c>
      <c r="O329" s="64" t="s">
        <v>2156</v>
      </c>
      <c r="P329" s="65">
        <v>13</v>
      </c>
      <c r="Q329" s="65" t="s">
        <v>3204</v>
      </c>
      <c r="R329" s="66" t="s">
        <v>3209</v>
      </c>
      <c r="S329" s="67" t="s">
        <v>31</v>
      </c>
      <c r="T329" s="65" t="s">
        <v>32</v>
      </c>
      <c r="U329" s="65" t="s">
        <v>3240</v>
      </c>
      <c r="V329" s="68" t="s">
        <v>32</v>
      </c>
      <c r="W329" s="69" t="s">
        <v>3745</v>
      </c>
      <c r="X329" s="68" t="s">
        <v>1428</v>
      </c>
      <c r="Y329" s="70"/>
      <c r="Z329" s="71" t="s">
        <v>1429</v>
      </c>
      <c r="AA329" s="65" t="s">
        <v>3232</v>
      </c>
      <c r="AB329" s="65" t="s">
        <v>3227</v>
      </c>
      <c r="AC329" s="64"/>
      <c r="AD329" s="64">
        <v>170</v>
      </c>
      <c r="AE329" s="65" t="s">
        <v>3152</v>
      </c>
      <c r="AF329" s="64" t="s">
        <v>3161</v>
      </c>
      <c r="AG329" s="64" t="s">
        <v>3162</v>
      </c>
      <c r="AH329" s="66" t="s">
        <v>3168</v>
      </c>
      <c r="AI329" s="67" t="s">
        <v>1430</v>
      </c>
      <c r="AJ329" s="68"/>
      <c r="AK329" s="68" t="s">
        <v>226</v>
      </c>
      <c r="AL329" s="66" t="s">
        <v>3409</v>
      </c>
      <c r="AM329" s="72" t="s">
        <v>3197</v>
      </c>
      <c r="AN329" s="65" t="s">
        <v>3197</v>
      </c>
      <c r="AO329" s="65" t="s">
        <v>3197</v>
      </c>
      <c r="AP329" s="64"/>
      <c r="AQ329" s="64"/>
      <c r="AR329" s="64"/>
      <c r="AS329" s="64"/>
      <c r="AT329" s="64"/>
      <c r="AU329" s="73"/>
      <c r="AV329" s="67" t="s">
        <v>3170</v>
      </c>
      <c r="AW329" s="65" t="s">
        <v>3170</v>
      </c>
      <c r="AX329" s="68"/>
      <c r="AY329" s="68" t="s">
        <v>3171</v>
      </c>
      <c r="AZ329" s="65" t="s">
        <v>3171</v>
      </c>
      <c r="BA329" s="68"/>
      <c r="BB329" s="68" t="s">
        <v>3172</v>
      </c>
      <c r="BC329" s="65" t="s">
        <v>3172</v>
      </c>
      <c r="BD329" s="68"/>
      <c r="BE329" s="65" t="s">
        <v>4166</v>
      </c>
      <c r="BF329" s="68" t="s">
        <v>3182</v>
      </c>
      <c r="BG329" s="66" t="s">
        <v>3182</v>
      </c>
      <c r="BH329" s="71"/>
      <c r="BI329" s="64"/>
      <c r="BJ329" s="73"/>
      <c r="BK329" s="74"/>
      <c r="BL329" s="72" t="s">
        <v>3187</v>
      </c>
      <c r="BM329" s="75"/>
      <c r="BN329" s="75"/>
      <c r="BO329" s="75"/>
      <c r="BP329" s="75"/>
      <c r="BQ329" s="75"/>
      <c r="BR329" s="75"/>
      <c r="BS329" s="75" t="s">
        <v>1431</v>
      </c>
      <c r="BT329" s="75"/>
      <c r="BU329" s="75"/>
      <c r="BV329" s="75"/>
      <c r="BW329" s="75"/>
      <c r="BX329" s="75"/>
      <c r="BY329" s="75"/>
      <c r="BZ329" s="75"/>
      <c r="CA329" s="75" t="s">
        <v>1432</v>
      </c>
      <c r="CB329" s="75" t="s">
        <v>1433</v>
      </c>
      <c r="CC329" s="75" t="s">
        <v>1434</v>
      </c>
      <c r="CD329" s="75"/>
      <c r="CE329" s="75"/>
      <c r="CF329" s="75"/>
      <c r="CG329" s="75"/>
      <c r="CH329" s="75"/>
      <c r="CI329" s="75"/>
      <c r="CJ329" s="76"/>
      <c r="CK329" s="54"/>
      <c r="CL329" s="54"/>
    </row>
    <row r="330" spans="1:90" s="1" customFormat="1" ht="39.75" customHeight="1" x14ac:dyDescent="0.3">
      <c r="A330" s="59">
        <v>328</v>
      </c>
      <c r="B330" s="60">
        <v>42937</v>
      </c>
      <c r="C330" s="61" t="s">
        <v>3135</v>
      </c>
      <c r="D330" s="62" t="s">
        <v>3414</v>
      </c>
      <c r="E330" s="61" t="s">
        <v>3138</v>
      </c>
      <c r="F330" s="63" t="s">
        <v>3242</v>
      </c>
      <c r="G330" s="61" t="s">
        <v>2587</v>
      </c>
      <c r="H330" s="61" t="s">
        <v>3141</v>
      </c>
      <c r="I330" s="61" t="s">
        <v>3140</v>
      </c>
      <c r="J330" s="64" t="s">
        <v>42</v>
      </c>
      <c r="K330" s="65" t="s">
        <v>3143</v>
      </c>
      <c r="L330" s="64" t="s">
        <v>263</v>
      </c>
      <c r="M330" s="64" t="s">
        <v>3401</v>
      </c>
      <c r="N330" s="65" t="s">
        <v>3401</v>
      </c>
      <c r="O330" s="64" t="s">
        <v>2272</v>
      </c>
      <c r="P330" s="65"/>
      <c r="Q330" s="65" t="s">
        <v>3205</v>
      </c>
      <c r="R330" s="66" t="s">
        <v>3167</v>
      </c>
      <c r="S330" s="67" t="s">
        <v>3149</v>
      </c>
      <c r="T330" s="65" t="s">
        <v>3157</v>
      </c>
      <c r="U330" s="65" t="s">
        <v>3240</v>
      </c>
      <c r="V330" s="68" t="s">
        <v>2713</v>
      </c>
      <c r="W330" s="69" t="s">
        <v>3746</v>
      </c>
      <c r="X330" s="68" t="s">
        <v>2276</v>
      </c>
      <c r="Y330" s="70"/>
      <c r="Z330" s="71" t="s">
        <v>2282</v>
      </c>
      <c r="AA330" s="65" t="s">
        <v>402</v>
      </c>
      <c r="AB330" s="65" t="s">
        <v>402</v>
      </c>
      <c r="AC330" s="64"/>
      <c r="AD330" s="64" t="s">
        <v>106</v>
      </c>
      <c r="AE330" s="65" t="s">
        <v>3155</v>
      </c>
      <c r="AF330" s="64" t="s">
        <v>3161</v>
      </c>
      <c r="AG330" s="64" t="s">
        <v>3162</v>
      </c>
      <c r="AH330" s="66" t="s">
        <v>3168</v>
      </c>
      <c r="AI330" s="67"/>
      <c r="AJ330" s="68"/>
      <c r="AK330" s="68" t="s">
        <v>2276</v>
      </c>
      <c r="AL330" s="66" t="s">
        <v>3411</v>
      </c>
      <c r="AM330" s="72" t="s">
        <v>3199</v>
      </c>
      <c r="AN330" s="65" t="s">
        <v>23</v>
      </c>
      <c r="AO330" s="65" t="s">
        <v>3201</v>
      </c>
      <c r="AP330" s="64" t="s">
        <v>23</v>
      </c>
      <c r="AQ330" s="64" t="s">
        <v>2733</v>
      </c>
      <c r="AR330" s="64"/>
      <c r="AS330" s="64" t="s">
        <v>2286</v>
      </c>
      <c r="AT330" s="64" t="s">
        <v>260</v>
      </c>
      <c r="AU330" s="73" t="s">
        <v>37</v>
      </c>
      <c r="AV330" s="67" t="s">
        <v>3170</v>
      </c>
      <c r="AW330" s="65" t="s">
        <v>3170</v>
      </c>
      <c r="AX330" s="68"/>
      <c r="AY330" s="68" t="s">
        <v>3171</v>
      </c>
      <c r="AZ330" s="65" t="s">
        <v>3171</v>
      </c>
      <c r="BA330" s="68"/>
      <c r="BB330" s="68">
        <v>20</v>
      </c>
      <c r="BC330" s="65" t="s">
        <v>3178</v>
      </c>
      <c r="BD330" s="68"/>
      <c r="BE330" s="65" t="s">
        <v>4162</v>
      </c>
      <c r="BF330" s="68" t="s">
        <v>3182</v>
      </c>
      <c r="BG330" s="66" t="s">
        <v>3182</v>
      </c>
      <c r="BH330" s="71"/>
      <c r="BI330" s="64" t="s">
        <v>2293</v>
      </c>
      <c r="BJ330" s="73"/>
      <c r="BK330" s="74"/>
      <c r="BL330" s="72" t="s">
        <v>2296</v>
      </c>
      <c r="BM330" s="75" t="s">
        <v>2362</v>
      </c>
      <c r="BN330" s="75"/>
      <c r="BO330" s="75"/>
      <c r="BP330" s="75"/>
      <c r="BQ330" s="75"/>
      <c r="BR330" s="75"/>
      <c r="BS330" s="75"/>
      <c r="BT330" s="75"/>
      <c r="BU330" s="75"/>
      <c r="BV330" s="75"/>
      <c r="BW330" s="75"/>
      <c r="BX330" s="75"/>
      <c r="BY330" s="75"/>
      <c r="BZ330" s="75"/>
      <c r="CA330" s="75"/>
      <c r="CB330" s="75"/>
      <c r="CC330" s="75"/>
      <c r="CD330" s="75"/>
      <c r="CE330" s="75"/>
      <c r="CF330" s="75"/>
      <c r="CG330" s="75"/>
      <c r="CH330" s="75"/>
      <c r="CI330" s="75"/>
      <c r="CJ330" s="76"/>
      <c r="CK330" s="54"/>
      <c r="CL330" s="54"/>
    </row>
    <row r="331" spans="1:90" s="1" customFormat="1" ht="39.75" customHeight="1" x14ac:dyDescent="0.3">
      <c r="A331" s="59">
        <v>329</v>
      </c>
      <c r="B331" s="60">
        <v>42937</v>
      </c>
      <c r="C331" s="61" t="s">
        <v>3135</v>
      </c>
      <c r="D331" s="62" t="s">
        <v>3414</v>
      </c>
      <c r="E331" s="61" t="s">
        <v>3138</v>
      </c>
      <c r="F331" s="63" t="s">
        <v>3242</v>
      </c>
      <c r="G331" s="61" t="s">
        <v>2587</v>
      </c>
      <c r="H331" s="61" t="s">
        <v>3141</v>
      </c>
      <c r="I331" s="61" t="s">
        <v>3140</v>
      </c>
      <c r="J331" s="64" t="s">
        <v>42</v>
      </c>
      <c r="K331" s="65" t="s">
        <v>3143</v>
      </c>
      <c r="L331" s="64" t="s">
        <v>341</v>
      </c>
      <c r="M331" s="64" t="s">
        <v>2552</v>
      </c>
      <c r="N331" s="65" t="s">
        <v>2310</v>
      </c>
      <c r="O331" s="64" t="s">
        <v>2550</v>
      </c>
      <c r="P331" s="65"/>
      <c r="Q331" s="65" t="s">
        <v>3205</v>
      </c>
      <c r="R331" s="66" t="s">
        <v>3207</v>
      </c>
      <c r="S331" s="67" t="s">
        <v>56</v>
      </c>
      <c r="T331" s="65" t="s">
        <v>26</v>
      </c>
      <c r="U331" s="65" t="s">
        <v>3240</v>
      </c>
      <c r="V331" s="68" t="s">
        <v>21</v>
      </c>
      <c r="W331" s="69" t="s">
        <v>3747</v>
      </c>
      <c r="X331" s="68" t="s">
        <v>3082</v>
      </c>
      <c r="Y331" s="70"/>
      <c r="Z331" s="71" t="s">
        <v>1492</v>
      </c>
      <c r="AA331" s="65" t="s">
        <v>402</v>
      </c>
      <c r="AB331" s="65" t="s">
        <v>402</v>
      </c>
      <c r="AC331" s="64" t="s">
        <v>1493</v>
      </c>
      <c r="AD331" s="64" t="s">
        <v>40</v>
      </c>
      <c r="AE331" s="65" t="s">
        <v>3152</v>
      </c>
      <c r="AF331" s="64" t="s">
        <v>3161</v>
      </c>
      <c r="AG331" s="64" t="s">
        <v>3162</v>
      </c>
      <c r="AH331" s="66" t="s">
        <v>3168</v>
      </c>
      <c r="AI331" s="67" t="s">
        <v>2625</v>
      </c>
      <c r="AJ331" s="68"/>
      <c r="AK331" s="68" t="s">
        <v>1494</v>
      </c>
      <c r="AL331" s="66" t="s">
        <v>3167</v>
      </c>
      <c r="AM331" s="72" t="s">
        <v>3197</v>
      </c>
      <c r="AN331" s="65" t="s">
        <v>3197</v>
      </c>
      <c r="AO331" s="65" t="s">
        <v>3197</v>
      </c>
      <c r="AP331" s="64"/>
      <c r="AQ331" s="64"/>
      <c r="AR331" s="64"/>
      <c r="AS331" s="64"/>
      <c r="AT331" s="64"/>
      <c r="AU331" s="73"/>
      <c r="AV331" s="67" t="s">
        <v>3170</v>
      </c>
      <c r="AW331" s="65" t="s">
        <v>3170</v>
      </c>
      <c r="AX331" s="68"/>
      <c r="AY331" s="68" t="s">
        <v>3171</v>
      </c>
      <c r="AZ331" s="65" t="s">
        <v>3171</v>
      </c>
      <c r="BA331" s="68"/>
      <c r="BB331" s="68" t="s">
        <v>3172</v>
      </c>
      <c r="BC331" s="65" t="s">
        <v>3172</v>
      </c>
      <c r="BD331" s="68"/>
      <c r="BE331" s="65" t="s">
        <v>4166</v>
      </c>
      <c r="BF331" s="68" t="s">
        <v>3182</v>
      </c>
      <c r="BG331" s="66" t="s">
        <v>3182</v>
      </c>
      <c r="BH331" s="71"/>
      <c r="BI331" s="64"/>
      <c r="BJ331" s="73"/>
      <c r="BK331" s="74"/>
      <c r="BL331" s="72" t="s">
        <v>3184</v>
      </c>
      <c r="BM331" s="75"/>
      <c r="BN331" s="75" t="s">
        <v>1495</v>
      </c>
      <c r="BO331" s="75"/>
      <c r="BP331" s="75"/>
      <c r="BQ331" s="75"/>
      <c r="BR331" s="75"/>
      <c r="BS331" s="75"/>
      <c r="BT331" s="75"/>
      <c r="BU331" s="75"/>
      <c r="BV331" s="75"/>
      <c r="BW331" s="75"/>
      <c r="BX331" s="75"/>
      <c r="BY331" s="75"/>
      <c r="BZ331" s="75"/>
      <c r="CA331" s="75" t="s">
        <v>1496</v>
      </c>
      <c r="CB331" s="75" t="s">
        <v>1497</v>
      </c>
      <c r="CC331" s="75" t="s">
        <v>1498</v>
      </c>
      <c r="CD331" s="75"/>
      <c r="CE331" s="75"/>
      <c r="CF331" s="75"/>
      <c r="CG331" s="75" t="s">
        <v>1495</v>
      </c>
      <c r="CH331" s="75" t="s">
        <v>1496</v>
      </c>
      <c r="CI331" s="75" t="s">
        <v>1497</v>
      </c>
      <c r="CJ331" s="76"/>
      <c r="CK331" s="54"/>
      <c r="CL331" s="54"/>
    </row>
    <row r="332" spans="1:90" s="1" customFormat="1" ht="39.75" customHeight="1" x14ac:dyDescent="0.3">
      <c r="A332" s="59">
        <v>330</v>
      </c>
      <c r="B332" s="60">
        <v>42938</v>
      </c>
      <c r="C332" s="61" t="s">
        <v>3135</v>
      </c>
      <c r="D332" s="62" t="s">
        <v>3414</v>
      </c>
      <c r="E332" s="61" t="s">
        <v>3138</v>
      </c>
      <c r="F332" s="63" t="s">
        <v>3242</v>
      </c>
      <c r="G332" s="61" t="s">
        <v>2588</v>
      </c>
      <c r="H332" s="61" t="s">
        <v>3141</v>
      </c>
      <c r="I332" s="61" t="s">
        <v>3140</v>
      </c>
      <c r="J332" s="64" t="s">
        <v>18</v>
      </c>
      <c r="K332" s="65" t="s">
        <v>3143</v>
      </c>
      <c r="L332" s="64" t="s">
        <v>275</v>
      </c>
      <c r="M332" s="64" t="s">
        <v>3400</v>
      </c>
      <c r="N332" s="65" t="s">
        <v>3400</v>
      </c>
      <c r="O332" s="64" t="s">
        <v>2156</v>
      </c>
      <c r="P332" s="65">
        <v>13</v>
      </c>
      <c r="Q332" s="65" t="s">
        <v>3204</v>
      </c>
      <c r="R332" s="66" t="s">
        <v>3209</v>
      </c>
      <c r="S332" s="67" t="s">
        <v>31</v>
      </c>
      <c r="T332" s="65" t="s">
        <v>32</v>
      </c>
      <c r="U332" s="65" t="s">
        <v>3240</v>
      </c>
      <c r="V332" s="68" t="s">
        <v>32</v>
      </c>
      <c r="W332" s="69" t="s">
        <v>3748</v>
      </c>
      <c r="X332" s="68" t="s">
        <v>1428</v>
      </c>
      <c r="Y332" s="70"/>
      <c r="Z332" s="71" t="s">
        <v>1429</v>
      </c>
      <c r="AA332" s="65" t="s">
        <v>3232</v>
      </c>
      <c r="AB332" s="65" t="s">
        <v>3227</v>
      </c>
      <c r="AC332" s="64"/>
      <c r="AD332" s="64">
        <v>170</v>
      </c>
      <c r="AE332" s="65" t="s">
        <v>3152</v>
      </c>
      <c r="AF332" s="64" t="s">
        <v>3161</v>
      </c>
      <c r="AG332" s="64" t="s">
        <v>3162</v>
      </c>
      <c r="AH332" s="66" t="s">
        <v>3168</v>
      </c>
      <c r="AI332" s="67" t="s">
        <v>1430</v>
      </c>
      <c r="AJ332" s="68"/>
      <c r="AK332" s="68" t="s">
        <v>226</v>
      </c>
      <c r="AL332" s="66" t="s">
        <v>3409</v>
      </c>
      <c r="AM332" s="72" t="s">
        <v>3197</v>
      </c>
      <c r="AN332" s="65" t="s">
        <v>3197</v>
      </c>
      <c r="AO332" s="65" t="s">
        <v>3197</v>
      </c>
      <c r="AP332" s="64"/>
      <c r="AQ332" s="64"/>
      <c r="AR332" s="64"/>
      <c r="AS332" s="64"/>
      <c r="AT332" s="64"/>
      <c r="AU332" s="73"/>
      <c r="AV332" s="67" t="s">
        <v>3170</v>
      </c>
      <c r="AW332" s="65" t="s">
        <v>3170</v>
      </c>
      <c r="AX332" s="68"/>
      <c r="AY332" s="68" t="s">
        <v>3171</v>
      </c>
      <c r="AZ332" s="65" t="s">
        <v>3171</v>
      </c>
      <c r="BA332" s="68"/>
      <c r="BB332" s="68" t="s">
        <v>3172</v>
      </c>
      <c r="BC332" s="65" t="s">
        <v>3172</v>
      </c>
      <c r="BD332" s="68"/>
      <c r="BE332" s="65" t="s">
        <v>4166</v>
      </c>
      <c r="BF332" s="68" t="s">
        <v>3182</v>
      </c>
      <c r="BG332" s="66" t="s">
        <v>3182</v>
      </c>
      <c r="BH332" s="71"/>
      <c r="BI332" s="64"/>
      <c r="BJ332" s="73"/>
      <c r="BK332" s="74"/>
      <c r="BL332" s="72" t="s">
        <v>3187</v>
      </c>
      <c r="BM332" s="75"/>
      <c r="BN332" s="75"/>
      <c r="BO332" s="75"/>
      <c r="BP332" s="75"/>
      <c r="BQ332" s="75"/>
      <c r="BR332" s="75"/>
      <c r="BS332" s="75" t="s">
        <v>1431</v>
      </c>
      <c r="BT332" s="75"/>
      <c r="BU332" s="75"/>
      <c r="BV332" s="75"/>
      <c r="BW332" s="75"/>
      <c r="BX332" s="75"/>
      <c r="BY332" s="75"/>
      <c r="BZ332" s="75"/>
      <c r="CA332" s="75" t="s">
        <v>1432</v>
      </c>
      <c r="CB332" s="75" t="s">
        <v>1433</v>
      </c>
      <c r="CC332" s="75" t="s">
        <v>1434</v>
      </c>
      <c r="CD332" s="75"/>
      <c r="CE332" s="75"/>
      <c r="CF332" s="75"/>
      <c r="CG332" s="75"/>
      <c r="CH332" s="75"/>
      <c r="CI332" s="75"/>
      <c r="CJ332" s="76"/>
      <c r="CK332" s="54"/>
      <c r="CL332" s="54"/>
    </row>
    <row r="333" spans="1:90" s="1" customFormat="1" ht="39.75" customHeight="1" x14ac:dyDescent="0.3">
      <c r="A333" s="59">
        <v>331</v>
      </c>
      <c r="B333" s="60">
        <v>42938</v>
      </c>
      <c r="C333" s="61" t="s">
        <v>3135</v>
      </c>
      <c r="D333" s="62" t="s">
        <v>3414</v>
      </c>
      <c r="E333" s="61" t="s">
        <v>3138</v>
      </c>
      <c r="F333" s="63" t="s">
        <v>3242</v>
      </c>
      <c r="G333" s="61" t="s">
        <v>2588</v>
      </c>
      <c r="H333" s="61" t="s">
        <v>3141</v>
      </c>
      <c r="I333" s="61" t="s">
        <v>3140</v>
      </c>
      <c r="J333" s="64" t="s">
        <v>173</v>
      </c>
      <c r="K333" s="65" t="s">
        <v>3146</v>
      </c>
      <c r="L333" s="64" t="s">
        <v>174</v>
      </c>
      <c r="M333" s="64" t="s">
        <v>2312</v>
      </c>
      <c r="N333" s="65" t="s">
        <v>2312</v>
      </c>
      <c r="O333" s="64" t="s">
        <v>304</v>
      </c>
      <c r="P333" s="65"/>
      <c r="Q333" s="65" t="s">
        <v>3205</v>
      </c>
      <c r="R333" s="66" t="s">
        <v>3208</v>
      </c>
      <c r="S333" s="67" t="s">
        <v>31</v>
      </c>
      <c r="T333" s="65" t="s">
        <v>32</v>
      </c>
      <c r="U333" s="65" t="s">
        <v>3240</v>
      </c>
      <c r="V333" s="68" t="s">
        <v>32</v>
      </c>
      <c r="W333" s="69" t="s">
        <v>3749</v>
      </c>
      <c r="X333" s="68" t="s">
        <v>2816</v>
      </c>
      <c r="Y333" s="70"/>
      <c r="Z333" s="71" t="s">
        <v>1499</v>
      </c>
      <c r="AA333" s="65" t="s">
        <v>3232</v>
      </c>
      <c r="AB333" s="65" t="s">
        <v>3226</v>
      </c>
      <c r="AC333" s="64"/>
      <c r="AD333" s="64" t="s">
        <v>27</v>
      </c>
      <c r="AE333" s="65" t="s">
        <v>3151</v>
      </c>
      <c r="AF333" s="64" t="s">
        <v>1500</v>
      </c>
      <c r="AG333" s="64" t="s">
        <v>3162</v>
      </c>
      <c r="AH333" s="66" t="s">
        <v>3167</v>
      </c>
      <c r="AI333" s="67" t="s">
        <v>2601</v>
      </c>
      <c r="AJ333" s="68"/>
      <c r="AK333" s="68" t="s">
        <v>1501</v>
      </c>
      <c r="AL333" s="66" t="s">
        <v>3412</v>
      </c>
      <c r="AM333" s="72" t="s">
        <v>3197</v>
      </c>
      <c r="AN333" s="65" t="s">
        <v>3197</v>
      </c>
      <c r="AO333" s="65" t="s">
        <v>3197</v>
      </c>
      <c r="AP333" s="64"/>
      <c r="AQ333" s="64"/>
      <c r="AR333" s="64"/>
      <c r="AS333" s="64"/>
      <c r="AT333" s="64"/>
      <c r="AU333" s="73"/>
      <c r="AV333" s="67" t="s">
        <v>3170</v>
      </c>
      <c r="AW333" s="65" t="s">
        <v>3170</v>
      </c>
      <c r="AX333" s="68"/>
      <c r="AY333" s="68" t="s">
        <v>3171</v>
      </c>
      <c r="AZ333" s="65" t="s">
        <v>3171</v>
      </c>
      <c r="BA333" s="68"/>
      <c r="BB333" s="68" t="s">
        <v>3172</v>
      </c>
      <c r="BC333" s="65" t="s">
        <v>3172</v>
      </c>
      <c r="BD333" s="68"/>
      <c r="BE333" s="65" t="s">
        <v>4166</v>
      </c>
      <c r="BF333" s="68" t="s">
        <v>3182</v>
      </c>
      <c r="BG333" s="66" t="s">
        <v>3182</v>
      </c>
      <c r="BH333" s="71"/>
      <c r="BI333" s="64"/>
      <c r="BJ333" s="73"/>
      <c r="BK333" s="74"/>
      <c r="BL333" s="72" t="s">
        <v>3187</v>
      </c>
      <c r="BM333" s="75"/>
      <c r="BN333" s="75"/>
      <c r="BO333" s="75"/>
      <c r="BP333" s="75"/>
      <c r="BQ333" s="75"/>
      <c r="BR333" s="75"/>
      <c r="BS333" s="75"/>
      <c r="BT333" s="75"/>
      <c r="BU333" s="75"/>
      <c r="BV333" s="75"/>
      <c r="BW333" s="75"/>
      <c r="BX333" s="75"/>
      <c r="BY333" s="75"/>
      <c r="BZ333" s="75"/>
      <c r="CA333" s="75" t="s">
        <v>1502</v>
      </c>
      <c r="CB333" s="75" t="s">
        <v>2365</v>
      </c>
      <c r="CC333" s="75"/>
      <c r="CD333" s="75"/>
      <c r="CE333" s="75"/>
      <c r="CF333" s="75"/>
      <c r="CG333" s="75" t="s">
        <v>1503</v>
      </c>
      <c r="CH333" s="75"/>
      <c r="CI333" s="75"/>
      <c r="CJ333" s="76"/>
      <c r="CK333" s="54"/>
      <c r="CL333" s="54"/>
    </row>
    <row r="334" spans="1:90" s="1" customFormat="1" ht="39.75" customHeight="1" x14ac:dyDescent="0.3">
      <c r="A334" s="59">
        <v>332</v>
      </c>
      <c r="B334" s="60">
        <v>42938</v>
      </c>
      <c r="C334" s="61" t="s">
        <v>3135</v>
      </c>
      <c r="D334" s="62" t="s">
        <v>3414</v>
      </c>
      <c r="E334" s="61" t="s">
        <v>3138</v>
      </c>
      <c r="F334" s="63" t="s">
        <v>3242</v>
      </c>
      <c r="G334" s="61" t="s">
        <v>2588</v>
      </c>
      <c r="H334" s="61" t="s">
        <v>3141</v>
      </c>
      <c r="I334" s="61" t="s">
        <v>3140</v>
      </c>
      <c r="J334" s="64" t="s">
        <v>141</v>
      </c>
      <c r="K334" s="65" t="s">
        <v>3146</v>
      </c>
      <c r="L334" s="64" t="s">
        <v>427</v>
      </c>
      <c r="M334" s="64" t="s">
        <v>3401</v>
      </c>
      <c r="N334" s="65" t="s">
        <v>3401</v>
      </c>
      <c r="O334" s="64" t="s">
        <v>1504</v>
      </c>
      <c r="P334" s="65"/>
      <c r="Q334" s="65" t="s">
        <v>3205</v>
      </c>
      <c r="R334" s="66" t="s">
        <v>3167</v>
      </c>
      <c r="S334" s="67" t="s">
        <v>56</v>
      </c>
      <c r="T334" s="65" t="s">
        <v>3158</v>
      </c>
      <c r="U334" s="65" t="s">
        <v>3240</v>
      </c>
      <c r="V334" s="68" t="s">
        <v>50</v>
      </c>
      <c r="W334" s="69" t="s">
        <v>3750</v>
      </c>
      <c r="X334" s="68" t="s">
        <v>2965</v>
      </c>
      <c r="Y334" s="70"/>
      <c r="Z334" s="71" t="s">
        <v>1505</v>
      </c>
      <c r="AA334" s="65" t="s">
        <v>402</v>
      </c>
      <c r="AB334" s="65" t="s">
        <v>402</v>
      </c>
      <c r="AC334" s="64"/>
      <c r="AD334" s="64" t="s">
        <v>27</v>
      </c>
      <c r="AE334" s="65" t="s">
        <v>3151</v>
      </c>
      <c r="AF334" s="64" t="s">
        <v>3161</v>
      </c>
      <c r="AG334" s="64" t="s">
        <v>3162</v>
      </c>
      <c r="AH334" s="66" t="s">
        <v>3168</v>
      </c>
      <c r="AI334" s="67" t="s">
        <v>1506</v>
      </c>
      <c r="AJ334" s="68"/>
      <c r="AK334" s="68" t="s">
        <v>1507</v>
      </c>
      <c r="AL334" s="66" t="s">
        <v>3407</v>
      </c>
      <c r="AM334" s="72" t="s">
        <v>3197</v>
      </c>
      <c r="AN334" s="65" t="s">
        <v>3197</v>
      </c>
      <c r="AO334" s="65" t="s">
        <v>3197</v>
      </c>
      <c r="AP334" s="64"/>
      <c r="AQ334" s="64"/>
      <c r="AR334" s="64"/>
      <c r="AS334" s="64"/>
      <c r="AT334" s="64"/>
      <c r="AU334" s="73"/>
      <c r="AV334" s="67" t="s">
        <v>3170</v>
      </c>
      <c r="AW334" s="65" t="s">
        <v>3170</v>
      </c>
      <c r="AX334" s="68"/>
      <c r="AY334" s="68" t="s">
        <v>3171</v>
      </c>
      <c r="AZ334" s="65" t="s">
        <v>3171</v>
      </c>
      <c r="BA334" s="68"/>
      <c r="BB334" s="68" t="s">
        <v>3172</v>
      </c>
      <c r="BC334" s="65" t="s">
        <v>3172</v>
      </c>
      <c r="BD334" s="68"/>
      <c r="BE334" s="65" t="s">
        <v>4166</v>
      </c>
      <c r="BF334" s="68" t="s">
        <v>3182</v>
      </c>
      <c r="BG334" s="66" t="s">
        <v>3182</v>
      </c>
      <c r="BH334" s="71"/>
      <c r="BI334" s="64"/>
      <c r="BJ334" s="73"/>
      <c r="BK334" s="74"/>
      <c r="BL334" s="72" t="s">
        <v>3187</v>
      </c>
      <c r="BM334" s="75"/>
      <c r="BN334" s="75"/>
      <c r="BO334" s="75"/>
      <c r="BP334" s="75"/>
      <c r="BQ334" s="75"/>
      <c r="BR334" s="75"/>
      <c r="BS334" s="75"/>
      <c r="BT334" s="75"/>
      <c r="BU334" s="75"/>
      <c r="BV334" s="75"/>
      <c r="BW334" s="75"/>
      <c r="BX334" s="75"/>
      <c r="BY334" s="75"/>
      <c r="BZ334" s="75"/>
      <c r="CA334" s="75" t="s">
        <v>1508</v>
      </c>
      <c r="CB334" s="75"/>
      <c r="CC334" s="75"/>
      <c r="CD334" s="75"/>
      <c r="CE334" s="75"/>
      <c r="CF334" s="75"/>
      <c r="CG334" s="75" t="s">
        <v>1508</v>
      </c>
      <c r="CH334" s="75"/>
      <c r="CI334" s="75"/>
      <c r="CJ334" s="76"/>
      <c r="CK334" s="54"/>
      <c r="CL334" s="54"/>
    </row>
    <row r="335" spans="1:90" s="1" customFormat="1" ht="39.75" customHeight="1" x14ac:dyDescent="0.3">
      <c r="A335" s="59">
        <v>333</v>
      </c>
      <c r="B335" s="60">
        <v>42939</v>
      </c>
      <c r="C335" s="61" t="s">
        <v>3135</v>
      </c>
      <c r="D335" s="62" t="s">
        <v>3414</v>
      </c>
      <c r="E335" s="61" t="s">
        <v>3138</v>
      </c>
      <c r="F335" s="63" t="s">
        <v>3242</v>
      </c>
      <c r="G335" s="61" t="s">
        <v>2589</v>
      </c>
      <c r="H335" s="61" t="s">
        <v>3141</v>
      </c>
      <c r="I335" s="61" t="s">
        <v>3140</v>
      </c>
      <c r="J335" s="64" t="s">
        <v>18</v>
      </c>
      <c r="K335" s="65" t="s">
        <v>3143</v>
      </c>
      <c r="L335" s="64" t="s">
        <v>275</v>
      </c>
      <c r="M335" s="64" t="s">
        <v>3400</v>
      </c>
      <c r="N335" s="65" t="s">
        <v>3400</v>
      </c>
      <c r="O335" s="64" t="s">
        <v>2156</v>
      </c>
      <c r="P335" s="65">
        <v>13</v>
      </c>
      <c r="Q335" s="65" t="s">
        <v>3204</v>
      </c>
      <c r="R335" s="66" t="s">
        <v>3209</v>
      </c>
      <c r="S335" s="67" t="s">
        <v>31</v>
      </c>
      <c r="T335" s="65" t="s">
        <v>32</v>
      </c>
      <c r="U335" s="65" t="s">
        <v>3240</v>
      </c>
      <c r="V335" s="68" t="s">
        <v>32</v>
      </c>
      <c r="W335" s="69" t="s">
        <v>3751</v>
      </c>
      <c r="X335" s="68" t="s">
        <v>1428</v>
      </c>
      <c r="Y335" s="70"/>
      <c r="Z335" s="71" t="s">
        <v>1429</v>
      </c>
      <c r="AA335" s="65" t="s">
        <v>3232</v>
      </c>
      <c r="AB335" s="65" t="s">
        <v>3227</v>
      </c>
      <c r="AC335" s="64"/>
      <c r="AD335" s="64">
        <v>170</v>
      </c>
      <c r="AE335" s="65" t="s">
        <v>3152</v>
      </c>
      <c r="AF335" s="64" t="s">
        <v>3161</v>
      </c>
      <c r="AG335" s="64" t="s">
        <v>3162</v>
      </c>
      <c r="AH335" s="66" t="s">
        <v>3168</v>
      </c>
      <c r="AI335" s="67" t="s">
        <v>1430</v>
      </c>
      <c r="AJ335" s="68"/>
      <c r="AK335" s="68" t="s">
        <v>226</v>
      </c>
      <c r="AL335" s="66" t="s">
        <v>3409</v>
      </c>
      <c r="AM335" s="72" t="s">
        <v>3197</v>
      </c>
      <c r="AN335" s="65" t="s">
        <v>3197</v>
      </c>
      <c r="AO335" s="65" t="s">
        <v>3197</v>
      </c>
      <c r="AP335" s="64"/>
      <c r="AQ335" s="64"/>
      <c r="AR335" s="64"/>
      <c r="AS335" s="64"/>
      <c r="AT335" s="64"/>
      <c r="AU335" s="73"/>
      <c r="AV335" s="67" t="s">
        <v>3170</v>
      </c>
      <c r="AW335" s="65" t="s">
        <v>3170</v>
      </c>
      <c r="AX335" s="68"/>
      <c r="AY335" s="68" t="s">
        <v>3171</v>
      </c>
      <c r="AZ335" s="65" t="s">
        <v>3171</v>
      </c>
      <c r="BA335" s="68"/>
      <c r="BB335" s="68" t="s">
        <v>3172</v>
      </c>
      <c r="BC335" s="65" t="s">
        <v>3172</v>
      </c>
      <c r="BD335" s="68"/>
      <c r="BE335" s="65" t="s">
        <v>4166</v>
      </c>
      <c r="BF335" s="68" t="s">
        <v>3182</v>
      </c>
      <c r="BG335" s="66" t="s">
        <v>3182</v>
      </c>
      <c r="BH335" s="71"/>
      <c r="BI335" s="64"/>
      <c r="BJ335" s="73"/>
      <c r="BK335" s="74"/>
      <c r="BL335" s="72" t="s">
        <v>3187</v>
      </c>
      <c r="BM335" s="75"/>
      <c r="BN335" s="75"/>
      <c r="BO335" s="75"/>
      <c r="BP335" s="75"/>
      <c r="BQ335" s="75"/>
      <c r="BR335" s="75"/>
      <c r="BS335" s="75" t="s">
        <v>1431</v>
      </c>
      <c r="BT335" s="75"/>
      <c r="BU335" s="75"/>
      <c r="BV335" s="75"/>
      <c r="BW335" s="75"/>
      <c r="BX335" s="75"/>
      <c r="BY335" s="75"/>
      <c r="BZ335" s="75"/>
      <c r="CA335" s="75" t="s">
        <v>1432</v>
      </c>
      <c r="CB335" s="75" t="s">
        <v>1433</v>
      </c>
      <c r="CC335" s="75" t="s">
        <v>1434</v>
      </c>
      <c r="CD335" s="75"/>
      <c r="CE335" s="75"/>
      <c r="CF335" s="75"/>
      <c r="CG335" s="75"/>
      <c r="CH335" s="75"/>
      <c r="CI335" s="75"/>
      <c r="CJ335" s="76"/>
      <c r="CK335" s="54"/>
      <c r="CL335" s="54"/>
    </row>
    <row r="336" spans="1:90" s="1" customFormat="1" ht="39.75" customHeight="1" x14ac:dyDescent="0.3">
      <c r="A336" s="59">
        <v>334</v>
      </c>
      <c r="B336" s="60">
        <v>42939</v>
      </c>
      <c r="C336" s="61" t="s">
        <v>3135</v>
      </c>
      <c r="D336" s="62" t="s">
        <v>3414</v>
      </c>
      <c r="E336" s="61" t="s">
        <v>3138</v>
      </c>
      <c r="F336" s="63" t="s">
        <v>3242</v>
      </c>
      <c r="G336" s="61" t="s">
        <v>2589</v>
      </c>
      <c r="H336" s="61" t="s">
        <v>3141</v>
      </c>
      <c r="I336" s="61" t="s">
        <v>3140</v>
      </c>
      <c r="J336" s="64" t="s">
        <v>44</v>
      </c>
      <c r="K336" s="65" t="s">
        <v>3143</v>
      </c>
      <c r="L336" s="64" t="s">
        <v>2788</v>
      </c>
      <c r="M336" s="64" t="s">
        <v>3401</v>
      </c>
      <c r="N336" s="65" t="s">
        <v>3401</v>
      </c>
      <c r="O336" s="64" t="s">
        <v>1509</v>
      </c>
      <c r="P336" s="65"/>
      <c r="Q336" s="65" t="s">
        <v>3204</v>
      </c>
      <c r="R336" s="66" t="s">
        <v>3209</v>
      </c>
      <c r="S336" s="67" t="s">
        <v>248</v>
      </c>
      <c r="T336" s="65" t="s">
        <v>26</v>
      </c>
      <c r="U336" s="65" t="s">
        <v>3240</v>
      </c>
      <c r="V336" s="68" t="s">
        <v>26</v>
      </c>
      <c r="W336" s="69" t="s">
        <v>3752</v>
      </c>
      <c r="X336" s="68" t="s">
        <v>2873</v>
      </c>
      <c r="Y336" s="70"/>
      <c r="Z336" s="71" t="s">
        <v>1510</v>
      </c>
      <c r="AA336" s="65" t="s">
        <v>74</v>
      </c>
      <c r="AB336" s="65" t="s">
        <v>74</v>
      </c>
      <c r="AC336" s="64"/>
      <c r="AD336" s="64" t="s">
        <v>27</v>
      </c>
      <c r="AE336" s="65" t="s">
        <v>3151</v>
      </c>
      <c r="AF336" s="64" t="s">
        <v>24</v>
      </c>
      <c r="AG336" s="64" t="s">
        <v>3162</v>
      </c>
      <c r="AH336" s="66" t="s">
        <v>3166</v>
      </c>
      <c r="AI336" s="67" t="s">
        <v>3308</v>
      </c>
      <c r="AJ336" s="68"/>
      <c r="AK336" s="68" t="s">
        <v>1511</v>
      </c>
      <c r="AL336" s="66" t="s">
        <v>3403</v>
      </c>
      <c r="AM336" s="72" t="s">
        <v>3197</v>
      </c>
      <c r="AN336" s="65" t="s">
        <v>3197</v>
      </c>
      <c r="AO336" s="65" t="s">
        <v>3197</v>
      </c>
      <c r="AP336" s="64"/>
      <c r="AQ336" s="64"/>
      <c r="AR336" s="64"/>
      <c r="AS336" s="64"/>
      <c r="AT336" s="64"/>
      <c r="AU336" s="73"/>
      <c r="AV336" s="67" t="s">
        <v>3170</v>
      </c>
      <c r="AW336" s="65" t="s">
        <v>3170</v>
      </c>
      <c r="AX336" s="68"/>
      <c r="AY336" s="68" t="s">
        <v>3171</v>
      </c>
      <c r="AZ336" s="65" t="s">
        <v>3171</v>
      </c>
      <c r="BA336" s="68"/>
      <c r="BB336" s="68" t="s">
        <v>3172</v>
      </c>
      <c r="BC336" s="65" t="s">
        <v>3172</v>
      </c>
      <c r="BD336" s="68"/>
      <c r="BE336" s="65" t="s">
        <v>4166</v>
      </c>
      <c r="BF336" s="68" t="s">
        <v>3182</v>
      </c>
      <c r="BG336" s="66" t="s">
        <v>3182</v>
      </c>
      <c r="BH336" s="71"/>
      <c r="BI336" s="64"/>
      <c r="BJ336" s="73"/>
      <c r="BK336" s="74"/>
      <c r="BL336" s="72" t="s">
        <v>3184</v>
      </c>
      <c r="BM336" s="75"/>
      <c r="BN336" s="75" t="s">
        <v>1512</v>
      </c>
      <c r="BO336" s="75" t="s">
        <v>1513</v>
      </c>
      <c r="BP336" s="75"/>
      <c r="BQ336" s="75"/>
      <c r="BR336" s="75"/>
      <c r="BS336" s="75"/>
      <c r="BT336" s="75"/>
      <c r="BU336" s="75"/>
      <c r="BV336" s="75"/>
      <c r="BW336" s="75"/>
      <c r="BX336" s="75"/>
      <c r="BY336" s="75"/>
      <c r="BZ336" s="75"/>
      <c r="CA336" s="75"/>
      <c r="CB336" s="75"/>
      <c r="CC336" s="75"/>
      <c r="CD336" s="75"/>
      <c r="CE336" s="75"/>
      <c r="CF336" s="75"/>
      <c r="CG336" s="75"/>
      <c r="CH336" s="75"/>
      <c r="CI336" s="75"/>
      <c r="CJ336" s="76"/>
      <c r="CK336" s="54"/>
      <c r="CL336" s="54"/>
    </row>
    <row r="337" spans="1:90" s="1" customFormat="1" ht="39.75" customHeight="1" x14ac:dyDescent="0.3">
      <c r="A337" s="59">
        <v>335</v>
      </c>
      <c r="B337" s="60">
        <v>42940</v>
      </c>
      <c r="C337" s="61" t="s">
        <v>3135</v>
      </c>
      <c r="D337" s="62" t="s">
        <v>3414</v>
      </c>
      <c r="E337" s="61" t="s">
        <v>3138</v>
      </c>
      <c r="F337" s="63" t="s">
        <v>3242</v>
      </c>
      <c r="G337" s="61" t="s">
        <v>2590</v>
      </c>
      <c r="H337" s="61" t="s">
        <v>3141</v>
      </c>
      <c r="I337" s="61" t="s">
        <v>3140</v>
      </c>
      <c r="J337" s="64" t="s">
        <v>18</v>
      </c>
      <c r="K337" s="65" t="s">
        <v>3143</v>
      </c>
      <c r="L337" s="64" t="s">
        <v>275</v>
      </c>
      <c r="M337" s="64" t="s">
        <v>3400</v>
      </c>
      <c r="N337" s="65" t="s">
        <v>3400</v>
      </c>
      <c r="O337" s="64" t="s">
        <v>2156</v>
      </c>
      <c r="P337" s="65">
        <v>13</v>
      </c>
      <c r="Q337" s="65" t="s">
        <v>3204</v>
      </c>
      <c r="R337" s="66" t="s">
        <v>3209</v>
      </c>
      <c r="S337" s="67" t="s">
        <v>31</v>
      </c>
      <c r="T337" s="65" t="s">
        <v>32</v>
      </c>
      <c r="U337" s="65" t="s">
        <v>3240</v>
      </c>
      <c r="V337" s="68" t="s">
        <v>32</v>
      </c>
      <c r="W337" s="69" t="s">
        <v>3753</v>
      </c>
      <c r="X337" s="68" t="s">
        <v>1428</v>
      </c>
      <c r="Y337" s="70"/>
      <c r="Z337" s="71" t="s">
        <v>1429</v>
      </c>
      <c r="AA337" s="65" t="s">
        <v>3232</v>
      </c>
      <c r="AB337" s="65" t="s">
        <v>3227</v>
      </c>
      <c r="AC337" s="64"/>
      <c r="AD337" s="64">
        <v>170</v>
      </c>
      <c r="AE337" s="65" t="s">
        <v>3152</v>
      </c>
      <c r="AF337" s="64" t="s">
        <v>3161</v>
      </c>
      <c r="AG337" s="64" t="s">
        <v>3162</v>
      </c>
      <c r="AH337" s="66" t="s">
        <v>3168</v>
      </c>
      <c r="AI337" s="67" t="s">
        <v>1430</v>
      </c>
      <c r="AJ337" s="68"/>
      <c r="AK337" s="68" t="s">
        <v>226</v>
      </c>
      <c r="AL337" s="66" t="s">
        <v>3409</v>
      </c>
      <c r="AM337" s="72" t="s">
        <v>3197</v>
      </c>
      <c r="AN337" s="65" t="s">
        <v>3197</v>
      </c>
      <c r="AO337" s="65" t="s">
        <v>3197</v>
      </c>
      <c r="AP337" s="64"/>
      <c r="AQ337" s="64"/>
      <c r="AR337" s="64"/>
      <c r="AS337" s="64"/>
      <c r="AT337" s="64"/>
      <c r="AU337" s="73"/>
      <c r="AV337" s="67" t="s">
        <v>3170</v>
      </c>
      <c r="AW337" s="65" t="s">
        <v>3170</v>
      </c>
      <c r="AX337" s="68"/>
      <c r="AY337" s="68" t="s">
        <v>3171</v>
      </c>
      <c r="AZ337" s="65" t="s">
        <v>3171</v>
      </c>
      <c r="BA337" s="68"/>
      <c r="BB337" s="68" t="s">
        <v>3172</v>
      </c>
      <c r="BC337" s="65" t="s">
        <v>3172</v>
      </c>
      <c r="BD337" s="68"/>
      <c r="BE337" s="65" t="s">
        <v>4166</v>
      </c>
      <c r="BF337" s="68" t="s">
        <v>3182</v>
      </c>
      <c r="BG337" s="66" t="s">
        <v>3182</v>
      </c>
      <c r="BH337" s="71"/>
      <c r="BI337" s="64"/>
      <c r="BJ337" s="73"/>
      <c r="BK337" s="74"/>
      <c r="BL337" s="72" t="s">
        <v>3187</v>
      </c>
      <c r="BM337" s="75"/>
      <c r="BN337" s="75"/>
      <c r="BO337" s="75"/>
      <c r="BP337" s="75"/>
      <c r="BQ337" s="75"/>
      <c r="BR337" s="75"/>
      <c r="BS337" s="75" t="s">
        <v>1431</v>
      </c>
      <c r="BT337" s="75"/>
      <c r="BU337" s="75"/>
      <c r="BV337" s="75"/>
      <c r="BW337" s="75"/>
      <c r="BX337" s="75"/>
      <c r="BY337" s="75"/>
      <c r="BZ337" s="75"/>
      <c r="CA337" s="75" t="s">
        <v>1432</v>
      </c>
      <c r="CB337" s="75" t="s">
        <v>1433</v>
      </c>
      <c r="CC337" s="75" t="s">
        <v>1434</v>
      </c>
      <c r="CD337" s="75"/>
      <c r="CE337" s="75"/>
      <c r="CF337" s="75"/>
      <c r="CG337" s="75"/>
      <c r="CH337" s="75"/>
      <c r="CI337" s="75"/>
      <c r="CJ337" s="76"/>
      <c r="CK337" s="54"/>
      <c r="CL337" s="54"/>
    </row>
    <row r="338" spans="1:90" s="1" customFormat="1" ht="39.75" customHeight="1" x14ac:dyDescent="0.3">
      <c r="A338" s="59">
        <v>336</v>
      </c>
      <c r="B338" s="60">
        <v>42940</v>
      </c>
      <c r="C338" s="61" t="s">
        <v>3135</v>
      </c>
      <c r="D338" s="62" t="s">
        <v>3414</v>
      </c>
      <c r="E338" s="61" t="s">
        <v>3138</v>
      </c>
      <c r="F338" s="63" t="s">
        <v>3242</v>
      </c>
      <c r="G338" s="61" t="s">
        <v>2590</v>
      </c>
      <c r="H338" s="61" t="s">
        <v>3141</v>
      </c>
      <c r="I338" s="61" t="s">
        <v>3140</v>
      </c>
      <c r="J338" s="64" t="s">
        <v>42</v>
      </c>
      <c r="K338" s="65" t="s">
        <v>3143</v>
      </c>
      <c r="L338" s="64" t="s">
        <v>211</v>
      </c>
      <c r="M338" s="64" t="s">
        <v>2312</v>
      </c>
      <c r="N338" s="65" t="s">
        <v>2312</v>
      </c>
      <c r="O338" s="64" t="s">
        <v>2490</v>
      </c>
      <c r="P338" s="65"/>
      <c r="Q338" s="65" t="s">
        <v>3205</v>
      </c>
      <c r="R338" s="66" t="s">
        <v>3167</v>
      </c>
      <c r="S338" s="67" t="s">
        <v>31</v>
      </c>
      <c r="T338" s="65" t="s">
        <v>3156</v>
      </c>
      <c r="U338" s="65" t="s">
        <v>3239</v>
      </c>
      <c r="V338" s="68" t="s">
        <v>178</v>
      </c>
      <c r="W338" s="69" t="s">
        <v>3754</v>
      </c>
      <c r="X338" s="68" t="s">
        <v>3092</v>
      </c>
      <c r="Y338" s="70"/>
      <c r="Z338" s="71" t="s">
        <v>1514</v>
      </c>
      <c r="AA338" s="65" t="s">
        <v>3232</v>
      </c>
      <c r="AB338" s="65" t="s">
        <v>3227</v>
      </c>
      <c r="AC338" s="64"/>
      <c r="AD338" s="64">
        <v>2000</v>
      </c>
      <c r="AE338" s="65" t="s">
        <v>3154</v>
      </c>
      <c r="AF338" s="64" t="s">
        <v>3161</v>
      </c>
      <c r="AG338" s="64" t="s">
        <v>3162</v>
      </c>
      <c r="AH338" s="66" t="s">
        <v>3168</v>
      </c>
      <c r="AI338" s="67" t="s">
        <v>1515</v>
      </c>
      <c r="AJ338" s="68"/>
      <c r="AK338" s="68" t="s">
        <v>2612</v>
      </c>
      <c r="AL338" s="66" t="s">
        <v>3412</v>
      </c>
      <c r="AM338" s="72" t="s">
        <v>3197</v>
      </c>
      <c r="AN338" s="65" t="s">
        <v>3197</v>
      </c>
      <c r="AO338" s="65" t="s">
        <v>3197</v>
      </c>
      <c r="AP338" s="64"/>
      <c r="AQ338" s="64"/>
      <c r="AR338" s="64"/>
      <c r="AS338" s="64"/>
      <c r="AT338" s="64"/>
      <c r="AU338" s="73"/>
      <c r="AV338" s="67" t="s">
        <v>3170</v>
      </c>
      <c r="AW338" s="65" t="s">
        <v>3170</v>
      </c>
      <c r="AX338" s="68"/>
      <c r="AY338" s="68" t="s">
        <v>3171</v>
      </c>
      <c r="AZ338" s="65" t="s">
        <v>3171</v>
      </c>
      <c r="BA338" s="68"/>
      <c r="BB338" s="68" t="s">
        <v>3172</v>
      </c>
      <c r="BC338" s="65" t="s">
        <v>3172</v>
      </c>
      <c r="BD338" s="68"/>
      <c r="BE338" s="65" t="s">
        <v>4166</v>
      </c>
      <c r="BF338" s="68" t="s">
        <v>3182</v>
      </c>
      <c r="BG338" s="66" t="s">
        <v>3182</v>
      </c>
      <c r="BH338" s="71"/>
      <c r="BI338" s="64"/>
      <c r="BJ338" s="73"/>
      <c r="BK338" s="74"/>
      <c r="BL338" s="72" t="s">
        <v>3187</v>
      </c>
      <c r="BM338" s="75"/>
      <c r="BN338" s="75"/>
      <c r="BO338" s="75"/>
      <c r="BP338" s="75"/>
      <c r="BQ338" s="75"/>
      <c r="BR338" s="75"/>
      <c r="BS338" s="75"/>
      <c r="BT338" s="75"/>
      <c r="BU338" s="75"/>
      <c r="BV338" s="75"/>
      <c r="BW338" s="75"/>
      <c r="BX338" s="75"/>
      <c r="BY338" s="75"/>
      <c r="BZ338" s="75"/>
      <c r="CA338" s="75" t="s">
        <v>1516</v>
      </c>
      <c r="CB338" s="75" t="s">
        <v>1517</v>
      </c>
      <c r="CC338" s="75"/>
      <c r="CD338" s="75"/>
      <c r="CE338" s="75"/>
      <c r="CF338" s="75"/>
      <c r="CG338" s="75" t="s">
        <v>1516</v>
      </c>
      <c r="CH338" s="75"/>
      <c r="CI338" s="75"/>
      <c r="CJ338" s="76"/>
      <c r="CK338" s="54"/>
      <c r="CL338" s="54"/>
    </row>
    <row r="339" spans="1:90" s="1" customFormat="1" ht="39.75" customHeight="1" x14ac:dyDescent="0.3">
      <c r="A339" s="59">
        <v>337</v>
      </c>
      <c r="B339" s="60">
        <v>42940</v>
      </c>
      <c r="C339" s="61" t="s">
        <v>3135</v>
      </c>
      <c r="D339" s="62" t="s">
        <v>3414</v>
      </c>
      <c r="E339" s="61" t="s">
        <v>3138</v>
      </c>
      <c r="F339" s="63" t="s">
        <v>3242</v>
      </c>
      <c r="G339" s="61" t="s">
        <v>2590</v>
      </c>
      <c r="H339" s="61" t="s">
        <v>3141</v>
      </c>
      <c r="I339" s="61" t="s">
        <v>3140</v>
      </c>
      <c r="J339" s="64" t="s">
        <v>46</v>
      </c>
      <c r="K339" s="65" t="s">
        <v>3147</v>
      </c>
      <c r="L339" s="64" t="s">
        <v>227</v>
      </c>
      <c r="M339" s="64" t="s">
        <v>2312</v>
      </c>
      <c r="N339" s="65" t="s">
        <v>2312</v>
      </c>
      <c r="O339" s="64" t="s">
        <v>2681</v>
      </c>
      <c r="P339" s="65"/>
      <c r="Q339" s="65" t="s">
        <v>3205</v>
      </c>
      <c r="R339" s="66" t="s">
        <v>3167</v>
      </c>
      <c r="S339" s="67" t="s">
        <v>31</v>
      </c>
      <c r="T339" s="65" t="s">
        <v>26</v>
      </c>
      <c r="U339" s="65" t="s">
        <v>3240</v>
      </c>
      <c r="V339" s="68" t="s">
        <v>85</v>
      </c>
      <c r="W339" s="69" t="s">
        <v>3755</v>
      </c>
      <c r="X339" s="68" t="s">
        <v>3066</v>
      </c>
      <c r="Y339" s="70"/>
      <c r="Z339" s="71" t="s">
        <v>2682</v>
      </c>
      <c r="AA339" s="65" t="s">
        <v>3232</v>
      </c>
      <c r="AB339" s="65" t="s">
        <v>3227</v>
      </c>
      <c r="AC339" s="64" t="s">
        <v>1518</v>
      </c>
      <c r="AD339" s="64" t="s">
        <v>40</v>
      </c>
      <c r="AE339" s="65" t="s">
        <v>3152</v>
      </c>
      <c r="AF339" s="64" t="s">
        <v>3161</v>
      </c>
      <c r="AG339" s="64" t="s">
        <v>3162</v>
      </c>
      <c r="AH339" s="66" t="s">
        <v>3168</v>
      </c>
      <c r="AI339" s="67"/>
      <c r="AJ339" s="68"/>
      <c r="AK339" s="68" t="s">
        <v>1519</v>
      </c>
      <c r="AL339" s="66" t="s">
        <v>3412</v>
      </c>
      <c r="AM339" s="72" t="s">
        <v>3197</v>
      </c>
      <c r="AN339" s="65" t="s">
        <v>3197</v>
      </c>
      <c r="AO339" s="65" t="s">
        <v>3197</v>
      </c>
      <c r="AP339" s="64"/>
      <c r="AQ339" s="64"/>
      <c r="AR339" s="64"/>
      <c r="AS339" s="64"/>
      <c r="AT339" s="64"/>
      <c r="AU339" s="73"/>
      <c r="AV339" s="67" t="s">
        <v>3170</v>
      </c>
      <c r="AW339" s="65" t="s">
        <v>3170</v>
      </c>
      <c r="AX339" s="68"/>
      <c r="AY339" s="68" t="s">
        <v>3171</v>
      </c>
      <c r="AZ339" s="65" t="s">
        <v>3171</v>
      </c>
      <c r="BA339" s="68"/>
      <c r="BB339" s="68" t="s">
        <v>3172</v>
      </c>
      <c r="BC339" s="65" t="s">
        <v>3172</v>
      </c>
      <c r="BD339" s="68"/>
      <c r="BE339" s="65" t="s">
        <v>4166</v>
      </c>
      <c r="BF339" s="68" t="s">
        <v>3182</v>
      </c>
      <c r="BG339" s="66" t="s">
        <v>3182</v>
      </c>
      <c r="BH339" s="71"/>
      <c r="BI339" s="64"/>
      <c r="BJ339" s="73"/>
      <c r="BK339" s="74"/>
      <c r="BL339" s="72" t="s">
        <v>3184</v>
      </c>
      <c r="BM339" s="75"/>
      <c r="BN339" s="75" t="s">
        <v>1520</v>
      </c>
      <c r="BO339" s="75" t="s">
        <v>1521</v>
      </c>
      <c r="BP339" s="75"/>
      <c r="BQ339" s="75"/>
      <c r="BR339" s="75"/>
      <c r="BS339" s="75"/>
      <c r="BT339" s="75"/>
      <c r="BU339" s="75"/>
      <c r="BV339" s="75"/>
      <c r="BW339" s="75"/>
      <c r="BX339" s="75"/>
      <c r="BY339" s="75"/>
      <c r="BZ339" s="75"/>
      <c r="CA339" s="75"/>
      <c r="CB339" s="75"/>
      <c r="CC339" s="75"/>
      <c r="CD339" s="75"/>
      <c r="CE339" s="75"/>
      <c r="CF339" s="75"/>
      <c r="CG339" s="75" t="s">
        <v>1520</v>
      </c>
      <c r="CH339" s="75" t="s">
        <v>1521</v>
      </c>
      <c r="CI339" s="75"/>
      <c r="CJ339" s="76"/>
      <c r="CK339" s="54"/>
      <c r="CL339" s="54"/>
    </row>
    <row r="340" spans="1:90" s="1" customFormat="1" ht="39.75" customHeight="1" x14ac:dyDescent="0.3">
      <c r="A340" s="59">
        <v>338</v>
      </c>
      <c r="B340" s="60">
        <v>42940</v>
      </c>
      <c r="C340" s="61" t="s">
        <v>3135</v>
      </c>
      <c r="D340" s="62" t="s">
        <v>3414</v>
      </c>
      <c r="E340" s="61" t="s">
        <v>3138</v>
      </c>
      <c r="F340" s="63" t="s">
        <v>3242</v>
      </c>
      <c r="G340" s="61" t="s">
        <v>2590</v>
      </c>
      <c r="H340" s="61" t="s">
        <v>3141</v>
      </c>
      <c r="I340" s="61" t="s">
        <v>3140</v>
      </c>
      <c r="J340" s="64" t="s">
        <v>48</v>
      </c>
      <c r="K340" s="65" t="s">
        <v>3147</v>
      </c>
      <c r="L340" s="64" t="s">
        <v>111</v>
      </c>
      <c r="M340" s="64" t="s">
        <v>3401</v>
      </c>
      <c r="N340" s="65" t="s">
        <v>3401</v>
      </c>
      <c r="O340" s="64" t="s">
        <v>1522</v>
      </c>
      <c r="P340" s="65"/>
      <c r="Q340" s="65" t="s">
        <v>3204</v>
      </c>
      <c r="R340" s="66" t="s">
        <v>3209</v>
      </c>
      <c r="S340" s="67" t="s">
        <v>248</v>
      </c>
      <c r="T340" s="65" t="s">
        <v>3158</v>
      </c>
      <c r="U340" s="65" t="s">
        <v>3240</v>
      </c>
      <c r="V340" s="68" t="s">
        <v>50</v>
      </c>
      <c r="W340" s="69" t="s">
        <v>3756</v>
      </c>
      <c r="X340" s="68" t="s">
        <v>2948</v>
      </c>
      <c r="Y340" s="70"/>
      <c r="Z340" s="71" t="s">
        <v>1523</v>
      </c>
      <c r="AA340" s="65" t="s">
        <v>74</v>
      </c>
      <c r="AB340" s="65" t="s">
        <v>74</v>
      </c>
      <c r="AC340" s="64"/>
      <c r="AD340" s="64" t="s">
        <v>27</v>
      </c>
      <c r="AE340" s="65" t="s">
        <v>3151</v>
      </c>
      <c r="AF340" s="64" t="s">
        <v>24</v>
      </c>
      <c r="AG340" s="64" t="s">
        <v>3162</v>
      </c>
      <c r="AH340" s="66" t="s">
        <v>3166</v>
      </c>
      <c r="AI340" s="67" t="s">
        <v>1524</v>
      </c>
      <c r="AJ340" s="68"/>
      <c r="AK340" s="68" t="s">
        <v>299</v>
      </c>
      <c r="AL340" s="66" t="s">
        <v>3403</v>
      </c>
      <c r="AM340" s="72" t="s">
        <v>3197</v>
      </c>
      <c r="AN340" s="65" t="s">
        <v>3197</v>
      </c>
      <c r="AO340" s="65" t="s">
        <v>3197</v>
      </c>
      <c r="AP340" s="64"/>
      <c r="AQ340" s="64"/>
      <c r="AR340" s="64"/>
      <c r="AS340" s="64"/>
      <c r="AT340" s="64"/>
      <c r="AU340" s="73"/>
      <c r="AV340" s="67" t="s">
        <v>3170</v>
      </c>
      <c r="AW340" s="65" t="s">
        <v>3170</v>
      </c>
      <c r="AX340" s="68"/>
      <c r="AY340" s="68" t="s">
        <v>3171</v>
      </c>
      <c r="AZ340" s="65" t="s">
        <v>3171</v>
      </c>
      <c r="BA340" s="68"/>
      <c r="BB340" s="68" t="s">
        <v>3172</v>
      </c>
      <c r="BC340" s="65" t="s">
        <v>3172</v>
      </c>
      <c r="BD340" s="68"/>
      <c r="BE340" s="65" t="s">
        <v>4166</v>
      </c>
      <c r="BF340" s="68" t="s">
        <v>3182</v>
      </c>
      <c r="BG340" s="66" t="s">
        <v>3182</v>
      </c>
      <c r="BH340" s="71"/>
      <c r="BI340" s="64"/>
      <c r="BJ340" s="73"/>
      <c r="BK340" s="74"/>
      <c r="BL340" s="72" t="s">
        <v>3187</v>
      </c>
      <c r="BM340" s="75"/>
      <c r="BN340" s="75"/>
      <c r="BO340" s="75"/>
      <c r="BP340" s="75"/>
      <c r="BQ340" s="75"/>
      <c r="BR340" s="75"/>
      <c r="BS340" s="75"/>
      <c r="BT340" s="75"/>
      <c r="BU340" s="75"/>
      <c r="BV340" s="75"/>
      <c r="BW340" s="75"/>
      <c r="BX340" s="75"/>
      <c r="BY340" s="75"/>
      <c r="BZ340" s="75"/>
      <c r="CA340" s="75" t="s">
        <v>1525</v>
      </c>
      <c r="CB340" s="75"/>
      <c r="CC340" s="75"/>
      <c r="CD340" s="75"/>
      <c r="CE340" s="75"/>
      <c r="CF340" s="75"/>
      <c r="CG340" s="75" t="s">
        <v>1525</v>
      </c>
      <c r="CH340" s="75"/>
      <c r="CI340" s="75"/>
      <c r="CJ340" s="76"/>
      <c r="CK340" s="54"/>
      <c r="CL340" s="54"/>
    </row>
    <row r="341" spans="1:90" s="1" customFormat="1" ht="39.75" customHeight="1" x14ac:dyDescent="0.3">
      <c r="A341" s="59">
        <v>339</v>
      </c>
      <c r="B341" s="60">
        <v>42940</v>
      </c>
      <c r="C341" s="61" t="s">
        <v>3135</v>
      </c>
      <c r="D341" s="62" t="s">
        <v>3414</v>
      </c>
      <c r="E341" s="61" t="s">
        <v>3138</v>
      </c>
      <c r="F341" s="63" t="s">
        <v>3242</v>
      </c>
      <c r="G341" s="61" t="s">
        <v>2590</v>
      </c>
      <c r="H341" s="61" t="s">
        <v>3141</v>
      </c>
      <c r="I341" s="61" t="s">
        <v>3140</v>
      </c>
      <c r="J341" s="64" t="s">
        <v>140</v>
      </c>
      <c r="K341" s="65" t="s">
        <v>3146</v>
      </c>
      <c r="L341" s="64" t="s">
        <v>223</v>
      </c>
      <c r="M341" s="64" t="s">
        <v>2312</v>
      </c>
      <c r="N341" s="65" t="s">
        <v>2312</v>
      </c>
      <c r="O341" s="64" t="s">
        <v>2486</v>
      </c>
      <c r="P341" s="65"/>
      <c r="Q341" s="65" t="s">
        <v>3205</v>
      </c>
      <c r="R341" s="66" t="s">
        <v>3167</v>
      </c>
      <c r="S341" s="67" t="s">
        <v>31</v>
      </c>
      <c r="T341" s="65" t="s">
        <v>3156</v>
      </c>
      <c r="U341" s="65" t="s">
        <v>3239</v>
      </c>
      <c r="V341" s="68" t="s">
        <v>178</v>
      </c>
      <c r="W341" s="69" t="s">
        <v>3757</v>
      </c>
      <c r="X341" s="68" t="s">
        <v>3040</v>
      </c>
      <c r="Y341" s="70"/>
      <c r="Z341" s="71" t="s">
        <v>1526</v>
      </c>
      <c r="AA341" s="65" t="s">
        <v>3232</v>
      </c>
      <c r="AB341" s="65" t="s">
        <v>3227</v>
      </c>
      <c r="AC341" s="64"/>
      <c r="AD341" s="64">
        <v>2000</v>
      </c>
      <c r="AE341" s="65" t="s">
        <v>3154</v>
      </c>
      <c r="AF341" s="64" t="s">
        <v>3161</v>
      </c>
      <c r="AG341" s="64" t="s">
        <v>3162</v>
      </c>
      <c r="AH341" s="66" t="s">
        <v>3168</v>
      </c>
      <c r="AI341" s="67" t="s">
        <v>1515</v>
      </c>
      <c r="AJ341" s="68"/>
      <c r="AK341" s="68" t="s">
        <v>2612</v>
      </c>
      <c r="AL341" s="66" t="s">
        <v>3412</v>
      </c>
      <c r="AM341" s="72" t="s">
        <v>3197</v>
      </c>
      <c r="AN341" s="65" t="s">
        <v>3197</v>
      </c>
      <c r="AO341" s="65" t="s">
        <v>3197</v>
      </c>
      <c r="AP341" s="64"/>
      <c r="AQ341" s="64"/>
      <c r="AR341" s="64"/>
      <c r="AS341" s="64"/>
      <c r="AT341" s="64"/>
      <c r="AU341" s="73"/>
      <c r="AV341" s="67" t="s">
        <v>3170</v>
      </c>
      <c r="AW341" s="65" t="s">
        <v>3170</v>
      </c>
      <c r="AX341" s="68"/>
      <c r="AY341" s="68" t="s">
        <v>3171</v>
      </c>
      <c r="AZ341" s="65" t="s">
        <v>3171</v>
      </c>
      <c r="BA341" s="68"/>
      <c r="BB341" s="68" t="s">
        <v>3172</v>
      </c>
      <c r="BC341" s="65" t="s">
        <v>3172</v>
      </c>
      <c r="BD341" s="68"/>
      <c r="BE341" s="65" t="s">
        <v>4166</v>
      </c>
      <c r="BF341" s="68" t="s">
        <v>3182</v>
      </c>
      <c r="BG341" s="66" t="s">
        <v>3182</v>
      </c>
      <c r="BH341" s="71"/>
      <c r="BI341" s="64"/>
      <c r="BJ341" s="73"/>
      <c r="BK341" s="74"/>
      <c r="BL341" s="72" t="s">
        <v>3187</v>
      </c>
      <c r="BM341" s="75"/>
      <c r="BN341" s="75"/>
      <c r="BO341" s="75"/>
      <c r="BP341" s="75"/>
      <c r="BQ341" s="75"/>
      <c r="BR341" s="75"/>
      <c r="BS341" s="75"/>
      <c r="BT341" s="75"/>
      <c r="BU341" s="75"/>
      <c r="BV341" s="75"/>
      <c r="BW341" s="75"/>
      <c r="BX341" s="75"/>
      <c r="BY341" s="75"/>
      <c r="BZ341" s="75"/>
      <c r="CA341" s="75" t="s">
        <v>1516</v>
      </c>
      <c r="CB341" s="75" t="s">
        <v>1527</v>
      </c>
      <c r="CC341" s="75"/>
      <c r="CD341" s="75"/>
      <c r="CE341" s="75"/>
      <c r="CF341" s="75"/>
      <c r="CG341" s="75" t="s">
        <v>1516</v>
      </c>
      <c r="CH341" s="75"/>
      <c r="CI341" s="75"/>
      <c r="CJ341" s="76"/>
      <c r="CK341" s="54"/>
      <c r="CL341" s="54"/>
    </row>
    <row r="342" spans="1:90" s="1" customFormat="1" ht="39.75" customHeight="1" x14ac:dyDescent="0.3">
      <c r="A342" s="59">
        <v>340</v>
      </c>
      <c r="B342" s="60">
        <v>42940</v>
      </c>
      <c r="C342" s="61" t="s">
        <v>3135</v>
      </c>
      <c r="D342" s="62" t="s">
        <v>3414</v>
      </c>
      <c r="E342" s="61" t="s">
        <v>3138</v>
      </c>
      <c r="F342" s="63" t="s">
        <v>3242</v>
      </c>
      <c r="G342" s="61" t="s">
        <v>2590</v>
      </c>
      <c r="H342" s="61" t="s">
        <v>3141</v>
      </c>
      <c r="I342" s="61" t="s">
        <v>3140</v>
      </c>
      <c r="J342" s="64" t="s">
        <v>141</v>
      </c>
      <c r="K342" s="65" t="s">
        <v>3146</v>
      </c>
      <c r="L342" s="64" t="s">
        <v>466</v>
      </c>
      <c r="M342" s="64" t="s">
        <v>2312</v>
      </c>
      <c r="N342" s="65" t="s">
        <v>2312</v>
      </c>
      <c r="O342" s="64" t="s">
        <v>2494</v>
      </c>
      <c r="P342" s="65"/>
      <c r="Q342" s="65" t="s">
        <v>3205</v>
      </c>
      <c r="R342" s="66" t="s">
        <v>3167</v>
      </c>
      <c r="S342" s="67" t="s">
        <v>31</v>
      </c>
      <c r="T342" s="65" t="s">
        <v>3158</v>
      </c>
      <c r="U342" s="65" t="s">
        <v>3240</v>
      </c>
      <c r="V342" s="68" t="s">
        <v>50</v>
      </c>
      <c r="W342" s="69" t="s">
        <v>3758</v>
      </c>
      <c r="X342" s="68" t="s">
        <v>3129</v>
      </c>
      <c r="Y342" s="70"/>
      <c r="Z342" s="71" t="s">
        <v>1528</v>
      </c>
      <c r="AA342" s="65" t="s">
        <v>3232</v>
      </c>
      <c r="AB342" s="65" t="s">
        <v>3227</v>
      </c>
      <c r="AC342" s="64"/>
      <c r="AD342" s="64" t="s">
        <v>27</v>
      </c>
      <c r="AE342" s="65" t="s">
        <v>3151</v>
      </c>
      <c r="AF342" s="64" t="s">
        <v>3161</v>
      </c>
      <c r="AG342" s="64" t="s">
        <v>3162</v>
      </c>
      <c r="AH342" s="66" t="s">
        <v>3168</v>
      </c>
      <c r="AI342" s="67"/>
      <c r="AJ342" s="68"/>
      <c r="AK342" s="68" t="s">
        <v>1529</v>
      </c>
      <c r="AL342" s="66" t="s">
        <v>3412</v>
      </c>
      <c r="AM342" s="72" t="s">
        <v>3197</v>
      </c>
      <c r="AN342" s="65" t="s">
        <v>3197</v>
      </c>
      <c r="AO342" s="65" t="s">
        <v>3197</v>
      </c>
      <c r="AP342" s="64"/>
      <c r="AQ342" s="64"/>
      <c r="AR342" s="64"/>
      <c r="AS342" s="64"/>
      <c r="AT342" s="64"/>
      <c r="AU342" s="73"/>
      <c r="AV342" s="67" t="s">
        <v>3170</v>
      </c>
      <c r="AW342" s="65" t="s">
        <v>3170</v>
      </c>
      <c r="AX342" s="68"/>
      <c r="AY342" s="68" t="s">
        <v>3171</v>
      </c>
      <c r="AZ342" s="65" t="s">
        <v>3171</v>
      </c>
      <c r="BA342" s="68"/>
      <c r="BB342" s="68" t="s">
        <v>3172</v>
      </c>
      <c r="BC342" s="65" t="s">
        <v>3172</v>
      </c>
      <c r="BD342" s="68"/>
      <c r="BE342" s="65" t="s">
        <v>4166</v>
      </c>
      <c r="BF342" s="68" t="s">
        <v>3182</v>
      </c>
      <c r="BG342" s="66" t="s">
        <v>3182</v>
      </c>
      <c r="BH342" s="71"/>
      <c r="BI342" s="64"/>
      <c r="BJ342" s="73"/>
      <c r="BK342" s="74"/>
      <c r="BL342" s="72" t="s">
        <v>3184</v>
      </c>
      <c r="BM342" s="75"/>
      <c r="BN342" s="75" t="s">
        <v>1530</v>
      </c>
      <c r="BO342" s="75"/>
      <c r="BP342" s="75"/>
      <c r="BQ342" s="75"/>
      <c r="BR342" s="75"/>
      <c r="BS342" s="75"/>
      <c r="BT342" s="75"/>
      <c r="BU342" s="75"/>
      <c r="BV342" s="75"/>
      <c r="BW342" s="75"/>
      <c r="BX342" s="75"/>
      <c r="BY342" s="75"/>
      <c r="BZ342" s="75"/>
      <c r="CA342" s="75"/>
      <c r="CB342" s="75"/>
      <c r="CC342" s="75"/>
      <c r="CD342" s="75"/>
      <c r="CE342" s="75"/>
      <c r="CF342" s="75"/>
      <c r="CG342" s="75" t="s">
        <v>1530</v>
      </c>
      <c r="CH342" s="75"/>
      <c r="CI342" s="75"/>
      <c r="CJ342" s="76"/>
      <c r="CK342" s="54"/>
      <c r="CL342" s="54"/>
    </row>
    <row r="343" spans="1:90" s="1" customFormat="1" ht="39.75" customHeight="1" x14ac:dyDescent="0.3">
      <c r="A343" s="59">
        <v>341</v>
      </c>
      <c r="B343" s="60">
        <v>42940</v>
      </c>
      <c r="C343" s="61" t="s">
        <v>3135</v>
      </c>
      <c r="D343" s="62" t="s">
        <v>3414</v>
      </c>
      <c r="E343" s="61" t="s">
        <v>3138</v>
      </c>
      <c r="F343" s="63" t="s">
        <v>3242</v>
      </c>
      <c r="G343" s="61" t="s">
        <v>2590</v>
      </c>
      <c r="H343" s="61" t="s">
        <v>3141</v>
      </c>
      <c r="I343" s="61" t="s">
        <v>3140</v>
      </c>
      <c r="J343" s="64" t="s">
        <v>141</v>
      </c>
      <c r="K343" s="65" t="s">
        <v>3146</v>
      </c>
      <c r="L343" s="64" t="s">
        <v>2271</v>
      </c>
      <c r="M343" s="64" t="s">
        <v>2312</v>
      </c>
      <c r="N343" s="65" t="s">
        <v>2312</v>
      </c>
      <c r="O343" s="64" t="s">
        <v>2487</v>
      </c>
      <c r="P343" s="65"/>
      <c r="Q343" s="65" t="s">
        <v>3205</v>
      </c>
      <c r="R343" s="66" t="s">
        <v>3167</v>
      </c>
      <c r="S343" s="67" t="s">
        <v>31</v>
      </c>
      <c r="T343" s="65" t="s">
        <v>3156</v>
      </c>
      <c r="U343" s="65" t="s">
        <v>3239</v>
      </c>
      <c r="V343" s="68" t="s">
        <v>178</v>
      </c>
      <c r="W343" s="69" t="s">
        <v>3759</v>
      </c>
      <c r="X343" s="68" t="s">
        <v>3057</v>
      </c>
      <c r="Y343" s="70"/>
      <c r="Z343" s="71" t="s">
        <v>1531</v>
      </c>
      <c r="AA343" s="65" t="s">
        <v>3232</v>
      </c>
      <c r="AB343" s="65" t="s">
        <v>3227</v>
      </c>
      <c r="AC343" s="64"/>
      <c r="AD343" s="64">
        <v>2000</v>
      </c>
      <c r="AE343" s="65" t="s">
        <v>3154</v>
      </c>
      <c r="AF343" s="64" t="s">
        <v>3161</v>
      </c>
      <c r="AG343" s="64" t="s">
        <v>3162</v>
      </c>
      <c r="AH343" s="66" t="s">
        <v>3168</v>
      </c>
      <c r="AI343" s="67" t="s">
        <v>1515</v>
      </c>
      <c r="AJ343" s="68"/>
      <c r="AK343" s="68" t="s">
        <v>2612</v>
      </c>
      <c r="AL343" s="66" t="s">
        <v>3412</v>
      </c>
      <c r="AM343" s="72" t="s">
        <v>3197</v>
      </c>
      <c r="AN343" s="65" t="s">
        <v>3197</v>
      </c>
      <c r="AO343" s="65" t="s">
        <v>3197</v>
      </c>
      <c r="AP343" s="64"/>
      <c r="AQ343" s="64"/>
      <c r="AR343" s="64"/>
      <c r="AS343" s="64"/>
      <c r="AT343" s="64"/>
      <c r="AU343" s="73"/>
      <c r="AV343" s="67" t="s">
        <v>3170</v>
      </c>
      <c r="AW343" s="65" t="s">
        <v>3170</v>
      </c>
      <c r="AX343" s="68"/>
      <c r="AY343" s="68" t="s">
        <v>3171</v>
      </c>
      <c r="AZ343" s="65" t="s">
        <v>3171</v>
      </c>
      <c r="BA343" s="68"/>
      <c r="BB343" s="68" t="s">
        <v>3172</v>
      </c>
      <c r="BC343" s="65" t="s">
        <v>3172</v>
      </c>
      <c r="BD343" s="68"/>
      <c r="BE343" s="65" t="s">
        <v>4166</v>
      </c>
      <c r="BF343" s="68" t="s">
        <v>3182</v>
      </c>
      <c r="BG343" s="66" t="s">
        <v>3182</v>
      </c>
      <c r="BH343" s="71"/>
      <c r="BI343" s="64"/>
      <c r="BJ343" s="73"/>
      <c r="BK343" s="74"/>
      <c r="BL343" s="72" t="s">
        <v>3187</v>
      </c>
      <c r="BM343" s="75"/>
      <c r="BN343" s="75"/>
      <c r="BO343" s="75"/>
      <c r="BP343" s="75"/>
      <c r="BQ343" s="75"/>
      <c r="BR343" s="75"/>
      <c r="BS343" s="75"/>
      <c r="BT343" s="75"/>
      <c r="BU343" s="75"/>
      <c r="BV343" s="75"/>
      <c r="BW343" s="75"/>
      <c r="BX343" s="75"/>
      <c r="BY343" s="75"/>
      <c r="BZ343" s="75"/>
      <c r="CA343" s="75" t="s">
        <v>1516</v>
      </c>
      <c r="CB343" s="75"/>
      <c r="CC343" s="75"/>
      <c r="CD343" s="75"/>
      <c r="CE343" s="75"/>
      <c r="CF343" s="75"/>
      <c r="CG343" s="75" t="s">
        <v>1516</v>
      </c>
      <c r="CH343" s="75"/>
      <c r="CI343" s="75"/>
      <c r="CJ343" s="76"/>
      <c r="CK343" s="54"/>
      <c r="CL343" s="54"/>
    </row>
    <row r="344" spans="1:90" s="1" customFormat="1" ht="39.75" customHeight="1" x14ac:dyDescent="0.3">
      <c r="A344" s="59">
        <v>342</v>
      </c>
      <c r="B344" s="60">
        <v>42940</v>
      </c>
      <c r="C344" s="61" t="s">
        <v>3135</v>
      </c>
      <c r="D344" s="62" t="s">
        <v>3414</v>
      </c>
      <c r="E344" s="61" t="s">
        <v>3138</v>
      </c>
      <c r="F344" s="63" t="s">
        <v>3242</v>
      </c>
      <c r="G344" s="61" t="s">
        <v>2590</v>
      </c>
      <c r="H344" s="61" t="s">
        <v>3141</v>
      </c>
      <c r="I344" s="61" t="s">
        <v>3140</v>
      </c>
      <c r="J344" s="64" t="s">
        <v>141</v>
      </c>
      <c r="K344" s="65" t="s">
        <v>3146</v>
      </c>
      <c r="L344" s="64" t="s">
        <v>427</v>
      </c>
      <c r="M344" s="64" t="s">
        <v>3400</v>
      </c>
      <c r="N344" s="65" t="s">
        <v>3400</v>
      </c>
      <c r="O344" s="64" t="s">
        <v>2491</v>
      </c>
      <c r="P344" s="65">
        <v>5</v>
      </c>
      <c r="Q344" s="65" t="s">
        <v>3205</v>
      </c>
      <c r="R344" s="66" t="s">
        <v>3167</v>
      </c>
      <c r="S344" s="67" t="s">
        <v>31</v>
      </c>
      <c r="T344" s="65" t="s">
        <v>32</v>
      </c>
      <c r="U344" s="65" t="s">
        <v>3240</v>
      </c>
      <c r="V344" s="68" t="s">
        <v>32</v>
      </c>
      <c r="W344" s="69" t="s">
        <v>3760</v>
      </c>
      <c r="X344" s="68" t="s">
        <v>3051</v>
      </c>
      <c r="Y344" s="70"/>
      <c r="Z344" s="71" t="s">
        <v>1532</v>
      </c>
      <c r="AA344" s="65" t="s">
        <v>3232</v>
      </c>
      <c r="AB344" s="65" t="s">
        <v>3227</v>
      </c>
      <c r="AC344" s="64"/>
      <c r="AD344" s="64" t="s">
        <v>40</v>
      </c>
      <c r="AE344" s="65" t="s">
        <v>3152</v>
      </c>
      <c r="AF344" s="64" t="s">
        <v>3161</v>
      </c>
      <c r="AG344" s="64" t="s">
        <v>3162</v>
      </c>
      <c r="AH344" s="66" t="s">
        <v>3168</v>
      </c>
      <c r="AI344" s="67" t="s">
        <v>1533</v>
      </c>
      <c r="AJ344" s="68"/>
      <c r="AK344" s="68" t="s">
        <v>2629</v>
      </c>
      <c r="AL344" s="66" t="s">
        <v>3412</v>
      </c>
      <c r="AM344" s="72" t="s">
        <v>3197</v>
      </c>
      <c r="AN344" s="65" t="s">
        <v>3197</v>
      </c>
      <c r="AO344" s="65" t="s">
        <v>3197</v>
      </c>
      <c r="AP344" s="64"/>
      <c r="AQ344" s="64"/>
      <c r="AR344" s="64"/>
      <c r="AS344" s="64"/>
      <c r="AT344" s="64"/>
      <c r="AU344" s="73"/>
      <c r="AV344" s="67" t="s">
        <v>3170</v>
      </c>
      <c r="AW344" s="65" t="s">
        <v>3170</v>
      </c>
      <c r="AX344" s="68"/>
      <c r="AY344" s="68" t="s">
        <v>3171</v>
      </c>
      <c r="AZ344" s="65" t="s">
        <v>3171</v>
      </c>
      <c r="BA344" s="68"/>
      <c r="BB344" s="68" t="s">
        <v>3172</v>
      </c>
      <c r="BC344" s="65" t="s">
        <v>3172</v>
      </c>
      <c r="BD344" s="68"/>
      <c r="BE344" s="65" t="s">
        <v>4166</v>
      </c>
      <c r="BF344" s="68" t="s">
        <v>3182</v>
      </c>
      <c r="BG344" s="66" t="s">
        <v>3182</v>
      </c>
      <c r="BH344" s="71"/>
      <c r="BI344" s="64"/>
      <c r="BJ344" s="73"/>
      <c r="BK344" s="74" t="s">
        <v>3362</v>
      </c>
      <c r="BL344" s="72" t="s">
        <v>3184</v>
      </c>
      <c r="BM344" s="75"/>
      <c r="BN344" s="75" t="s">
        <v>1534</v>
      </c>
      <c r="BO344" s="75" t="s">
        <v>1535</v>
      </c>
      <c r="BP344" s="75"/>
      <c r="BQ344" s="75"/>
      <c r="BR344" s="75"/>
      <c r="BS344" s="75"/>
      <c r="BT344" s="75"/>
      <c r="BU344" s="75"/>
      <c r="BV344" s="75"/>
      <c r="BW344" s="75"/>
      <c r="BX344" s="75"/>
      <c r="BY344" s="75"/>
      <c r="BZ344" s="75"/>
      <c r="CA344" s="75" t="s">
        <v>1536</v>
      </c>
      <c r="CB344" s="75"/>
      <c r="CC344" s="75"/>
      <c r="CD344" s="75"/>
      <c r="CE344" s="75"/>
      <c r="CF344" s="75"/>
      <c r="CG344" s="75" t="s">
        <v>1535</v>
      </c>
      <c r="CH344" s="75"/>
      <c r="CI344" s="75"/>
      <c r="CJ344" s="76"/>
      <c r="CK344" s="54"/>
      <c r="CL344" s="54"/>
    </row>
    <row r="345" spans="1:90" s="1" customFormat="1" ht="39.75" customHeight="1" x14ac:dyDescent="0.3">
      <c r="A345" s="59">
        <v>343</v>
      </c>
      <c r="B345" s="60">
        <v>42941</v>
      </c>
      <c r="C345" s="61" t="s">
        <v>3135</v>
      </c>
      <c r="D345" s="62" t="s">
        <v>3414</v>
      </c>
      <c r="E345" s="61" t="s">
        <v>3138</v>
      </c>
      <c r="F345" s="63" t="s">
        <v>3242</v>
      </c>
      <c r="G345" s="61" t="s">
        <v>2584</v>
      </c>
      <c r="H345" s="61" t="s">
        <v>3141</v>
      </c>
      <c r="I345" s="61" t="s">
        <v>3140</v>
      </c>
      <c r="J345" s="64" t="s">
        <v>18</v>
      </c>
      <c r="K345" s="65" t="s">
        <v>3143</v>
      </c>
      <c r="L345" s="64" t="s">
        <v>275</v>
      </c>
      <c r="M345" s="64" t="s">
        <v>3400</v>
      </c>
      <c r="N345" s="65" t="s">
        <v>3400</v>
      </c>
      <c r="O345" s="64" t="s">
        <v>2156</v>
      </c>
      <c r="P345" s="65">
        <v>13</v>
      </c>
      <c r="Q345" s="65" t="s">
        <v>3204</v>
      </c>
      <c r="R345" s="66" t="s">
        <v>3209</v>
      </c>
      <c r="S345" s="67" t="s">
        <v>31</v>
      </c>
      <c r="T345" s="65" t="s">
        <v>32</v>
      </c>
      <c r="U345" s="65" t="s">
        <v>3240</v>
      </c>
      <c r="V345" s="68" t="s">
        <v>32</v>
      </c>
      <c r="W345" s="69" t="s">
        <v>3761</v>
      </c>
      <c r="X345" s="68" t="s">
        <v>1428</v>
      </c>
      <c r="Y345" s="70"/>
      <c r="Z345" s="71" t="s">
        <v>1429</v>
      </c>
      <c r="AA345" s="65" t="s">
        <v>3232</v>
      </c>
      <c r="AB345" s="65" t="s">
        <v>3227</v>
      </c>
      <c r="AC345" s="64"/>
      <c r="AD345" s="64">
        <v>170</v>
      </c>
      <c r="AE345" s="65" t="s">
        <v>3152</v>
      </c>
      <c r="AF345" s="64" t="s">
        <v>3161</v>
      </c>
      <c r="AG345" s="64" t="s">
        <v>3162</v>
      </c>
      <c r="AH345" s="66" t="s">
        <v>3168</v>
      </c>
      <c r="AI345" s="67" t="s">
        <v>1430</v>
      </c>
      <c r="AJ345" s="68"/>
      <c r="AK345" s="68" t="s">
        <v>226</v>
      </c>
      <c r="AL345" s="66" t="s">
        <v>3409</v>
      </c>
      <c r="AM345" s="72" t="s">
        <v>3197</v>
      </c>
      <c r="AN345" s="65" t="s">
        <v>3197</v>
      </c>
      <c r="AO345" s="65" t="s">
        <v>3197</v>
      </c>
      <c r="AP345" s="64"/>
      <c r="AQ345" s="64"/>
      <c r="AR345" s="64"/>
      <c r="AS345" s="64"/>
      <c r="AT345" s="64"/>
      <c r="AU345" s="73"/>
      <c r="AV345" s="67" t="s">
        <v>3170</v>
      </c>
      <c r="AW345" s="65" t="s">
        <v>3170</v>
      </c>
      <c r="AX345" s="68"/>
      <c r="AY345" s="68" t="s">
        <v>3171</v>
      </c>
      <c r="AZ345" s="65" t="s">
        <v>3171</v>
      </c>
      <c r="BA345" s="68"/>
      <c r="BB345" s="68" t="s">
        <v>3172</v>
      </c>
      <c r="BC345" s="65" t="s">
        <v>3172</v>
      </c>
      <c r="BD345" s="68"/>
      <c r="BE345" s="65" t="s">
        <v>4166</v>
      </c>
      <c r="BF345" s="68" t="s">
        <v>3182</v>
      </c>
      <c r="BG345" s="66" t="s">
        <v>3182</v>
      </c>
      <c r="BH345" s="71"/>
      <c r="BI345" s="64"/>
      <c r="BJ345" s="73"/>
      <c r="BK345" s="74"/>
      <c r="BL345" s="72" t="s">
        <v>3187</v>
      </c>
      <c r="BM345" s="75"/>
      <c r="BN345" s="75"/>
      <c r="BO345" s="75"/>
      <c r="BP345" s="75"/>
      <c r="BQ345" s="75"/>
      <c r="BR345" s="75"/>
      <c r="BS345" s="75" t="s">
        <v>1431</v>
      </c>
      <c r="BT345" s="75"/>
      <c r="BU345" s="75"/>
      <c r="BV345" s="75"/>
      <c r="BW345" s="75"/>
      <c r="BX345" s="75"/>
      <c r="BY345" s="75"/>
      <c r="BZ345" s="75"/>
      <c r="CA345" s="75" t="s">
        <v>1432</v>
      </c>
      <c r="CB345" s="75" t="s">
        <v>1433</v>
      </c>
      <c r="CC345" s="75" t="s">
        <v>1434</v>
      </c>
      <c r="CD345" s="75"/>
      <c r="CE345" s="75"/>
      <c r="CF345" s="75"/>
      <c r="CG345" s="75"/>
      <c r="CH345" s="75"/>
      <c r="CI345" s="75"/>
      <c r="CJ345" s="76"/>
      <c r="CK345" s="54"/>
      <c r="CL345" s="54"/>
    </row>
    <row r="346" spans="1:90" s="1" customFormat="1" ht="39.75" customHeight="1" x14ac:dyDescent="0.3">
      <c r="A346" s="59">
        <v>344</v>
      </c>
      <c r="B346" s="60">
        <v>42941</v>
      </c>
      <c r="C346" s="61" t="s">
        <v>3135</v>
      </c>
      <c r="D346" s="62" t="s">
        <v>3414</v>
      </c>
      <c r="E346" s="61" t="s">
        <v>3138</v>
      </c>
      <c r="F346" s="63" t="s">
        <v>3242</v>
      </c>
      <c r="G346" s="61" t="s">
        <v>2584</v>
      </c>
      <c r="H346" s="61" t="s">
        <v>3141</v>
      </c>
      <c r="I346" s="61" t="s">
        <v>3140</v>
      </c>
      <c r="J346" s="64" t="s">
        <v>44</v>
      </c>
      <c r="K346" s="65" t="s">
        <v>3143</v>
      </c>
      <c r="L346" s="64" t="s">
        <v>234</v>
      </c>
      <c r="M346" s="64" t="s">
        <v>3401</v>
      </c>
      <c r="N346" s="65" t="s">
        <v>3401</v>
      </c>
      <c r="O346" s="64" t="s">
        <v>1537</v>
      </c>
      <c r="P346" s="65"/>
      <c r="Q346" s="65" t="s">
        <v>3204</v>
      </c>
      <c r="R346" s="66" t="s">
        <v>3210</v>
      </c>
      <c r="S346" s="67" t="s">
        <v>248</v>
      </c>
      <c r="T346" s="65" t="s">
        <v>3158</v>
      </c>
      <c r="U346" s="65" t="s">
        <v>3240</v>
      </c>
      <c r="V346" s="68" t="s">
        <v>50</v>
      </c>
      <c r="W346" s="69" t="s">
        <v>3762</v>
      </c>
      <c r="X346" s="68" t="s">
        <v>2933</v>
      </c>
      <c r="Y346" s="70"/>
      <c r="Z346" s="71" t="s">
        <v>1538</v>
      </c>
      <c r="AA346" s="65" t="s">
        <v>74</v>
      </c>
      <c r="AB346" s="65" t="s">
        <v>74</v>
      </c>
      <c r="AC346" s="64"/>
      <c r="AD346" s="64" t="s">
        <v>40</v>
      </c>
      <c r="AE346" s="65" t="s">
        <v>3152</v>
      </c>
      <c r="AF346" s="64" t="s">
        <v>24</v>
      </c>
      <c r="AG346" s="64" t="s">
        <v>3162</v>
      </c>
      <c r="AH346" s="66" t="s">
        <v>3166</v>
      </c>
      <c r="AI346" s="67" t="s">
        <v>2637</v>
      </c>
      <c r="AJ346" s="68"/>
      <c r="AK346" s="68" t="s">
        <v>2638</v>
      </c>
      <c r="AL346" s="66" t="s">
        <v>3403</v>
      </c>
      <c r="AM346" s="72" t="s">
        <v>3197</v>
      </c>
      <c r="AN346" s="65" t="s">
        <v>3197</v>
      </c>
      <c r="AO346" s="65" t="s">
        <v>3197</v>
      </c>
      <c r="AP346" s="64"/>
      <c r="AQ346" s="64"/>
      <c r="AR346" s="64"/>
      <c r="AS346" s="64"/>
      <c r="AT346" s="64"/>
      <c r="AU346" s="73"/>
      <c r="AV346" s="67" t="s">
        <v>3170</v>
      </c>
      <c r="AW346" s="65" t="s">
        <v>3170</v>
      </c>
      <c r="AX346" s="68"/>
      <c r="AY346" s="68" t="s">
        <v>3171</v>
      </c>
      <c r="AZ346" s="65" t="s">
        <v>3171</v>
      </c>
      <c r="BA346" s="68"/>
      <c r="BB346" s="68" t="s">
        <v>3172</v>
      </c>
      <c r="BC346" s="65" t="s">
        <v>3172</v>
      </c>
      <c r="BD346" s="68"/>
      <c r="BE346" s="65" t="s">
        <v>4166</v>
      </c>
      <c r="BF346" s="68" t="s">
        <v>3182</v>
      </c>
      <c r="BG346" s="66" t="s">
        <v>3182</v>
      </c>
      <c r="BH346" s="71"/>
      <c r="BI346" s="64"/>
      <c r="BJ346" s="73"/>
      <c r="BK346" s="74"/>
      <c r="BL346" s="72" t="s">
        <v>3184</v>
      </c>
      <c r="BM346" s="75"/>
      <c r="BN346" s="75" t="s">
        <v>1539</v>
      </c>
      <c r="BO346" s="75"/>
      <c r="BP346" s="75"/>
      <c r="BQ346" s="75"/>
      <c r="BR346" s="75"/>
      <c r="BS346" s="75"/>
      <c r="BT346" s="75"/>
      <c r="BU346" s="75"/>
      <c r="BV346" s="75"/>
      <c r="BW346" s="75"/>
      <c r="BX346" s="75"/>
      <c r="BY346" s="75"/>
      <c r="BZ346" s="75"/>
      <c r="CA346" s="75"/>
      <c r="CB346" s="75"/>
      <c r="CC346" s="75"/>
      <c r="CD346" s="75"/>
      <c r="CE346" s="75"/>
      <c r="CF346" s="75"/>
      <c r="CG346" s="75"/>
      <c r="CH346" s="75"/>
      <c r="CI346" s="75"/>
      <c r="CJ346" s="76"/>
      <c r="CK346" s="54"/>
      <c r="CL346" s="54"/>
    </row>
    <row r="347" spans="1:90" s="1" customFormat="1" ht="39.75" customHeight="1" x14ac:dyDescent="0.3">
      <c r="A347" s="59">
        <v>345</v>
      </c>
      <c r="B347" s="60">
        <v>42941</v>
      </c>
      <c r="C347" s="61" t="s">
        <v>3135</v>
      </c>
      <c r="D347" s="62" t="s">
        <v>3414</v>
      </c>
      <c r="E347" s="61" t="s">
        <v>3138</v>
      </c>
      <c r="F347" s="63" t="s">
        <v>3242</v>
      </c>
      <c r="G347" s="61" t="s">
        <v>2584</v>
      </c>
      <c r="H347" s="61" t="s">
        <v>3141</v>
      </c>
      <c r="I347" s="61" t="s">
        <v>3140</v>
      </c>
      <c r="J347" s="64" t="s">
        <v>141</v>
      </c>
      <c r="K347" s="65" t="s">
        <v>3146</v>
      </c>
      <c r="L347" s="64" t="s">
        <v>442</v>
      </c>
      <c r="M347" s="64" t="s">
        <v>3401</v>
      </c>
      <c r="N347" s="65" t="s">
        <v>3401</v>
      </c>
      <c r="O347" s="64" t="s">
        <v>1540</v>
      </c>
      <c r="P347" s="65"/>
      <c r="Q347" s="65" t="s">
        <v>3205</v>
      </c>
      <c r="R347" s="66" t="s">
        <v>3167</v>
      </c>
      <c r="S347" s="67" t="s">
        <v>56</v>
      </c>
      <c r="T347" s="65" t="s">
        <v>97</v>
      </c>
      <c r="U347" s="65" t="s">
        <v>3240</v>
      </c>
      <c r="V347" s="68" t="s">
        <v>97</v>
      </c>
      <c r="W347" s="69" t="s">
        <v>3763</v>
      </c>
      <c r="X347" s="68" t="s">
        <v>3021</v>
      </c>
      <c r="Y347" s="70"/>
      <c r="Z347" s="71" t="s">
        <v>1541</v>
      </c>
      <c r="AA347" s="65" t="s">
        <v>402</v>
      </c>
      <c r="AB347" s="65" t="s">
        <v>402</v>
      </c>
      <c r="AC347" s="64"/>
      <c r="AD347" s="64" t="s">
        <v>27</v>
      </c>
      <c r="AE347" s="65" t="s">
        <v>3151</v>
      </c>
      <c r="AF347" s="64" t="s">
        <v>3161</v>
      </c>
      <c r="AG347" s="64" t="s">
        <v>3162</v>
      </c>
      <c r="AH347" s="66" t="s">
        <v>3168</v>
      </c>
      <c r="AI347" s="67" t="s">
        <v>1542</v>
      </c>
      <c r="AJ347" s="68"/>
      <c r="AK347" s="68" t="s">
        <v>3385</v>
      </c>
      <c r="AL347" s="66" t="s">
        <v>3407</v>
      </c>
      <c r="AM347" s="72" t="s">
        <v>3197</v>
      </c>
      <c r="AN347" s="65" t="s">
        <v>3197</v>
      </c>
      <c r="AO347" s="65" t="s">
        <v>3197</v>
      </c>
      <c r="AP347" s="64"/>
      <c r="AQ347" s="64"/>
      <c r="AR347" s="64"/>
      <c r="AS347" s="64"/>
      <c r="AT347" s="64"/>
      <c r="AU347" s="73"/>
      <c r="AV347" s="67" t="s">
        <v>3170</v>
      </c>
      <c r="AW347" s="65" t="s">
        <v>3170</v>
      </c>
      <c r="AX347" s="68"/>
      <c r="AY347" s="68" t="s">
        <v>3171</v>
      </c>
      <c r="AZ347" s="65" t="s">
        <v>3171</v>
      </c>
      <c r="BA347" s="68"/>
      <c r="BB347" s="68" t="s">
        <v>3172</v>
      </c>
      <c r="BC347" s="65" t="s">
        <v>3172</v>
      </c>
      <c r="BD347" s="68"/>
      <c r="BE347" s="65" t="s">
        <v>4166</v>
      </c>
      <c r="BF347" s="68" t="s">
        <v>3182</v>
      </c>
      <c r="BG347" s="66" t="s">
        <v>3182</v>
      </c>
      <c r="BH347" s="71"/>
      <c r="BI347" s="64"/>
      <c r="BJ347" s="73"/>
      <c r="BK347" s="74"/>
      <c r="BL347" s="72" t="s">
        <v>3184</v>
      </c>
      <c r="BM347" s="75"/>
      <c r="BN347" s="75" t="s">
        <v>1543</v>
      </c>
      <c r="BO347" s="75" t="s">
        <v>1544</v>
      </c>
      <c r="BP347" s="75"/>
      <c r="BQ347" s="75"/>
      <c r="BR347" s="75"/>
      <c r="BS347" s="75"/>
      <c r="BT347" s="75"/>
      <c r="BU347" s="75"/>
      <c r="BV347" s="75"/>
      <c r="BW347" s="75"/>
      <c r="BX347" s="75"/>
      <c r="BY347" s="75"/>
      <c r="BZ347" s="75"/>
      <c r="CA347" s="75" t="s">
        <v>1545</v>
      </c>
      <c r="CB347" s="75" t="s">
        <v>1546</v>
      </c>
      <c r="CC347" s="75" t="s">
        <v>1547</v>
      </c>
      <c r="CD347" s="75" t="s">
        <v>1548</v>
      </c>
      <c r="CE347" s="75" t="s">
        <v>1547</v>
      </c>
      <c r="CF347" s="75"/>
      <c r="CG347" s="75" t="s">
        <v>1544</v>
      </c>
      <c r="CH347" s="75"/>
      <c r="CI347" s="75"/>
      <c r="CJ347" s="76"/>
      <c r="CK347" s="54"/>
      <c r="CL347" s="54"/>
    </row>
    <row r="348" spans="1:90" s="1" customFormat="1" ht="39.75" customHeight="1" x14ac:dyDescent="0.3">
      <c r="A348" s="59">
        <v>346</v>
      </c>
      <c r="B348" s="60">
        <v>42941</v>
      </c>
      <c r="C348" s="61" t="s">
        <v>3135</v>
      </c>
      <c r="D348" s="62" t="s">
        <v>3414</v>
      </c>
      <c r="E348" s="61" t="s">
        <v>3138</v>
      </c>
      <c r="F348" s="63" t="s">
        <v>3242</v>
      </c>
      <c r="G348" s="61" t="s">
        <v>2584</v>
      </c>
      <c r="H348" s="61" t="s">
        <v>3141</v>
      </c>
      <c r="I348" s="61" t="s">
        <v>3140</v>
      </c>
      <c r="J348" s="64" t="s">
        <v>141</v>
      </c>
      <c r="K348" s="65" t="s">
        <v>3146</v>
      </c>
      <c r="L348" s="64" t="s">
        <v>427</v>
      </c>
      <c r="M348" s="64" t="s">
        <v>3400</v>
      </c>
      <c r="N348" s="65" t="s">
        <v>3400</v>
      </c>
      <c r="O348" s="64" t="s">
        <v>2491</v>
      </c>
      <c r="P348" s="65">
        <v>5</v>
      </c>
      <c r="Q348" s="65" t="s">
        <v>3205</v>
      </c>
      <c r="R348" s="66" t="s">
        <v>3167</v>
      </c>
      <c r="S348" s="67" t="s">
        <v>31</v>
      </c>
      <c r="T348" s="65" t="s">
        <v>32</v>
      </c>
      <c r="U348" s="65" t="s">
        <v>3240</v>
      </c>
      <c r="V348" s="68" t="s">
        <v>32</v>
      </c>
      <c r="W348" s="69" t="s">
        <v>3764</v>
      </c>
      <c r="X348" s="68" t="s">
        <v>3051</v>
      </c>
      <c r="Y348" s="70"/>
      <c r="Z348" s="71" t="s">
        <v>1532</v>
      </c>
      <c r="AA348" s="65" t="s">
        <v>3232</v>
      </c>
      <c r="AB348" s="65" t="s">
        <v>3227</v>
      </c>
      <c r="AC348" s="64"/>
      <c r="AD348" s="64" t="s">
        <v>40</v>
      </c>
      <c r="AE348" s="65" t="s">
        <v>3152</v>
      </c>
      <c r="AF348" s="64" t="s">
        <v>3161</v>
      </c>
      <c r="AG348" s="64" t="s">
        <v>3162</v>
      </c>
      <c r="AH348" s="66" t="s">
        <v>3168</v>
      </c>
      <c r="AI348" s="67" t="s">
        <v>1533</v>
      </c>
      <c r="AJ348" s="68"/>
      <c r="AK348" s="68" t="s">
        <v>2629</v>
      </c>
      <c r="AL348" s="66" t="s">
        <v>3412</v>
      </c>
      <c r="AM348" s="72" t="s">
        <v>3197</v>
      </c>
      <c r="AN348" s="65" t="s">
        <v>3197</v>
      </c>
      <c r="AO348" s="65" t="s">
        <v>3197</v>
      </c>
      <c r="AP348" s="64"/>
      <c r="AQ348" s="64"/>
      <c r="AR348" s="64"/>
      <c r="AS348" s="64"/>
      <c r="AT348" s="64"/>
      <c r="AU348" s="73"/>
      <c r="AV348" s="67" t="s">
        <v>3170</v>
      </c>
      <c r="AW348" s="65" t="s">
        <v>3170</v>
      </c>
      <c r="AX348" s="68"/>
      <c r="AY348" s="68" t="s">
        <v>3171</v>
      </c>
      <c r="AZ348" s="65" t="s">
        <v>3171</v>
      </c>
      <c r="BA348" s="68"/>
      <c r="BB348" s="68" t="s">
        <v>3172</v>
      </c>
      <c r="BC348" s="65" t="s">
        <v>3172</v>
      </c>
      <c r="BD348" s="68"/>
      <c r="BE348" s="65" t="s">
        <v>4166</v>
      </c>
      <c r="BF348" s="68" t="s">
        <v>3182</v>
      </c>
      <c r="BG348" s="66" t="s">
        <v>3182</v>
      </c>
      <c r="BH348" s="71"/>
      <c r="BI348" s="64"/>
      <c r="BJ348" s="73"/>
      <c r="BK348" s="74" t="s">
        <v>3362</v>
      </c>
      <c r="BL348" s="72" t="s">
        <v>3184</v>
      </c>
      <c r="BM348" s="75"/>
      <c r="BN348" s="75" t="s">
        <v>1534</v>
      </c>
      <c r="BO348" s="75" t="s">
        <v>1535</v>
      </c>
      <c r="BP348" s="75"/>
      <c r="BQ348" s="75"/>
      <c r="BR348" s="75"/>
      <c r="BS348" s="75"/>
      <c r="BT348" s="75"/>
      <c r="BU348" s="75"/>
      <c r="BV348" s="75"/>
      <c r="BW348" s="75"/>
      <c r="BX348" s="75"/>
      <c r="BY348" s="75"/>
      <c r="BZ348" s="75"/>
      <c r="CA348" s="75" t="s">
        <v>1536</v>
      </c>
      <c r="CB348" s="75"/>
      <c r="CC348" s="75"/>
      <c r="CD348" s="75"/>
      <c r="CE348" s="75"/>
      <c r="CF348" s="75"/>
      <c r="CG348" s="75" t="s">
        <v>1535</v>
      </c>
      <c r="CH348" s="75"/>
      <c r="CI348" s="75"/>
      <c r="CJ348" s="76"/>
      <c r="CK348" s="54"/>
      <c r="CL348" s="54"/>
    </row>
    <row r="349" spans="1:90" s="1" customFormat="1" ht="39.75" customHeight="1" x14ac:dyDescent="0.3">
      <c r="A349" s="59">
        <v>347</v>
      </c>
      <c r="B349" s="60">
        <v>42942</v>
      </c>
      <c r="C349" s="61" t="s">
        <v>3135</v>
      </c>
      <c r="D349" s="62" t="s">
        <v>3414</v>
      </c>
      <c r="E349" s="61" t="s">
        <v>3138</v>
      </c>
      <c r="F349" s="63" t="s">
        <v>3242</v>
      </c>
      <c r="G349" s="61" t="s">
        <v>2585</v>
      </c>
      <c r="H349" s="61" t="s">
        <v>3141</v>
      </c>
      <c r="I349" s="61" t="s">
        <v>3140</v>
      </c>
      <c r="J349" s="64" t="s">
        <v>18</v>
      </c>
      <c r="K349" s="65" t="s">
        <v>3143</v>
      </c>
      <c r="L349" s="64" t="s">
        <v>275</v>
      </c>
      <c r="M349" s="64" t="s">
        <v>3400</v>
      </c>
      <c r="N349" s="65" t="s">
        <v>3400</v>
      </c>
      <c r="O349" s="64" t="s">
        <v>2156</v>
      </c>
      <c r="P349" s="65">
        <v>13</v>
      </c>
      <c r="Q349" s="65" t="s">
        <v>3204</v>
      </c>
      <c r="R349" s="66" t="s">
        <v>3209</v>
      </c>
      <c r="S349" s="67" t="s">
        <v>31</v>
      </c>
      <c r="T349" s="65" t="s">
        <v>32</v>
      </c>
      <c r="U349" s="65" t="s">
        <v>3240</v>
      </c>
      <c r="V349" s="68" t="s">
        <v>32</v>
      </c>
      <c r="W349" s="69" t="s">
        <v>3765</v>
      </c>
      <c r="X349" s="68" t="s">
        <v>1428</v>
      </c>
      <c r="Y349" s="70"/>
      <c r="Z349" s="71" t="s">
        <v>1429</v>
      </c>
      <c r="AA349" s="65" t="s">
        <v>3232</v>
      </c>
      <c r="AB349" s="65" t="s">
        <v>3227</v>
      </c>
      <c r="AC349" s="64"/>
      <c r="AD349" s="64">
        <v>170</v>
      </c>
      <c r="AE349" s="65" t="s">
        <v>3152</v>
      </c>
      <c r="AF349" s="64" t="s">
        <v>3161</v>
      </c>
      <c r="AG349" s="64" t="s">
        <v>3162</v>
      </c>
      <c r="AH349" s="66" t="s">
        <v>3168</v>
      </c>
      <c r="AI349" s="67" t="s">
        <v>1430</v>
      </c>
      <c r="AJ349" s="68"/>
      <c r="AK349" s="68" t="s">
        <v>226</v>
      </c>
      <c r="AL349" s="66" t="s">
        <v>3409</v>
      </c>
      <c r="AM349" s="72" t="s">
        <v>3197</v>
      </c>
      <c r="AN349" s="65" t="s">
        <v>3197</v>
      </c>
      <c r="AO349" s="65" t="s">
        <v>3197</v>
      </c>
      <c r="AP349" s="64"/>
      <c r="AQ349" s="64"/>
      <c r="AR349" s="64"/>
      <c r="AS349" s="64"/>
      <c r="AT349" s="64"/>
      <c r="AU349" s="73"/>
      <c r="AV349" s="67" t="s">
        <v>3170</v>
      </c>
      <c r="AW349" s="65" t="s">
        <v>3170</v>
      </c>
      <c r="AX349" s="68"/>
      <c r="AY349" s="68" t="s">
        <v>3171</v>
      </c>
      <c r="AZ349" s="65" t="s">
        <v>3171</v>
      </c>
      <c r="BA349" s="68"/>
      <c r="BB349" s="68" t="s">
        <v>3172</v>
      </c>
      <c r="BC349" s="65" t="s">
        <v>3172</v>
      </c>
      <c r="BD349" s="68"/>
      <c r="BE349" s="65" t="s">
        <v>4166</v>
      </c>
      <c r="BF349" s="68" t="s">
        <v>3182</v>
      </c>
      <c r="BG349" s="66" t="s">
        <v>3182</v>
      </c>
      <c r="BH349" s="71"/>
      <c r="BI349" s="64"/>
      <c r="BJ349" s="73"/>
      <c r="BK349" s="74"/>
      <c r="BL349" s="72" t="s">
        <v>3187</v>
      </c>
      <c r="BM349" s="75"/>
      <c r="BN349" s="75"/>
      <c r="BO349" s="75"/>
      <c r="BP349" s="75"/>
      <c r="BQ349" s="75"/>
      <c r="BR349" s="75"/>
      <c r="BS349" s="75" t="s">
        <v>1431</v>
      </c>
      <c r="BT349" s="75"/>
      <c r="BU349" s="75"/>
      <c r="BV349" s="75"/>
      <c r="BW349" s="75"/>
      <c r="BX349" s="75"/>
      <c r="BY349" s="75"/>
      <c r="BZ349" s="75"/>
      <c r="CA349" s="75" t="s">
        <v>1432</v>
      </c>
      <c r="CB349" s="75" t="s">
        <v>1433</v>
      </c>
      <c r="CC349" s="75" t="s">
        <v>1434</v>
      </c>
      <c r="CD349" s="75"/>
      <c r="CE349" s="75"/>
      <c r="CF349" s="75"/>
      <c r="CG349" s="75"/>
      <c r="CH349" s="75"/>
      <c r="CI349" s="75"/>
      <c r="CJ349" s="76"/>
      <c r="CK349" s="54"/>
      <c r="CL349" s="54"/>
    </row>
    <row r="350" spans="1:90" s="1" customFormat="1" ht="39.75" customHeight="1" x14ac:dyDescent="0.3">
      <c r="A350" s="59">
        <v>348</v>
      </c>
      <c r="B350" s="60">
        <v>42942</v>
      </c>
      <c r="C350" s="61" t="s">
        <v>3135</v>
      </c>
      <c r="D350" s="62" t="s">
        <v>3414</v>
      </c>
      <c r="E350" s="61" t="s">
        <v>3138</v>
      </c>
      <c r="F350" s="63" t="s">
        <v>3242</v>
      </c>
      <c r="G350" s="61" t="s">
        <v>2585</v>
      </c>
      <c r="H350" s="61" t="s">
        <v>3141</v>
      </c>
      <c r="I350" s="61" t="s">
        <v>3140</v>
      </c>
      <c r="J350" s="64" t="s">
        <v>61</v>
      </c>
      <c r="K350" s="65" t="s">
        <v>3144</v>
      </c>
      <c r="L350" s="64" t="s">
        <v>256</v>
      </c>
      <c r="M350" s="64" t="s">
        <v>2312</v>
      </c>
      <c r="N350" s="65" t="s">
        <v>2312</v>
      </c>
      <c r="O350" s="64" t="s">
        <v>2503</v>
      </c>
      <c r="P350" s="65"/>
      <c r="Q350" s="65" t="s">
        <v>3205</v>
      </c>
      <c r="R350" s="66" t="s">
        <v>3167</v>
      </c>
      <c r="S350" s="67" t="s">
        <v>31</v>
      </c>
      <c r="T350" s="65" t="s">
        <v>3158</v>
      </c>
      <c r="U350" s="65" t="s">
        <v>3240</v>
      </c>
      <c r="V350" s="68" t="s">
        <v>50</v>
      </c>
      <c r="W350" s="69" t="s">
        <v>3766</v>
      </c>
      <c r="X350" s="68" t="s">
        <v>2945</v>
      </c>
      <c r="Y350" s="70"/>
      <c r="Z350" s="71" t="s">
        <v>1549</v>
      </c>
      <c r="AA350" s="65" t="s">
        <v>3232</v>
      </c>
      <c r="AB350" s="65" t="s">
        <v>3227</v>
      </c>
      <c r="AC350" s="64"/>
      <c r="AD350" s="64" t="s">
        <v>27</v>
      </c>
      <c r="AE350" s="65" t="s">
        <v>3151</v>
      </c>
      <c r="AF350" s="64" t="s">
        <v>3161</v>
      </c>
      <c r="AG350" s="64" t="s">
        <v>3162</v>
      </c>
      <c r="AH350" s="66" t="s">
        <v>3168</v>
      </c>
      <c r="AI350" s="67" t="s">
        <v>1550</v>
      </c>
      <c r="AJ350" s="68"/>
      <c r="AK350" s="68" t="s">
        <v>1551</v>
      </c>
      <c r="AL350" s="66" t="s">
        <v>3412</v>
      </c>
      <c r="AM350" s="72" t="s">
        <v>3197</v>
      </c>
      <c r="AN350" s="65" t="s">
        <v>3197</v>
      </c>
      <c r="AO350" s="65" t="s">
        <v>3197</v>
      </c>
      <c r="AP350" s="64"/>
      <c r="AQ350" s="64"/>
      <c r="AR350" s="64"/>
      <c r="AS350" s="64"/>
      <c r="AT350" s="64"/>
      <c r="AU350" s="73"/>
      <c r="AV350" s="67" t="s">
        <v>3170</v>
      </c>
      <c r="AW350" s="65" t="s">
        <v>3170</v>
      </c>
      <c r="AX350" s="68"/>
      <c r="AY350" s="68" t="s">
        <v>3171</v>
      </c>
      <c r="AZ350" s="65" t="s">
        <v>3171</v>
      </c>
      <c r="BA350" s="68"/>
      <c r="BB350" s="68" t="s">
        <v>3172</v>
      </c>
      <c r="BC350" s="65" t="s">
        <v>3172</v>
      </c>
      <c r="BD350" s="68"/>
      <c r="BE350" s="65" t="s">
        <v>4166</v>
      </c>
      <c r="BF350" s="68" t="s">
        <v>3182</v>
      </c>
      <c r="BG350" s="66" t="s">
        <v>3182</v>
      </c>
      <c r="BH350" s="71"/>
      <c r="BI350" s="64"/>
      <c r="BJ350" s="73"/>
      <c r="BK350" s="74"/>
      <c r="BL350" s="72" t="s">
        <v>3184</v>
      </c>
      <c r="BM350" s="75"/>
      <c r="BN350" s="75" t="s">
        <v>1552</v>
      </c>
      <c r="BO350" s="75"/>
      <c r="BP350" s="75"/>
      <c r="BQ350" s="75"/>
      <c r="BR350" s="75"/>
      <c r="BS350" s="75"/>
      <c r="BT350" s="75"/>
      <c r="BU350" s="75"/>
      <c r="BV350" s="75"/>
      <c r="BW350" s="75"/>
      <c r="BX350" s="75"/>
      <c r="BY350" s="75"/>
      <c r="BZ350" s="75"/>
      <c r="CA350" s="75"/>
      <c r="CB350" s="75"/>
      <c r="CC350" s="75"/>
      <c r="CD350" s="75"/>
      <c r="CE350" s="75"/>
      <c r="CF350" s="75"/>
      <c r="CG350" s="75" t="s">
        <v>1552</v>
      </c>
      <c r="CH350" s="75"/>
      <c r="CI350" s="75"/>
      <c r="CJ350" s="76"/>
      <c r="CK350" s="54"/>
      <c r="CL350" s="54"/>
    </row>
    <row r="351" spans="1:90" s="1" customFormat="1" ht="39.75" customHeight="1" x14ac:dyDescent="0.3">
      <c r="A351" s="59">
        <v>349</v>
      </c>
      <c r="B351" s="60">
        <v>42942</v>
      </c>
      <c r="C351" s="61" t="s">
        <v>3135</v>
      </c>
      <c r="D351" s="62" t="s">
        <v>3414</v>
      </c>
      <c r="E351" s="61" t="s">
        <v>3138</v>
      </c>
      <c r="F351" s="63" t="s">
        <v>3242</v>
      </c>
      <c r="G351" s="61" t="s">
        <v>2585</v>
      </c>
      <c r="H351" s="61" t="s">
        <v>3141</v>
      </c>
      <c r="I351" s="61" t="s">
        <v>3140</v>
      </c>
      <c r="J351" s="64" t="s">
        <v>141</v>
      </c>
      <c r="K351" s="65" t="s">
        <v>3146</v>
      </c>
      <c r="L351" s="64" t="s">
        <v>427</v>
      </c>
      <c r="M351" s="64" t="s">
        <v>3400</v>
      </c>
      <c r="N351" s="65" t="s">
        <v>3400</v>
      </c>
      <c r="O351" s="64" t="s">
        <v>2491</v>
      </c>
      <c r="P351" s="65">
        <v>5</v>
      </c>
      <c r="Q351" s="65" t="s">
        <v>3205</v>
      </c>
      <c r="R351" s="66" t="s">
        <v>3167</v>
      </c>
      <c r="S351" s="67" t="s">
        <v>31</v>
      </c>
      <c r="T351" s="65" t="s">
        <v>32</v>
      </c>
      <c r="U351" s="65" t="s">
        <v>3240</v>
      </c>
      <c r="V351" s="68" t="s">
        <v>32</v>
      </c>
      <c r="W351" s="69" t="s">
        <v>3767</v>
      </c>
      <c r="X351" s="68" t="s">
        <v>3051</v>
      </c>
      <c r="Y351" s="70"/>
      <c r="Z351" s="71" t="s">
        <v>1532</v>
      </c>
      <c r="AA351" s="65" t="s">
        <v>3232</v>
      </c>
      <c r="AB351" s="65" t="s">
        <v>3227</v>
      </c>
      <c r="AC351" s="64"/>
      <c r="AD351" s="64" t="s">
        <v>40</v>
      </c>
      <c r="AE351" s="65" t="s">
        <v>3152</v>
      </c>
      <c r="AF351" s="64" t="s">
        <v>3161</v>
      </c>
      <c r="AG351" s="64" t="s">
        <v>3162</v>
      </c>
      <c r="AH351" s="66" t="s">
        <v>3168</v>
      </c>
      <c r="AI351" s="67" t="s">
        <v>1533</v>
      </c>
      <c r="AJ351" s="68"/>
      <c r="AK351" s="68" t="s">
        <v>2629</v>
      </c>
      <c r="AL351" s="66" t="s">
        <v>3412</v>
      </c>
      <c r="AM351" s="72" t="s">
        <v>3197</v>
      </c>
      <c r="AN351" s="65" t="s">
        <v>3197</v>
      </c>
      <c r="AO351" s="65" t="s">
        <v>3197</v>
      </c>
      <c r="AP351" s="64"/>
      <c r="AQ351" s="64"/>
      <c r="AR351" s="64"/>
      <c r="AS351" s="64"/>
      <c r="AT351" s="64"/>
      <c r="AU351" s="73"/>
      <c r="AV351" s="67" t="s">
        <v>3170</v>
      </c>
      <c r="AW351" s="65" t="s">
        <v>3170</v>
      </c>
      <c r="AX351" s="68"/>
      <c r="AY351" s="68" t="s">
        <v>3171</v>
      </c>
      <c r="AZ351" s="65" t="s">
        <v>3171</v>
      </c>
      <c r="BA351" s="68"/>
      <c r="BB351" s="68" t="s">
        <v>3172</v>
      </c>
      <c r="BC351" s="65" t="s">
        <v>3172</v>
      </c>
      <c r="BD351" s="68"/>
      <c r="BE351" s="65" t="s">
        <v>4166</v>
      </c>
      <c r="BF351" s="68" t="s">
        <v>3182</v>
      </c>
      <c r="BG351" s="66" t="s">
        <v>3182</v>
      </c>
      <c r="BH351" s="71"/>
      <c r="BI351" s="64"/>
      <c r="BJ351" s="73"/>
      <c r="BK351" s="74" t="s">
        <v>3362</v>
      </c>
      <c r="BL351" s="72" t="s">
        <v>3184</v>
      </c>
      <c r="BM351" s="75"/>
      <c r="BN351" s="75" t="s">
        <v>1534</v>
      </c>
      <c r="BO351" s="75" t="s">
        <v>1535</v>
      </c>
      <c r="BP351" s="75"/>
      <c r="BQ351" s="75"/>
      <c r="BR351" s="75"/>
      <c r="BS351" s="75"/>
      <c r="BT351" s="75"/>
      <c r="BU351" s="75"/>
      <c r="BV351" s="75"/>
      <c r="BW351" s="75"/>
      <c r="BX351" s="75"/>
      <c r="BY351" s="75"/>
      <c r="BZ351" s="75"/>
      <c r="CA351" s="75" t="s">
        <v>1536</v>
      </c>
      <c r="CB351" s="75"/>
      <c r="CC351" s="75"/>
      <c r="CD351" s="75"/>
      <c r="CE351" s="75"/>
      <c r="CF351" s="75"/>
      <c r="CG351" s="75" t="s">
        <v>1535</v>
      </c>
      <c r="CH351" s="75"/>
      <c r="CI351" s="75"/>
      <c r="CJ351" s="76"/>
      <c r="CK351" s="54"/>
      <c r="CL351" s="54"/>
    </row>
    <row r="352" spans="1:90" s="1" customFormat="1" ht="39.75" customHeight="1" x14ac:dyDescent="0.3">
      <c r="A352" s="59">
        <v>350</v>
      </c>
      <c r="B352" s="60">
        <v>42943</v>
      </c>
      <c r="C352" s="61" t="s">
        <v>3135</v>
      </c>
      <c r="D352" s="62" t="s">
        <v>3414</v>
      </c>
      <c r="E352" s="61" t="s">
        <v>3138</v>
      </c>
      <c r="F352" s="63" t="s">
        <v>3242</v>
      </c>
      <c r="G352" s="61" t="s">
        <v>2586</v>
      </c>
      <c r="H352" s="61" t="s">
        <v>3141</v>
      </c>
      <c r="I352" s="61" t="s">
        <v>3140</v>
      </c>
      <c r="J352" s="64" t="s">
        <v>18</v>
      </c>
      <c r="K352" s="65" t="s">
        <v>3143</v>
      </c>
      <c r="L352" s="64" t="s">
        <v>275</v>
      </c>
      <c r="M352" s="64" t="s">
        <v>3400</v>
      </c>
      <c r="N352" s="65" t="s">
        <v>3400</v>
      </c>
      <c r="O352" s="64" t="s">
        <v>2156</v>
      </c>
      <c r="P352" s="65">
        <v>13</v>
      </c>
      <c r="Q352" s="65" t="s">
        <v>3204</v>
      </c>
      <c r="R352" s="66" t="s">
        <v>3209</v>
      </c>
      <c r="S352" s="67" t="s">
        <v>31</v>
      </c>
      <c r="T352" s="65" t="s">
        <v>32</v>
      </c>
      <c r="U352" s="65" t="s">
        <v>3240</v>
      </c>
      <c r="V352" s="68" t="s">
        <v>32</v>
      </c>
      <c r="W352" s="69" t="s">
        <v>3768</v>
      </c>
      <c r="X352" s="68" t="s">
        <v>1428</v>
      </c>
      <c r="Y352" s="70"/>
      <c r="Z352" s="71" t="s">
        <v>1429</v>
      </c>
      <c r="AA352" s="65" t="s">
        <v>3232</v>
      </c>
      <c r="AB352" s="65" t="s">
        <v>3227</v>
      </c>
      <c r="AC352" s="64"/>
      <c r="AD352" s="64">
        <v>170</v>
      </c>
      <c r="AE352" s="65" t="s">
        <v>3152</v>
      </c>
      <c r="AF352" s="64" t="s">
        <v>3161</v>
      </c>
      <c r="AG352" s="64" t="s">
        <v>3162</v>
      </c>
      <c r="AH352" s="66" t="s">
        <v>3168</v>
      </c>
      <c r="AI352" s="67" t="s">
        <v>1430</v>
      </c>
      <c r="AJ352" s="68"/>
      <c r="AK352" s="68" t="s">
        <v>226</v>
      </c>
      <c r="AL352" s="66" t="s">
        <v>3409</v>
      </c>
      <c r="AM352" s="72" t="s">
        <v>3197</v>
      </c>
      <c r="AN352" s="65" t="s">
        <v>3197</v>
      </c>
      <c r="AO352" s="65" t="s">
        <v>3197</v>
      </c>
      <c r="AP352" s="64"/>
      <c r="AQ352" s="64"/>
      <c r="AR352" s="64"/>
      <c r="AS352" s="64"/>
      <c r="AT352" s="64"/>
      <c r="AU352" s="73"/>
      <c r="AV352" s="67" t="s">
        <v>3170</v>
      </c>
      <c r="AW352" s="65" t="s">
        <v>3170</v>
      </c>
      <c r="AX352" s="68"/>
      <c r="AY352" s="68" t="s">
        <v>3171</v>
      </c>
      <c r="AZ352" s="65" t="s">
        <v>3171</v>
      </c>
      <c r="BA352" s="68"/>
      <c r="BB352" s="68" t="s">
        <v>3172</v>
      </c>
      <c r="BC352" s="65" t="s">
        <v>3172</v>
      </c>
      <c r="BD352" s="68"/>
      <c r="BE352" s="65" t="s">
        <v>4166</v>
      </c>
      <c r="BF352" s="68" t="s">
        <v>3182</v>
      </c>
      <c r="BG352" s="66" t="s">
        <v>3182</v>
      </c>
      <c r="BH352" s="71"/>
      <c r="BI352" s="64"/>
      <c r="BJ352" s="73"/>
      <c r="BK352" s="74"/>
      <c r="BL352" s="72" t="s">
        <v>3187</v>
      </c>
      <c r="BM352" s="75"/>
      <c r="BN352" s="75"/>
      <c r="BO352" s="75"/>
      <c r="BP352" s="75"/>
      <c r="BQ352" s="75"/>
      <c r="BR352" s="75"/>
      <c r="BS352" s="75" t="s">
        <v>1431</v>
      </c>
      <c r="BT352" s="75"/>
      <c r="BU352" s="75"/>
      <c r="BV352" s="75"/>
      <c r="BW352" s="75"/>
      <c r="BX352" s="75"/>
      <c r="BY352" s="75"/>
      <c r="BZ352" s="75"/>
      <c r="CA352" s="75" t="s">
        <v>1432</v>
      </c>
      <c r="CB352" s="75" t="s">
        <v>1433</v>
      </c>
      <c r="CC352" s="75" t="s">
        <v>1434</v>
      </c>
      <c r="CD352" s="75"/>
      <c r="CE352" s="75"/>
      <c r="CF352" s="75"/>
      <c r="CG352" s="75"/>
      <c r="CH352" s="75"/>
      <c r="CI352" s="75"/>
      <c r="CJ352" s="76"/>
      <c r="CK352" s="54"/>
      <c r="CL352" s="54"/>
    </row>
    <row r="353" spans="1:90" s="1" customFormat="1" ht="39.75" customHeight="1" x14ac:dyDescent="0.3">
      <c r="A353" s="59">
        <v>351</v>
      </c>
      <c r="B353" s="60">
        <v>42943</v>
      </c>
      <c r="C353" s="61" t="s">
        <v>3135</v>
      </c>
      <c r="D353" s="62" t="s">
        <v>3414</v>
      </c>
      <c r="E353" s="61" t="s">
        <v>3138</v>
      </c>
      <c r="F353" s="63" t="s">
        <v>3242</v>
      </c>
      <c r="G353" s="61" t="s">
        <v>2586</v>
      </c>
      <c r="H353" s="61" t="s">
        <v>3141</v>
      </c>
      <c r="I353" s="61" t="s">
        <v>3140</v>
      </c>
      <c r="J353" s="64" t="s">
        <v>44</v>
      </c>
      <c r="K353" s="65" t="s">
        <v>3143</v>
      </c>
      <c r="L353" s="64" t="s">
        <v>197</v>
      </c>
      <c r="M353" s="64" t="s">
        <v>2312</v>
      </c>
      <c r="N353" s="65" t="s">
        <v>2312</v>
      </c>
      <c r="O353" s="64" t="s">
        <v>3333</v>
      </c>
      <c r="P353" s="65"/>
      <c r="Q353" s="65" t="s">
        <v>3205</v>
      </c>
      <c r="R353" s="66" t="s">
        <v>3167</v>
      </c>
      <c r="S353" s="67" t="s">
        <v>31</v>
      </c>
      <c r="T353" s="65" t="s">
        <v>3158</v>
      </c>
      <c r="U353" s="65" t="s">
        <v>3240</v>
      </c>
      <c r="V353" s="68" t="s">
        <v>50</v>
      </c>
      <c r="W353" s="69" t="s">
        <v>3769</v>
      </c>
      <c r="X353" s="68" t="s">
        <v>3031</v>
      </c>
      <c r="Y353" s="70"/>
      <c r="Z353" s="71" t="s">
        <v>3334</v>
      </c>
      <c r="AA353" s="65" t="s">
        <v>3232</v>
      </c>
      <c r="AB353" s="65" t="s">
        <v>3227</v>
      </c>
      <c r="AC353" s="64"/>
      <c r="AD353" s="64" t="s">
        <v>40</v>
      </c>
      <c r="AE353" s="65" t="s">
        <v>3152</v>
      </c>
      <c r="AF353" s="64" t="s">
        <v>3161</v>
      </c>
      <c r="AG353" s="64" t="s">
        <v>3162</v>
      </c>
      <c r="AH353" s="66" t="s">
        <v>3168</v>
      </c>
      <c r="AI353" s="67"/>
      <c r="AJ353" s="68"/>
      <c r="AK353" s="68" t="s">
        <v>2662</v>
      </c>
      <c r="AL353" s="66" t="s">
        <v>3412</v>
      </c>
      <c r="AM353" s="72" t="s">
        <v>3197</v>
      </c>
      <c r="AN353" s="65" t="s">
        <v>3197</v>
      </c>
      <c r="AO353" s="65" t="s">
        <v>3197</v>
      </c>
      <c r="AP353" s="64"/>
      <c r="AQ353" s="64"/>
      <c r="AR353" s="64"/>
      <c r="AS353" s="64"/>
      <c r="AT353" s="64"/>
      <c r="AU353" s="73"/>
      <c r="AV353" s="67" t="s">
        <v>3170</v>
      </c>
      <c r="AW353" s="65" t="s">
        <v>3170</v>
      </c>
      <c r="AX353" s="68"/>
      <c r="AY353" s="68" t="s">
        <v>3171</v>
      </c>
      <c r="AZ353" s="65" t="s">
        <v>3171</v>
      </c>
      <c r="BA353" s="68"/>
      <c r="BB353" s="68" t="s">
        <v>3172</v>
      </c>
      <c r="BC353" s="65" t="s">
        <v>3172</v>
      </c>
      <c r="BD353" s="68"/>
      <c r="BE353" s="65" t="s">
        <v>4166</v>
      </c>
      <c r="BF353" s="68" t="s">
        <v>3182</v>
      </c>
      <c r="BG353" s="66" t="s">
        <v>3182</v>
      </c>
      <c r="BH353" s="71"/>
      <c r="BI353" s="64"/>
      <c r="BJ353" s="73"/>
      <c r="BK353" s="74"/>
      <c r="BL353" s="72" t="s">
        <v>3184</v>
      </c>
      <c r="BM353" s="75"/>
      <c r="BN353" s="75" t="s">
        <v>1553</v>
      </c>
      <c r="BO353" s="75" t="s">
        <v>1554</v>
      </c>
      <c r="BP353" s="75" t="s">
        <v>1555</v>
      </c>
      <c r="BQ353" s="75" t="s">
        <v>1556</v>
      </c>
      <c r="BR353" s="75" t="s">
        <v>1557</v>
      </c>
      <c r="BS353" s="75"/>
      <c r="BT353" s="75"/>
      <c r="BU353" s="75"/>
      <c r="BV353" s="75"/>
      <c r="BW353" s="75"/>
      <c r="BX353" s="75"/>
      <c r="BY353" s="75"/>
      <c r="BZ353" s="75"/>
      <c r="CA353" s="75" t="s">
        <v>1558</v>
      </c>
      <c r="CB353" s="75" t="s">
        <v>1559</v>
      </c>
      <c r="CC353" s="75" t="s">
        <v>1558</v>
      </c>
      <c r="CD353" s="75"/>
      <c r="CE353" s="75"/>
      <c r="CF353" s="75"/>
      <c r="CG353" s="75" t="s">
        <v>1553</v>
      </c>
      <c r="CH353" s="75" t="s">
        <v>1556</v>
      </c>
      <c r="CI353" s="75" t="s">
        <v>1555</v>
      </c>
      <c r="CJ353" s="76"/>
      <c r="CK353" s="54"/>
      <c r="CL353" s="54"/>
    </row>
    <row r="354" spans="1:90" s="1" customFormat="1" ht="39.75" customHeight="1" x14ac:dyDescent="0.3">
      <c r="A354" s="59">
        <v>352</v>
      </c>
      <c r="B354" s="60">
        <v>42943</v>
      </c>
      <c r="C354" s="61" t="s">
        <v>3135</v>
      </c>
      <c r="D354" s="62" t="s">
        <v>3414</v>
      </c>
      <c r="E354" s="61" t="s">
        <v>3138</v>
      </c>
      <c r="F354" s="63" t="s">
        <v>3242</v>
      </c>
      <c r="G354" s="61" t="s">
        <v>2586</v>
      </c>
      <c r="H354" s="61" t="s">
        <v>3141</v>
      </c>
      <c r="I354" s="61" t="s">
        <v>3140</v>
      </c>
      <c r="J354" s="64" t="s">
        <v>141</v>
      </c>
      <c r="K354" s="65" t="s">
        <v>3146</v>
      </c>
      <c r="L354" s="64" t="s">
        <v>143</v>
      </c>
      <c r="M354" s="64" t="s">
        <v>3401</v>
      </c>
      <c r="N354" s="65" t="s">
        <v>3401</v>
      </c>
      <c r="O354" s="64" t="s">
        <v>2670</v>
      </c>
      <c r="P354" s="65"/>
      <c r="Q354" s="65" t="s">
        <v>3205</v>
      </c>
      <c r="R354" s="66" t="s">
        <v>3167</v>
      </c>
      <c r="S354" s="67" t="s">
        <v>31</v>
      </c>
      <c r="T354" s="65" t="s">
        <v>3156</v>
      </c>
      <c r="U354" s="65" t="s">
        <v>3239</v>
      </c>
      <c r="V354" s="68" t="s">
        <v>178</v>
      </c>
      <c r="W354" s="69" t="s">
        <v>3770</v>
      </c>
      <c r="X354" s="68" t="s">
        <v>2839</v>
      </c>
      <c r="Y354" s="70"/>
      <c r="Z354" s="71" t="s">
        <v>2671</v>
      </c>
      <c r="AA354" s="65" t="s">
        <v>3232</v>
      </c>
      <c r="AB354" s="65" t="s">
        <v>3227</v>
      </c>
      <c r="AC354" s="64"/>
      <c r="AD354" s="64" t="s">
        <v>27</v>
      </c>
      <c r="AE354" s="65" t="s">
        <v>3151</v>
      </c>
      <c r="AF354" s="64" t="s">
        <v>3161</v>
      </c>
      <c r="AG354" s="64" t="s">
        <v>3162</v>
      </c>
      <c r="AH354" s="66" t="s">
        <v>3168</v>
      </c>
      <c r="AI354" s="67"/>
      <c r="AJ354" s="68"/>
      <c r="AK354" s="68" t="s">
        <v>2345</v>
      </c>
      <c r="AL354" s="66" t="s">
        <v>3412</v>
      </c>
      <c r="AM354" s="72" t="s">
        <v>3200</v>
      </c>
      <c r="AN354" s="65" t="s">
        <v>23</v>
      </c>
      <c r="AO354" s="65" t="s">
        <v>3201</v>
      </c>
      <c r="AP354" s="64" t="s">
        <v>23</v>
      </c>
      <c r="AQ354" s="64" t="s">
        <v>2734</v>
      </c>
      <c r="AR354" s="64" t="s">
        <v>2729</v>
      </c>
      <c r="AS354" s="64"/>
      <c r="AT354" s="64"/>
      <c r="AU354" s="73"/>
      <c r="AV354" s="67" t="s">
        <v>3170</v>
      </c>
      <c r="AW354" s="65" t="s">
        <v>3170</v>
      </c>
      <c r="AX354" s="68"/>
      <c r="AY354" s="68" t="s">
        <v>3171</v>
      </c>
      <c r="AZ354" s="65" t="s">
        <v>3171</v>
      </c>
      <c r="BA354" s="68"/>
      <c r="BB354" s="68">
        <v>8</v>
      </c>
      <c r="BC354" s="65" t="s">
        <v>3177</v>
      </c>
      <c r="BD354" s="68"/>
      <c r="BE354" s="65" t="s">
        <v>4162</v>
      </c>
      <c r="BF354" s="68" t="s">
        <v>3182</v>
      </c>
      <c r="BG354" s="66" t="s">
        <v>3182</v>
      </c>
      <c r="BH354" s="71" t="s">
        <v>1560</v>
      </c>
      <c r="BI354" s="64" t="s">
        <v>1561</v>
      </c>
      <c r="BJ354" s="73"/>
      <c r="BK354" s="74"/>
      <c r="BL354" s="72" t="s">
        <v>2296</v>
      </c>
      <c r="BM354" s="75" t="s">
        <v>2363</v>
      </c>
      <c r="BN354" s="75"/>
      <c r="BO354" s="75"/>
      <c r="BP354" s="75"/>
      <c r="BQ354" s="75"/>
      <c r="BR354" s="75"/>
      <c r="BS354" s="75"/>
      <c r="BT354" s="75"/>
      <c r="BU354" s="75"/>
      <c r="BV354" s="75"/>
      <c r="BW354" s="75"/>
      <c r="BX354" s="75"/>
      <c r="BY354" s="75"/>
      <c r="BZ354" s="75"/>
      <c r="CA354" s="75"/>
      <c r="CB354" s="75"/>
      <c r="CC354" s="75"/>
      <c r="CD354" s="75"/>
      <c r="CE354" s="75"/>
      <c r="CF354" s="75"/>
      <c r="CG354" s="75"/>
      <c r="CH354" s="75"/>
      <c r="CI354" s="75"/>
      <c r="CJ354" s="76"/>
      <c r="CK354" s="54"/>
      <c r="CL354" s="54"/>
    </row>
    <row r="355" spans="1:90" s="1" customFormat="1" ht="39.75" customHeight="1" x14ac:dyDescent="0.3">
      <c r="A355" s="59">
        <v>353</v>
      </c>
      <c r="B355" s="60">
        <v>42943</v>
      </c>
      <c r="C355" s="61" t="s">
        <v>3135</v>
      </c>
      <c r="D355" s="62" t="s">
        <v>3414</v>
      </c>
      <c r="E355" s="61" t="s">
        <v>3138</v>
      </c>
      <c r="F355" s="63" t="s">
        <v>3242</v>
      </c>
      <c r="G355" s="61" t="s">
        <v>2586</v>
      </c>
      <c r="H355" s="61" t="s">
        <v>3141</v>
      </c>
      <c r="I355" s="61" t="s">
        <v>3140</v>
      </c>
      <c r="J355" s="64" t="s">
        <v>141</v>
      </c>
      <c r="K355" s="65" t="s">
        <v>3146</v>
      </c>
      <c r="L355" s="64" t="s">
        <v>427</v>
      </c>
      <c r="M355" s="64" t="s">
        <v>3400</v>
      </c>
      <c r="N355" s="65" t="s">
        <v>3400</v>
      </c>
      <c r="O355" s="64" t="s">
        <v>2491</v>
      </c>
      <c r="P355" s="65">
        <v>5</v>
      </c>
      <c r="Q355" s="65" t="s">
        <v>3205</v>
      </c>
      <c r="R355" s="66" t="s">
        <v>3167</v>
      </c>
      <c r="S355" s="67" t="s">
        <v>31</v>
      </c>
      <c r="T355" s="65" t="s">
        <v>32</v>
      </c>
      <c r="U355" s="65" t="s">
        <v>3240</v>
      </c>
      <c r="V355" s="68" t="s">
        <v>32</v>
      </c>
      <c r="W355" s="69" t="s">
        <v>3771</v>
      </c>
      <c r="X355" s="68" t="s">
        <v>3051</v>
      </c>
      <c r="Y355" s="70"/>
      <c r="Z355" s="71" t="s">
        <v>1532</v>
      </c>
      <c r="AA355" s="65" t="s">
        <v>3232</v>
      </c>
      <c r="AB355" s="65" t="s">
        <v>3227</v>
      </c>
      <c r="AC355" s="64"/>
      <c r="AD355" s="64" t="s">
        <v>40</v>
      </c>
      <c r="AE355" s="65" t="s">
        <v>3152</v>
      </c>
      <c r="AF355" s="64" t="s">
        <v>3161</v>
      </c>
      <c r="AG355" s="64" t="s">
        <v>3162</v>
      </c>
      <c r="AH355" s="66" t="s">
        <v>3168</v>
      </c>
      <c r="AI355" s="67" t="s">
        <v>1533</v>
      </c>
      <c r="AJ355" s="68"/>
      <c r="AK355" s="68" t="s">
        <v>2629</v>
      </c>
      <c r="AL355" s="66" t="s">
        <v>3412</v>
      </c>
      <c r="AM355" s="72" t="s">
        <v>3197</v>
      </c>
      <c r="AN355" s="65" t="s">
        <v>3197</v>
      </c>
      <c r="AO355" s="65" t="s">
        <v>3197</v>
      </c>
      <c r="AP355" s="64"/>
      <c r="AQ355" s="64"/>
      <c r="AR355" s="64"/>
      <c r="AS355" s="64"/>
      <c r="AT355" s="64"/>
      <c r="AU355" s="73"/>
      <c r="AV355" s="67" t="s">
        <v>3170</v>
      </c>
      <c r="AW355" s="65" t="s">
        <v>3170</v>
      </c>
      <c r="AX355" s="68"/>
      <c r="AY355" s="68" t="s">
        <v>3171</v>
      </c>
      <c r="AZ355" s="65" t="s">
        <v>3171</v>
      </c>
      <c r="BA355" s="68"/>
      <c r="BB355" s="68">
        <v>10</v>
      </c>
      <c r="BC355" s="65" t="s">
        <v>3177</v>
      </c>
      <c r="BD355" s="68"/>
      <c r="BE355" s="65" t="s">
        <v>4162</v>
      </c>
      <c r="BF355" s="68" t="s">
        <v>3182</v>
      </c>
      <c r="BG355" s="66" t="s">
        <v>3182</v>
      </c>
      <c r="BH355" s="71"/>
      <c r="BI355" s="64"/>
      <c r="BJ355" s="73"/>
      <c r="BK355" s="74" t="s">
        <v>3362</v>
      </c>
      <c r="BL355" s="72" t="s">
        <v>3184</v>
      </c>
      <c r="BM355" s="75"/>
      <c r="BN355" s="75" t="s">
        <v>1534</v>
      </c>
      <c r="BO355" s="75" t="s">
        <v>1535</v>
      </c>
      <c r="BP355" s="75"/>
      <c r="BQ355" s="75"/>
      <c r="BR355" s="75"/>
      <c r="BS355" s="75"/>
      <c r="BT355" s="75"/>
      <c r="BU355" s="75"/>
      <c r="BV355" s="75"/>
      <c r="BW355" s="75"/>
      <c r="BX355" s="75"/>
      <c r="BY355" s="75"/>
      <c r="BZ355" s="75"/>
      <c r="CA355" s="75" t="s">
        <v>1536</v>
      </c>
      <c r="CB355" s="75"/>
      <c r="CC355" s="75"/>
      <c r="CD355" s="75"/>
      <c r="CE355" s="75"/>
      <c r="CF355" s="75"/>
      <c r="CG355" s="75" t="s">
        <v>1535</v>
      </c>
      <c r="CH355" s="75"/>
      <c r="CI355" s="75"/>
      <c r="CJ355" s="76"/>
      <c r="CK355" s="54"/>
      <c r="CL355" s="54"/>
    </row>
    <row r="356" spans="1:90" s="1" customFormat="1" ht="39.75" customHeight="1" x14ac:dyDescent="0.3">
      <c r="A356" s="59">
        <v>354</v>
      </c>
      <c r="B356" s="60">
        <v>42944</v>
      </c>
      <c r="C356" s="61" t="s">
        <v>3135</v>
      </c>
      <c r="D356" s="62" t="s">
        <v>3414</v>
      </c>
      <c r="E356" s="61" t="s">
        <v>3138</v>
      </c>
      <c r="F356" s="63" t="s">
        <v>3242</v>
      </c>
      <c r="G356" s="61" t="s">
        <v>2587</v>
      </c>
      <c r="H356" s="61" t="s">
        <v>3141</v>
      </c>
      <c r="I356" s="61" t="s">
        <v>3140</v>
      </c>
      <c r="J356" s="64" t="s">
        <v>18</v>
      </c>
      <c r="K356" s="65" t="s">
        <v>3143</v>
      </c>
      <c r="L356" s="64" t="s">
        <v>275</v>
      </c>
      <c r="M356" s="64" t="s">
        <v>3400</v>
      </c>
      <c r="N356" s="65" t="s">
        <v>3400</v>
      </c>
      <c r="O356" s="64" t="s">
        <v>2156</v>
      </c>
      <c r="P356" s="65">
        <v>13</v>
      </c>
      <c r="Q356" s="65" t="s">
        <v>3204</v>
      </c>
      <c r="R356" s="66" t="s">
        <v>3209</v>
      </c>
      <c r="S356" s="67" t="s">
        <v>31</v>
      </c>
      <c r="T356" s="65" t="s">
        <v>32</v>
      </c>
      <c r="U356" s="65" t="s">
        <v>3240</v>
      </c>
      <c r="V356" s="68" t="s">
        <v>32</v>
      </c>
      <c r="W356" s="69" t="s">
        <v>3772</v>
      </c>
      <c r="X356" s="68" t="s">
        <v>1428</v>
      </c>
      <c r="Y356" s="70"/>
      <c r="Z356" s="71" t="s">
        <v>1429</v>
      </c>
      <c r="AA356" s="65" t="s">
        <v>3232</v>
      </c>
      <c r="AB356" s="65" t="s">
        <v>3227</v>
      </c>
      <c r="AC356" s="64"/>
      <c r="AD356" s="64">
        <v>170</v>
      </c>
      <c r="AE356" s="65" t="s">
        <v>3152</v>
      </c>
      <c r="AF356" s="64" t="s">
        <v>3161</v>
      </c>
      <c r="AG356" s="64" t="s">
        <v>3162</v>
      </c>
      <c r="AH356" s="66" t="s">
        <v>3168</v>
      </c>
      <c r="AI356" s="67" t="s">
        <v>1430</v>
      </c>
      <c r="AJ356" s="68"/>
      <c r="AK356" s="68" t="s">
        <v>226</v>
      </c>
      <c r="AL356" s="66" t="s">
        <v>3409</v>
      </c>
      <c r="AM356" s="72" t="s">
        <v>3200</v>
      </c>
      <c r="AN356" s="65" t="s">
        <v>3193</v>
      </c>
      <c r="AO356" s="65" t="s">
        <v>3202</v>
      </c>
      <c r="AP356" s="64" t="s">
        <v>2714</v>
      </c>
      <c r="AQ356" s="64" t="s">
        <v>2731</v>
      </c>
      <c r="AR356" s="64"/>
      <c r="AS356" s="64"/>
      <c r="AT356" s="64"/>
      <c r="AU356" s="73"/>
      <c r="AV356" s="67" t="s">
        <v>3170</v>
      </c>
      <c r="AW356" s="65" t="s">
        <v>3170</v>
      </c>
      <c r="AX356" s="68"/>
      <c r="AY356" s="68" t="s">
        <v>3171</v>
      </c>
      <c r="AZ356" s="65" t="s">
        <v>3171</v>
      </c>
      <c r="BA356" s="68"/>
      <c r="BB356" s="68" t="s">
        <v>3172</v>
      </c>
      <c r="BC356" s="65" t="s">
        <v>3172</v>
      </c>
      <c r="BD356" s="68"/>
      <c r="BE356" s="65" t="s">
        <v>4166</v>
      </c>
      <c r="BF356" s="68" t="s">
        <v>3182</v>
      </c>
      <c r="BG356" s="66" t="s">
        <v>3182</v>
      </c>
      <c r="BH356" s="71"/>
      <c r="BI356" s="64"/>
      <c r="BJ356" s="73"/>
      <c r="BK356" s="74"/>
      <c r="BL356" s="72" t="s">
        <v>3187</v>
      </c>
      <c r="BM356" s="75"/>
      <c r="BN356" s="75"/>
      <c r="BO356" s="75"/>
      <c r="BP356" s="75"/>
      <c r="BQ356" s="75"/>
      <c r="BR356" s="75"/>
      <c r="BS356" s="75" t="s">
        <v>1431</v>
      </c>
      <c r="BT356" s="75"/>
      <c r="BU356" s="75"/>
      <c r="BV356" s="75"/>
      <c r="BW356" s="75"/>
      <c r="BX356" s="75"/>
      <c r="BY356" s="75"/>
      <c r="BZ356" s="75"/>
      <c r="CA356" s="75" t="s">
        <v>1432</v>
      </c>
      <c r="CB356" s="75" t="s">
        <v>1433</v>
      </c>
      <c r="CC356" s="75" t="s">
        <v>1434</v>
      </c>
      <c r="CD356" s="75"/>
      <c r="CE356" s="75"/>
      <c r="CF356" s="75"/>
      <c r="CG356" s="75"/>
      <c r="CH356" s="75"/>
      <c r="CI356" s="75"/>
      <c r="CJ356" s="76"/>
      <c r="CK356" s="54"/>
      <c r="CL356" s="54"/>
    </row>
    <row r="357" spans="1:90" s="1" customFormat="1" ht="39.75" customHeight="1" x14ac:dyDescent="0.3">
      <c r="A357" s="59">
        <v>355</v>
      </c>
      <c r="B357" s="60">
        <v>42944</v>
      </c>
      <c r="C357" s="61" t="s">
        <v>3135</v>
      </c>
      <c r="D357" s="62" t="s">
        <v>3414</v>
      </c>
      <c r="E357" s="61" t="s">
        <v>3138</v>
      </c>
      <c r="F357" s="63" t="s">
        <v>3242</v>
      </c>
      <c r="G357" s="61" t="s">
        <v>2587</v>
      </c>
      <c r="H357" s="61" t="s">
        <v>3141</v>
      </c>
      <c r="I357" s="61" t="s">
        <v>3140</v>
      </c>
      <c r="J357" s="64" t="s">
        <v>42</v>
      </c>
      <c r="K357" s="65" t="s">
        <v>3143</v>
      </c>
      <c r="L357" s="64" t="s">
        <v>102</v>
      </c>
      <c r="M357" s="64" t="s">
        <v>3401</v>
      </c>
      <c r="N357" s="65" t="s">
        <v>3401</v>
      </c>
      <c r="O357" s="64" t="s">
        <v>340</v>
      </c>
      <c r="P357" s="65"/>
      <c r="Q357" s="65" t="s">
        <v>3205</v>
      </c>
      <c r="R357" s="66" t="s">
        <v>3208</v>
      </c>
      <c r="S357" s="67" t="s">
        <v>248</v>
      </c>
      <c r="T357" s="65" t="s">
        <v>3158</v>
      </c>
      <c r="U357" s="65" t="s">
        <v>3240</v>
      </c>
      <c r="V357" s="68" t="s">
        <v>50</v>
      </c>
      <c r="W357" s="69" t="s">
        <v>3773</v>
      </c>
      <c r="X357" s="68" t="s">
        <v>2942</v>
      </c>
      <c r="Y357" s="70"/>
      <c r="Z357" s="71" t="s">
        <v>1562</v>
      </c>
      <c r="AA357" s="65" t="s">
        <v>74</v>
      </c>
      <c r="AB357" s="65" t="s">
        <v>74</v>
      </c>
      <c r="AC357" s="64"/>
      <c r="AD357" s="64" t="s">
        <v>27</v>
      </c>
      <c r="AE357" s="65" t="s">
        <v>3151</v>
      </c>
      <c r="AF357" s="64" t="s">
        <v>24</v>
      </c>
      <c r="AG357" s="64" t="s">
        <v>3162</v>
      </c>
      <c r="AH357" s="66" t="s">
        <v>3166</v>
      </c>
      <c r="AI357" s="67" t="s">
        <v>1563</v>
      </c>
      <c r="AJ357" s="68"/>
      <c r="AK357" s="68" t="s">
        <v>267</v>
      </c>
      <c r="AL357" s="66" t="s">
        <v>3403</v>
      </c>
      <c r="AM357" s="72" t="s">
        <v>3197</v>
      </c>
      <c r="AN357" s="65" t="s">
        <v>3197</v>
      </c>
      <c r="AO357" s="65" t="s">
        <v>3197</v>
      </c>
      <c r="AP357" s="64"/>
      <c r="AQ357" s="64"/>
      <c r="AR357" s="64"/>
      <c r="AS357" s="64"/>
      <c r="AT357" s="64"/>
      <c r="AU357" s="73"/>
      <c r="AV357" s="67" t="s">
        <v>3170</v>
      </c>
      <c r="AW357" s="65" t="s">
        <v>3170</v>
      </c>
      <c r="AX357" s="68"/>
      <c r="AY357" s="68" t="s">
        <v>3171</v>
      </c>
      <c r="AZ357" s="65" t="s">
        <v>3171</v>
      </c>
      <c r="BA357" s="68"/>
      <c r="BB357" s="68" t="s">
        <v>3172</v>
      </c>
      <c r="BC357" s="65" t="s">
        <v>3172</v>
      </c>
      <c r="BD357" s="68"/>
      <c r="BE357" s="65" t="s">
        <v>4166</v>
      </c>
      <c r="BF357" s="68" t="s">
        <v>3182</v>
      </c>
      <c r="BG357" s="66" t="s">
        <v>3182</v>
      </c>
      <c r="BH357" s="71"/>
      <c r="BI357" s="64"/>
      <c r="BJ357" s="73"/>
      <c r="BK357" s="74"/>
      <c r="BL357" s="72" t="s">
        <v>3187</v>
      </c>
      <c r="BM357" s="75"/>
      <c r="BN357" s="75"/>
      <c r="BO357" s="75"/>
      <c r="BP357" s="75"/>
      <c r="BQ357" s="75"/>
      <c r="BR357" s="75"/>
      <c r="BS357" s="75"/>
      <c r="BT357" s="75"/>
      <c r="BU357" s="75"/>
      <c r="BV357" s="75"/>
      <c r="BW357" s="75"/>
      <c r="BX357" s="75"/>
      <c r="BY357" s="75"/>
      <c r="BZ357" s="75"/>
      <c r="CA357" s="75" t="s">
        <v>1564</v>
      </c>
      <c r="CB357" s="75"/>
      <c r="CC357" s="75"/>
      <c r="CD357" s="75"/>
      <c r="CE357" s="75"/>
      <c r="CF357" s="75"/>
      <c r="CG357" s="75"/>
      <c r="CH357" s="75"/>
      <c r="CI357" s="75"/>
      <c r="CJ357" s="76"/>
      <c r="CK357" s="54"/>
      <c r="CL357" s="54"/>
    </row>
    <row r="358" spans="1:90" s="1" customFormat="1" ht="39.75" customHeight="1" x14ac:dyDescent="0.3">
      <c r="A358" s="59">
        <v>356</v>
      </c>
      <c r="B358" s="60">
        <v>42944</v>
      </c>
      <c r="C358" s="61" t="s">
        <v>3135</v>
      </c>
      <c r="D358" s="62" t="s">
        <v>3414</v>
      </c>
      <c r="E358" s="61" t="s">
        <v>3138</v>
      </c>
      <c r="F358" s="63" t="s">
        <v>3242</v>
      </c>
      <c r="G358" s="61" t="s">
        <v>2587</v>
      </c>
      <c r="H358" s="61" t="s">
        <v>3141</v>
      </c>
      <c r="I358" s="61" t="s">
        <v>3140</v>
      </c>
      <c r="J358" s="64" t="s">
        <v>141</v>
      </c>
      <c r="K358" s="65" t="s">
        <v>3146</v>
      </c>
      <c r="L358" s="64" t="s">
        <v>427</v>
      </c>
      <c r="M358" s="64" t="s">
        <v>2312</v>
      </c>
      <c r="N358" s="65" t="s">
        <v>2312</v>
      </c>
      <c r="O358" s="64" t="s">
        <v>2491</v>
      </c>
      <c r="P358" s="65">
        <v>5</v>
      </c>
      <c r="Q358" s="65" t="s">
        <v>3205</v>
      </c>
      <c r="R358" s="66" t="s">
        <v>3167</v>
      </c>
      <c r="S358" s="67" t="s">
        <v>31</v>
      </c>
      <c r="T358" s="65" t="s">
        <v>32</v>
      </c>
      <c r="U358" s="65" t="s">
        <v>3240</v>
      </c>
      <c r="V358" s="68" t="s">
        <v>32</v>
      </c>
      <c r="W358" s="69" t="s">
        <v>3774</v>
      </c>
      <c r="X358" s="68" t="s">
        <v>3051</v>
      </c>
      <c r="Y358" s="70"/>
      <c r="Z358" s="71" t="s">
        <v>1532</v>
      </c>
      <c r="AA358" s="65" t="s">
        <v>3232</v>
      </c>
      <c r="AB358" s="65" t="s">
        <v>3227</v>
      </c>
      <c r="AC358" s="64"/>
      <c r="AD358" s="64" t="s">
        <v>40</v>
      </c>
      <c r="AE358" s="65" t="s">
        <v>3152</v>
      </c>
      <c r="AF358" s="64" t="s">
        <v>3161</v>
      </c>
      <c r="AG358" s="64" t="s">
        <v>3162</v>
      </c>
      <c r="AH358" s="66" t="s">
        <v>3168</v>
      </c>
      <c r="AI358" s="67" t="s">
        <v>2602</v>
      </c>
      <c r="AJ358" s="68"/>
      <c r="AK358" s="68" t="s">
        <v>2629</v>
      </c>
      <c r="AL358" s="66" t="s">
        <v>3412</v>
      </c>
      <c r="AM358" s="72" t="s">
        <v>3200</v>
      </c>
      <c r="AN358" s="65" t="s">
        <v>23</v>
      </c>
      <c r="AO358" s="65" t="s">
        <v>3201</v>
      </c>
      <c r="AP358" s="64" t="s">
        <v>23</v>
      </c>
      <c r="AQ358" s="64" t="s">
        <v>2734</v>
      </c>
      <c r="AR358" s="64" t="s">
        <v>2729</v>
      </c>
      <c r="AS358" s="64"/>
      <c r="AT358" s="64"/>
      <c r="AU358" s="73"/>
      <c r="AV358" s="67" t="s">
        <v>3170</v>
      </c>
      <c r="AW358" s="65" t="s">
        <v>3170</v>
      </c>
      <c r="AX358" s="68"/>
      <c r="AY358" s="68" t="s">
        <v>3171</v>
      </c>
      <c r="AZ358" s="65" t="s">
        <v>3171</v>
      </c>
      <c r="BA358" s="68"/>
      <c r="BB358" s="68">
        <v>28</v>
      </c>
      <c r="BC358" s="65" t="s">
        <v>3179</v>
      </c>
      <c r="BD358" s="68" t="s">
        <v>2357</v>
      </c>
      <c r="BE358" s="65" t="s">
        <v>4162</v>
      </c>
      <c r="BF358" s="68" t="s">
        <v>3182</v>
      </c>
      <c r="BG358" s="66" t="s">
        <v>3182</v>
      </c>
      <c r="BH358" s="71"/>
      <c r="BI358" s="64"/>
      <c r="BJ358" s="73"/>
      <c r="BK358" s="74" t="s">
        <v>2595</v>
      </c>
      <c r="BL358" s="72" t="s">
        <v>3187</v>
      </c>
      <c r="BM358" s="75"/>
      <c r="BN358" s="75"/>
      <c r="BO358" s="75"/>
      <c r="BP358" s="75"/>
      <c r="BQ358" s="75"/>
      <c r="BR358" s="75"/>
      <c r="BS358" s="75"/>
      <c r="BT358" s="75"/>
      <c r="BU358" s="75"/>
      <c r="BV358" s="75"/>
      <c r="BW358" s="75"/>
      <c r="BX358" s="75"/>
      <c r="BY358" s="75"/>
      <c r="BZ358" s="75"/>
      <c r="CA358" s="75" t="s">
        <v>1565</v>
      </c>
      <c r="CB358" s="75" t="s">
        <v>1566</v>
      </c>
      <c r="CC358" s="75"/>
      <c r="CD358" s="75"/>
      <c r="CE358" s="75"/>
      <c r="CF358" s="75"/>
      <c r="CG358" s="75"/>
      <c r="CH358" s="75"/>
      <c r="CI358" s="75"/>
      <c r="CJ358" s="76"/>
      <c r="CK358" s="54"/>
      <c r="CL358" s="54"/>
    </row>
    <row r="359" spans="1:90" s="1" customFormat="1" ht="39.75" customHeight="1" x14ac:dyDescent="0.3">
      <c r="A359" s="59">
        <v>357</v>
      </c>
      <c r="B359" s="60">
        <v>42945</v>
      </c>
      <c r="C359" s="61" t="s">
        <v>3135</v>
      </c>
      <c r="D359" s="62" t="s">
        <v>3414</v>
      </c>
      <c r="E359" s="61" t="s">
        <v>3138</v>
      </c>
      <c r="F359" s="63" t="s">
        <v>3242</v>
      </c>
      <c r="G359" s="61" t="s">
        <v>2588</v>
      </c>
      <c r="H359" s="61" t="s">
        <v>3141</v>
      </c>
      <c r="I359" s="61" t="s">
        <v>3140</v>
      </c>
      <c r="J359" s="64" t="s">
        <v>44</v>
      </c>
      <c r="K359" s="65" t="s">
        <v>3143</v>
      </c>
      <c r="L359" s="64" t="s">
        <v>197</v>
      </c>
      <c r="M359" s="64" t="s">
        <v>2312</v>
      </c>
      <c r="N359" s="65" t="s">
        <v>2312</v>
      </c>
      <c r="O359" s="64" t="s">
        <v>3333</v>
      </c>
      <c r="P359" s="65">
        <v>2</v>
      </c>
      <c r="Q359" s="65" t="s">
        <v>3205</v>
      </c>
      <c r="R359" s="66" t="s">
        <v>3167</v>
      </c>
      <c r="S359" s="67" t="s">
        <v>31</v>
      </c>
      <c r="T359" s="65" t="s">
        <v>32</v>
      </c>
      <c r="U359" s="65" t="s">
        <v>3240</v>
      </c>
      <c r="V359" s="68" t="s">
        <v>32</v>
      </c>
      <c r="W359" s="69" t="s">
        <v>3775</v>
      </c>
      <c r="X359" s="68" t="s">
        <v>2801</v>
      </c>
      <c r="Y359" s="70"/>
      <c r="Z359" s="71" t="s">
        <v>3334</v>
      </c>
      <c r="AA359" s="65" t="s">
        <v>3232</v>
      </c>
      <c r="AB359" s="65" t="s">
        <v>3227</v>
      </c>
      <c r="AC359" s="64"/>
      <c r="AD359" s="64" t="s">
        <v>40</v>
      </c>
      <c r="AE359" s="65" t="s">
        <v>3152</v>
      </c>
      <c r="AF359" s="64" t="s">
        <v>3161</v>
      </c>
      <c r="AG359" s="64" t="s">
        <v>3162</v>
      </c>
      <c r="AH359" s="66" t="s">
        <v>3168</v>
      </c>
      <c r="AI359" s="67"/>
      <c r="AJ359" s="68"/>
      <c r="AK359" s="68" t="s">
        <v>2663</v>
      </c>
      <c r="AL359" s="66" t="s">
        <v>3412</v>
      </c>
      <c r="AM359" s="72" t="s">
        <v>3197</v>
      </c>
      <c r="AN359" s="65" t="s">
        <v>3197</v>
      </c>
      <c r="AO359" s="65" t="s">
        <v>3197</v>
      </c>
      <c r="AP359" s="64"/>
      <c r="AQ359" s="64"/>
      <c r="AR359" s="64"/>
      <c r="AS359" s="64"/>
      <c r="AT359" s="64"/>
      <c r="AU359" s="73"/>
      <c r="AV359" s="67" t="s">
        <v>3170</v>
      </c>
      <c r="AW359" s="65" t="s">
        <v>3170</v>
      </c>
      <c r="AX359" s="68"/>
      <c r="AY359" s="68" t="s">
        <v>3171</v>
      </c>
      <c r="AZ359" s="65" t="s">
        <v>3171</v>
      </c>
      <c r="BA359" s="68"/>
      <c r="BB359" s="68" t="s">
        <v>3172</v>
      </c>
      <c r="BC359" s="65" t="s">
        <v>3172</v>
      </c>
      <c r="BD359" s="68"/>
      <c r="BE359" s="65" t="s">
        <v>4166</v>
      </c>
      <c r="BF359" s="68" t="s">
        <v>3182</v>
      </c>
      <c r="BG359" s="66" t="s">
        <v>3182</v>
      </c>
      <c r="BH359" s="71"/>
      <c r="BI359" s="64"/>
      <c r="BJ359" s="73"/>
      <c r="BK359" s="74"/>
      <c r="BL359" s="72" t="s">
        <v>3187</v>
      </c>
      <c r="BM359" s="75"/>
      <c r="BN359" s="75"/>
      <c r="BO359" s="75"/>
      <c r="BP359" s="75"/>
      <c r="BQ359" s="75"/>
      <c r="BR359" s="75"/>
      <c r="BS359" s="75"/>
      <c r="BT359" s="75"/>
      <c r="BU359" s="75"/>
      <c r="BV359" s="75"/>
      <c r="BW359" s="75"/>
      <c r="BX359" s="75"/>
      <c r="BY359" s="75"/>
      <c r="BZ359" s="75"/>
      <c r="CA359" s="75" t="s">
        <v>1567</v>
      </c>
      <c r="CB359" s="75"/>
      <c r="CC359" s="75"/>
      <c r="CD359" s="75"/>
      <c r="CE359" s="75"/>
      <c r="CF359" s="75"/>
      <c r="CG359" s="75"/>
      <c r="CH359" s="75"/>
      <c r="CI359" s="75"/>
      <c r="CJ359" s="76"/>
      <c r="CK359" s="54"/>
      <c r="CL359" s="54"/>
    </row>
    <row r="360" spans="1:90" s="1" customFormat="1" ht="39.75" customHeight="1" x14ac:dyDescent="0.3">
      <c r="A360" s="59">
        <v>358</v>
      </c>
      <c r="B360" s="60">
        <v>42945</v>
      </c>
      <c r="C360" s="61" t="s">
        <v>3135</v>
      </c>
      <c r="D360" s="62" t="s">
        <v>3414</v>
      </c>
      <c r="E360" s="61" t="s">
        <v>3138</v>
      </c>
      <c r="F360" s="63" t="s">
        <v>3242</v>
      </c>
      <c r="G360" s="61" t="s">
        <v>2588</v>
      </c>
      <c r="H360" s="61" t="s">
        <v>3141</v>
      </c>
      <c r="I360" s="61" t="s">
        <v>3140</v>
      </c>
      <c r="J360" s="64" t="s">
        <v>44</v>
      </c>
      <c r="K360" s="65" t="s">
        <v>3143</v>
      </c>
      <c r="L360" s="64" t="s">
        <v>197</v>
      </c>
      <c r="M360" s="64" t="s">
        <v>2312</v>
      </c>
      <c r="N360" s="65" t="s">
        <v>2312</v>
      </c>
      <c r="O360" s="64" t="s">
        <v>3333</v>
      </c>
      <c r="P360" s="65"/>
      <c r="Q360" s="65" t="s">
        <v>3205</v>
      </c>
      <c r="R360" s="66" t="s">
        <v>3167</v>
      </c>
      <c r="S360" s="67" t="s">
        <v>31</v>
      </c>
      <c r="T360" s="65" t="s">
        <v>3158</v>
      </c>
      <c r="U360" s="65" t="s">
        <v>3240</v>
      </c>
      <c r="V360" s="68" t="s">
        <v>50</v>
      </c>
      <c r="W360" s="69" t="s">
        <v>3776</v>
      </c>
      <c r="X360" s="68" t="s">
        <v>3031</v>
      </c>
      <c r="Y360" s="70"/>
      <c r="Z360" s="71" t="s">
        <v>3334</v>
      </c>
      <c r="AA360" s="65" t="s">
        <v>3232</v>
      </c>
      <c r="AB360" s="65" t="s">
        <v>3227</v>
      </c>
      <c r="AC360" s="64"/>
      <c r="AD360" s="64" t="s">
        <v>40</v>
      </c>
      <c r="AE360" s="65" t="s">
        <v>3152</v>
      </c>
      <c r="AF360" s="64" t="s">
        <v>3161</v>
      </c>
      <c r="AG360" s="64" t="s">
        <v>3162</v>
      </c>
      <c r="AH360" s="66" t="s">
        <v>3168</v>
      </c>
      <c r="AI360" s="67"/>
      <c r="AJ360" s="68"/>
      <c r="AK360" s="68" t="s">
        <v>2662</v>
      </c>
      <c r="AL360" s="66" t="s">
        <v>3412</v>
      </c>
      <c r="AM360" s="72" t="s">
        <v>3197</v>
      </c>
      <c r="AN360" s="65" t="s">
        <v>3197</v>
      </c>
      <c r="AO360" s="65" t="s">
        <v>3197</v>
      </c>
      <c r="AP360" s="64"/>
      <c r="AQ360" s="64"/>
      <c r="AR360" s="64"/>
      <c r="AS360" s="64"/>
      <c r="AT360" s="64"/>
      <c r="AU360" s="73"/>
      <c r="AV360" s="67" t="s">
        <v>3170</v>
      </c>
      <c r="AW360" s="65" t="s">
        <v>3170</v>
      </c>
      <c r="AX360" s="68"/>
      <c r="AY360" s="68" t="s">
        <v>3171</v>
      </c>
      <c r="AZ360" s="65" t="s">
        <v>3171</v>
      </c>
      <c r="BA360" s="68"/>
      <c r="BB360" s="68" t="s">
        <v>3172</v>
      </c>
      <c r="BC360" s="65" t="s">
        <v>3172</v>
      </c>
      <c r="BD360" s="68"/>
      <c r="BE360" s="65" t="s">
        <v>4166</v>
      </c>
      <c r="BF360" s="68" t="s">
        <v>3182</v>
      </c>
      <c r="BG360" s="66" t="s">
        <v>3182</v>
      </c>
      <c r="BH360" s="71"/>
      <c r="BI360" s="64"/>
      <c r="BJ360" s="73"/>
      <c r="BK360" s="74"/>
      <c r="BL360" s="72" t="s">
        <v>3184</v>
      </c>
      <c r="BM360" s="75"/>
      <c r="BN360" s="75" t="s">
        <v>1568</v>
      </c>
      <c r="BO360" s="75" t="s">
        <v>1554</v>
      </c>
      <c r="BP360" s="75" t="s">
        <v>1555</v>
      </c>
      <c r="BQ360" s="75" t="s">
        <v>1556</v>
      </c>
      <c r="BR360" s="75" t="s">
        <v>1553</v>
      </c>
      <c r="BS360" s="75"/>
      <c r="BT360" s="75"/>
      <c r="BU360" s="75"/>
      <c r="BV360" s="75"/>
      <c r="BW360" s="75"/>
      <c r="BX360" s="75"/>
      <c r="BY360" s="75"/>
      <c r="BZ360" s="75"/>
      <c r="CA360" s="75" t="s">
        <v>1558</v>
      </c>
      <c r="CB360" s="75" t="s">
        <v>1559</v>
      </c>
      <c r="CC360" s="75"/>
      <c r="CD360" s="75"/>
      <c r="CE360" s="75"/>
      <c r="CF360" s="75"/>
      <c r="CG360" s="75" t="s">
        <v>1568</v>
      </c>
      <c r="CH360" s="75"/>
      <c r="CI360" s="75"/>
      <c r="CJ360" s="76"/>
      <c r="CK360" s="54"/>
      <c r="CL360" s="54"/>
    </row>
    <row r="361" spans="1:90" s="1" customFormat="1" ht="39.75" customHeight="1" x14ac:dyDescent="0.3">
      <c r="A361" s="59">
        <v>359</v>
      </c>
      <c r="B361" s="60">
        <v>42946</v>
      </c>
      <c r="C361" s="61" t="s">
        <v>3135</v>
      </c>
      <c r="D361" s="62" t="s">
        <v>3414</v>
      </c>
      <c r="E361" s="61" t="s">
        <v>3138</v>
      </c>
      <c r="F361" s="63" t="s">
        <v>3242</v>
      </c>
      <c r="G361" s="61" t="s">
        <v>2589</v>
      </c>
      <c r="H361" s="61" t="s">
        <v>3141</v>
      </c>
      <c r="I361" s="61" t="s">
        <v>3140</v>
      </c>
      <c r="J361" s="64" t="s">
        <v>44</v>
      </c>
      <c r="K361" s="65" t="s">
        <v>3143</v>
      </c>
      <c r="L361" s="64" t="s">
        <v>197</v>
      </c>
      <c r="M361" s="64" t="s">
        <v>3400</v>
      </c>
      <c r="N361" s="65" t="s">
        <v>3400</v>
      </c>
      <c r="O361" s="64" t="s">
        <v>3333</v>
      </c>
      <c r="P361" s="65">
        <v>2</v>
      </c>
      <c r="Q361" s="65" t="s">
        <v>3205</v>
      </c>
      <c r="R361" s="66" t="s">
        <v>3167</v>
      </c>
      <c r="S361" s="67" t="s">
        <v>31</v>
      </c>
      <c r="T361" s="65" t="s">
        <v>32</v>
      </c>
      <c r="U361" s="65" t="s">
        <v>3240</v>
      </c>
      <c r="V361" s="68" t="s">
        <v>32</v>
      </c>
      <c r="W361" s="69" t="s">
        <v>3777</v>
      </c>
      <c r="X361" s="68" t="s">
        <v>2801</v>
      </c>
      <c r="Y361" s="70"/>
      <c r="Z361" s="71" t="s">
        <v>3334</v>
      </c>
      <c r="AA361" s="65" t="s">
        <v>3232</v>
      </c>
      <c r="AB361" s="65" t="s">
        <v>3227</v>
      </c>
      <c r="AC361" s="64"/>
      <c r="AD361" s="64" t="s">
        <v>40</v>
      </c>
      <c r="AE361" s="65" t="s">
        <v>3152</v>
      </c>
      <c r="AF361" s="64" t="s">
        <v>3161</v>
      </c>
      <c r="AG361" s="64" t="s">
        <v>3162</v>
      </c>
      <c r="AH361" s="66" t="s">
        <v>3168</v>
      </c>
      <c r="AI361" s="67"/>
      <c r="AJ361" s="68"/>
      <c r="AK361" s="68" t="s">
        <v>2663</v>
      </c>
      <c r="AL361" s="66" t="s">
        <v>3412</v>
      </c>
      <c r="AM361" s="72" t="s">
        <v>3197</v>
      </c>
      <c r="AN361" s="65" t="s">
        <v>3197</v>
      </c>
      <c r="AO361" s="65" t="s">
        <v>3197</v>
      </c>
      <c r="AP361" s="64"/>
      <c r="AQ361" s="64"/>
      <c r="AR361" s="64"/>
      <c r="AS361" s="64"/>
      <c r="AT361" s="64"/>
      <c r="AU361" s="73"/>
      <c r="AV361" s="67" t="s">
        <v>3170</v>
      </c>
      <c r="AW361" s="65" t="s">
        <v>3170</v>
      </c>
      <c r="AX361" s="68"/>
      <c r="AY361" s="68" t="s">
        <v>3171</v>
      </c>
      <c r="AZ361" s="65" t="s">
        <v>3171</v>
      </c>
      <c r="BA361" s="68"/>
      <c r="BB361" s="68" t="s">
        <v>3172</v>
      </c>
      <c r="BC361" s="65" t="s">
        <v>3172</v>
      </c>
      <c r="BD361" s="68"/>
      <c r="BE361" s="65" t="s">
        <v>4166</v>
      </c>
      <c r="BF361" s="68" t="s">
        <v>3182</v>
      </c>
      <c r="BG361" s="66" t="s">
        <v>3182</v>
      </c>
      <c r="BH361" s="71"/>
      <c r="BI361" s="64"/>
      <c r="BJ361" s="73"/>
      <c r="BK361" s="74"/>
      <c r="BL361" s="72" t="s">
        <v>3187</v>
      </c>
      <c r="BM361" s="75"/>
      <c r="BN361" s="75"/>
      <c r="BO361" s="75"/>
      <c r="BP361" s="75"/>
      <c r="BQ361" s="75"/>
      <c r="BR361" s="75"/>
      <c r="BS361" s="75"/>
      <c r="BT361" s="75"/>
      <c r="BU361" s="75"/>
      <c r="BV361" s="75"/>
      <c r="BW361" s="75"/>
      <c r="BX361" s="75"/>
      <c r="BY361" s="75"/>
      <c r="BZ361" s="75"/>
      <c r="CA361" s="75" t="s">
        <v>1567</v>
      </c>
      <c r="CB361" s="75"/>
      <c r="CC361" s="75"/>
      <c r="CD361" s="75"/>
      <c r="CE361" s="75"/>
      <c r="CF361" s="75"/>
      <c r="CG361" s="75"/>
      <c r="CH361" s="75"/>
      <c r="CI361" s="75"/>
      <c r="CJ361" s="76"/>
      <c r="CK361" s="54"/>
      <c r="CL361" s="54"/>
    </row>
    <row r="362" spans="1:90" s="1" customFormat="1" ht="39.75" customHeight="1" x14ac:dyDescent="0.3">
      <c r="A362" s="59">
        <v>360</v>
      </c>
      <c r="B362" s="60">
        <v>42946</v>
      </c>
      <c r="C362" s="61" t="s">
        <v>3135</v>
      </c>
      <c r="D362" s="62" t="s">
        <v>3414</v>
      </c>
      <c r="E362" s="61" t="s">
        <v>3138</v>
      </c>
      <c r="F362" s="63" t="s">
        <v>3242</v>
      </c>
      <c r="G362" s="61" t="s">
        <v>2589</v>
      </c>
      <c r="H362" s="61" t="s">
        <v>3141</v>
      </c>
      <c r="I362" s="61" t="s">
        <v>3140</v>
      </c>
      <c r="J362" s="64" t="s">
        <v>140</v>
      </c>
      <c r="K362" s="65" t="s">
        <v>3146</v>
      </c>
      <c r="L362" s="64" t="s">
        <v>222</v>
      </c>
      <c r="M362" s="64" t="s">
        <v>3401</v>
      </c>
      <c r="N362" s="65" t="s">
        <v>3401</v>
      </c>
      <c r="O362" s="64" t="s">
        <v>1569</v>
      </c>
      <c r="P362" s="65"/>
      <c r="Q362" s="65" t="s">
        <v>3205</v>
      </c>
      <c r="R362" s="66" t="s">
        <v>3206</v>
      </c>
      <c r="S362" s="67" t="s">
        <v>56</v>
      </c>
      <c r="T362" s="65" t="s">
        <v>26</v>
      </c>
      <c r="U362" s="65" t="s">
        <v>3240</v>
      </c>
      <c r="V362" s="68" t="s">
        <v>26</v>
      </c>
      <c r="W362" s="69" t="s">
        <v>3778</v>
      </c>
      <c r="X362" s="68" t="s">
        <v>3072</v>
      </c>
      <c r="Y362" s="70"/>
      <c r="Z362" s="71" t="s">
        <v>2792</v>
      </c>
      <c r="AA362" s="65" t="s">
        <v>402</v>
      </c>
      <c r="AB362" s="65" t="s">
        <v>402</v>
      </c>
      <c r="AC362" s="64"/>
      <c r="AD362" s="64" t="s">
        <v>27</v>
      </c>
      <c r="AE362" s="65" t="s">
        <v>3151</v>
      </c>
      <c r="AF362" s="64" t="s">
        <v>3161</v>
      </c>
      <c r="AG362" s="64" t="s">
        <v>3162</v>
      </c>
      <c r="AH362" s="66" t="s">
        <v>3168</v>
      </c>
      <c r="AI362" s="67" t="s">
        <v>1570</v>
      </c>
      <c r="AJ362" s="68"/>
      <c r="AK362" s="68" t="s">
        <v>504</v>
      </c>
      <c r="AL362" s="66" t="s">
        <v>3405</v>
      </c>
      <c r="AM362" s="72" t="s">
        <v>3200</v>
      </c>
      <c r="AN362" s="65" t="s">
        <v>23</v>
      </c>
      <c r="AO362" s="65" t="s">
        <v>3201</v>
      </c>
      <c r="AP362" s="64" t="s">
        <v>23</v>
      </c>
      <c r="AQ362" s="64" t="s">
        <v>2730</v>
      </c>
      <c r="AR362" s="64" t="s">
        <v>2729</v>
      </c>
      <c r="AS362" s="64"/>
      <c r="AT362" s="64"/>
      <c r="AU362" s="73"/>
      <c r="AV362" s="67" t="s">
        <v>3170</v>
      </c>
      <c r="AW362" s="65" t="s">
        <v>3170</v>
      </c>
      <c r="AX362" s="68"/>
      <c r="AY362" s="68" t="s">
        <v>3171</v>
      </c>
      <c r="AZ362" s="65" t="s">
        <v>3171</v>
      </c>
      <c r="BA362" s="68"/>
      <c r="BB362" s="68" t="s">
        <v>3172</v>
      </c>
      <c r="BC362" s="65" t="s">
        <v>3172</v>
      </c>
      <c r="BD362" s="68"/>
      <c r="BE362" s="65" t="s">
        <v>4166</v>
      </c>
      <c r="BF362" s="68" t="s">
        <v>3182</v>
      </c>
      <c r="BG362" s="66" t="s">
        <v>3182</v>
      </c>
      <c r="BH362" s="71"/>
      <c r="BI362" s="64"/>
      <c r="BJ362" s="73"/>
      <c r="BK362" s="74"/>
      <c r="BL362" s="72" t="s">
        <v>3184</v>
      </c>
      <c r="BM362" s="75"/>
      <c r="BN362" s="75" t="s">
        <v>1571</v>
      </c>
      <c r="BO362" s="75"/>
      <c r="BP362" s="75"/>
      <c r="BQ362" s="75"/>
      <c r="BR362" s="75"/>
      <c r="BS362" s="75"/>
      <c r="BT362" s="75"/>
      <c r="BU362" s="75"/>
      <c r="BV362" s="75"/>
      <c r="BW362" s="75"/>
      <c r="BX362" s="75"/>
      <c r="BY362" s="75"/>
      <c r="BZ362" s="75"/>
      <c r="CA362" s="75" t="s">
        <v>1572</v>
      </c>
      <c r="CB362" s="75" t="s">
        <v>1573</v>
      </c>
      <c r="CC362" s="75" t="s">
        <v>1574</v>
      </c>
      <c r="CD362" s="75" t="s">
        <v>1575</v>
      </c>
      <c r="CE362" s="75"/>
      <c r="CF362" s="75"/>
      <c r="CG362" s="75" t="s">
        <v>1572</v>
      </c>
      <c r="CH362" s="75" t="s">
        <v>1573</v>
      </c>
      <c r="CI362" s="75" t="s">
        <v>1571</v>
      </c>
      <c r="CJ362" s="76"/>
      <c r="CK362" s="54"/>
      <c r="CL362" s="54"/>
    </row>
    <row r="363" spans="1:90" s="1" customFormat="1" ht="39.75" customHeight="1" x14ac:dyDescent="0.3">
      <c r="A363" s="59">
        <v>361</v>
      </c>
      <c r="B363" s="60">
        <v>42947</v>
      </c>
      <c r="C363" s="61" t="s">
        <v>3135</v>
      </c>
      <c r="D363" s="62" t="s">
        <v>3414</v>
      </c>
      <c r="E363" s="61" t="s">
        <v>3138</v>
      </c>
      <c r="F363" s="63" t="s">
        <v>3242</v>
      </c>
      <c r="G363" s="61" t="s">
        <v>2590</v>
      </c>
      <c r="H363" s="61" t="s">
        <v>3141</v>
      </c>
      <c r="I363" s="61" t="s">
        <v>3140</v>
      </c>
      <c r="J363" s="64" t="s">
        <v>18</v>
      </c>
      <c r="K363" s="65" t="s">
        <v>3143</v>
      </c>
      <c r="L363" s="64" t="s">
        <v>35</v>
      </c>
      <c r="M363" s="64" t="s">
        <v>3401</v>
      </c>
      <c r="N363" s="65" t="s">
        <v>3401</v>
      </c>
      <c r="O363" s="64" t="s">
        <v>528</v>
      </c>
      <c r="P363" s="65"/>
      <c r="Q363" s="65" t="s">
        <v>3205</v>
      </c>
      <c r="R363" s="66" t="s">
        <v>3208</v>
      </c>
      <c r="S363" s="67" t="s">
        <v>248</v>
      </c>
      <c r="T363" s="65" t="s">
        <v>3158</v>
      </c>
      <c r="U363" s="65" t="s">
        <v>3240</v>
      </c>
      <c r="V363" s="68" t="s">
        <v>50</v>
      </c>
      <c r="W363" s="69" t="s">
        <v>3779</v>
      </c>
      <c r="X363" s="68" t="s">
        <v>2959</v>
      </c>
      <c r="Y363" s="70"/>
      <c r="Z363" s="71" t="s">
        <v>1562</v>
      </c>
      <c r="AA363" s="65" t="s">
        <v>74</v>
      </c>
      <c r="AB363" s="65" t="s">
        <v>74</v>
      </c>
      <c r="AC363" s="64"/>
      <c r="AD363" s="64" t="s">
        <v>27</v>
      </c>
      <c r="AE363" s="65" t="s">
        <v>3151</v>
      </c>
      <c r="AF363" s="64" t="s">
        <v>24</v>
      </c>
      <c r="AG363" s="64" t="s">
        <v>3162</v>
      </c>
      <c r="AH363" s="66" t="s">
        <v>3166</v>
      </c>
      <c r="AI363" s="67" t="s">
        <v>1563</v>
      </c>
      <c r="AJ363" s="68"/>
      <c r="AK363" s="68" t="s">
        <v>267</v>
      </c>
      <c r="AL363" s="66" t="s">
        <v>3403</v>
      </c>
      <c r="AM363" s="72" t="s">
        <v>3197</v>
      </c>
      <c r="AN363" s="65" t="s">
        <v>3197</v>
      </c>
      <c r="AO363" s="65" t="s">
        <v>3197</v>
      </c>
      <c r="AP363" s="64"/>
      <c r="AQ363" s="64"/>
      <c r="AR363" s="64"/>
      <c r="AS363" s="64"/>
      <c r="AT363" s="64"/>
      <c r="AU363" s="73"/>
      <c r="AV363" s="67" t="s">
        <v>3170</v>
      </c>
      <c r="AW363" s="65" t="s">
        <v>3170</v>
      </c>
      <c r="AX363" s="68"/>
      <c r="AY363" s="68" t="s">
        <v>3171</v>
      </c>
      <c r="AZ363" s="65" t="s">
        <v>3171</v>
      </c>
      <c r="BA363" s="68"/>
      <c r="BB363" s="68" t="s">
        <v>3172</v>
      </c>
      <c r="BC363" s="65" t="s">
        <v>3172</v>
      </c>
      <c r="BD363" s="68"/>
      <c r="BE363" s="65" t="s">
        <v>4166</v>
      </c>
      <c r="BF363" s="68" t="s">
        <v>3182</v>
      </c>
      <c r="BG363" s="66" t="s">
        <v>3182</v>
      </c>
      <c r="BH363" s="71"/>
      <c r="BI363" s="64"/>
      <c r="BJ363" s="73"/>
      <c r="BK363" s="74"/>
      <c r="BL363" s="72" t="s">
        <v>3187</v>
      </c>
      <c r="BM363" s="75"/>
      <c r="BN363" s="75"/>
      <c r="BO363" s="75"/>
      <c r="BP363" s="75"/>
      <c r="BQ363" s="75"/>
      <c r="BR363" s="75"/>
      <c r="BS363" s="75"/>
      <c r="BT363" s="75"/>
      <c r="BU363" s="75"/>
      <c r="BV363" s="75"/>
      <c r="BW363" s="75"/>
      <c r="BX363" s="75"/>
      <c r="BY363" s="75"/>
      <c r="BZ363" s="75"/>
      <c r="CA363" s="75" t="s">
        <v>1576</v>
      </c>
      <c r="CB363" s="75"/>
      <c r="CC363" s="75"/>
      <c r="CD363" s="75"/>
      <c r="CE363" s="75"/>
      <c r="CF363" s="75"/>
      <c r="CG363" s="75"/>
      <c r="CH363" s="75"/>
      <c r="CI363" s="75"/>
      <c r="CJ363" s="76"/>
      <c r="CK363" s="54"/>
      <c r="CL363" s="54"/>
    </row>
    <row r="364" spans="1:90" s="1" customFormat="1" ht="39.75" customHeight="1" x14ac:dyDescent="0.3">
      <c r="A364" s="59">
        <v>362</v>
      </c>
      <c r="B364" s="60">
        <v>42948</v>
      </c>
      <c r="C364" s="61" t="s">
        <v>3135</v>
      </c>
      <c r="D364" s="62" t="s">
        <v>3414</v>
      </c>
      <c r="E364" s="61" t="s">
        <v>3138</v>
      </c>
      <c r="F364" s="63" t="s">
        <v>3243</v>
      </c>
      <c r="G364" s="61" t="s">
        <v>2584</v>
      </c>
      <c r="H364" s="61" t="s">
        <v>3142</v>
      </c>
      <c r="I364" s="61" t="s">
        <v>3140</v>
      </c>
      <c r="J364" s="64" t="s">
        <v>44</v>
      </c>
      <c r="K364" s="65" t="s">
        <v>3143</v>
      </c>
      <c r="L364" s="64" t="s">
        <v>2788</v>
      </c>
      <c r="M364" s="64" t="s">
        <v>3401</v>
      </c>
      <c r="N364" s="65" t="s">
        <v>3401</v>
      </c>
      <c r="O364" s="64" t="s">
        <v>1509</v>
      </c>
      <c r="P364" s="65"/>
      <c r="Q364" s="65" t="s">
        <v>3204</v>
      </c>
      <c r="R364" s="66" t="s">
        <v>3209</v>
      </c>
      <c r="S364" s="67" t="s">
        <v>248</v>
      </c>
      <c r="T364" s="65" t="s">
        <v>26</v>
      </c>
      <c r="U364" s="65" t="s">
        <v>3240</v>
      </c>
      <c r="V364" s="68" t="s">
        <v>26</v>
      </c>
      <c r="W364" s="69" t="s">
        <v>3780</v>
      </c>
      <c r="X364" s="68" t="s">
        <v>2873</v>
      </c>
      <c r="Y364" s="70"/>
      <c r="Z364" s="71" t="s">
        <v>1510</v>
      </c>
      <c r="AA364" s="65" t="s">
        <v>74</v>
      </c>
      <c r="AB364" s="65" t="s">
        <v>74</v>
      </c>
      <c r="AC364" s="64"/>
      <c r="AD364" s="64" t="s">
        <v>27</v>
      </c>
      <c r="AE364" s="65" t="s">
        <v>3151</v>
      </c>
      <c r="AF364" s="64" t="s">
        <v>24</v>
      </c>
      <c r="AG364" s="64" t="s">
        <v>3162</v>
      </c>
      <c r="AH364" s="66" t="s">
        <v>3166</v>
      </c>
      <c r="AI364" s="67" t="s">
        <v>3308</v>
      </c>
      <c r="AJ364" s="68"/>
      <c r="AK364" s="68" t="s">
        <v>3309</v>
      </c>
      <c r="AL364" s="66" t="s">
        <v>3403</v>
      </c>
      <c r="AM364" s="72" t="s">
        <v>3197</v>
      </c>
      <c r="AN364" s="65" t="s">
        <v>3197</v>
      </c>
      <c r="AO364" s="65" t="s">
        <v>3197</v>
      </c>
      <c r="AP364" s="64"/>
      <c r="AQ364" s="64"/>
      <c r="AR364" s="64"/>
      <c r="AS364" s="64"/>
      <c r="AT364" s="64"/>
      <c r="AU364" s="73"/>
      <c r="AV364" s="67" t="s">
        <v>3170</v>
      </c>
      <c r="AW364" s="65" t="s">
        <v>3170</v>
      </c>
      <c r="AX364" s="68"/>
      <c r="AY364" s="68" t="s">
        <v>3171</v>
      </c>
      <c r="AZ364" s="65" t="s">
        <v>3171</v>
      </c>
      <c r="BA364" s="68"/>
      <c r="BB364" s="68" t="s">
        <v>3172</v>
      </c>
      <c r="BC364" s="65" t="s">
        <v>3172</v>
      </c>
      <c r="BD364" s="68"/>
      <c r="BE364" s="65" t="s">
        <v>4166</v>
      </c>
      <c r="BF364" s="68" t="s">
        <v>3182</v>
      </c>
      <c r="BG364" s="66" t="s">
        <v>3182</v>
      </c>
      <c r="BH364" s="71"/>
      <c r="BI364" s="64"/>
      <c r="BJ364" s="73"/>
      <c r="BK364" s="74"/>
      <c r="BL364" s="72" t="s">
        <v>3184</v>
      </c>
      <c r="BM364" s="75"/>
      <c r="BN364" s="75" t="s">
        <v>1577</v>
      </c>
      <c r="BO364" s="75"/>
      <c r="BP364" s="75"/>
      <c r="BQ364" s="75"/>
      <c r="BR364" s="75"/>
      <c r="BS364" s="75"/>
      <c r="BT364" s="75"/>
      <c r="BU364" s="75"/>
      <c r="BV364" s="75"/>
      <c r="BW364" s="75"/>
      <c r="BX364" s="75"/>
      <c r="BY364" s="75"/>
      <c r="BZ364" s="75"/>
      <c r="CA364" s="75"/>
      <c r="CB364" s="75"/>
      <c r="CC364" s="75"/>
      <c r="CD364" s="75"/>
      <c r="CE364" s="75"/>
      <c r="CF364" s="75"/>
      <c r="CG364" s="75"/>
      <c r="CH364" s="75"/>
      <c r="CI364" s="75"/>
      <c r="CJ364" s="76"/>
      <c r="CK364" s="54"/>
      <c r="CL364" s="54"/>
    </row>
    <row r="365" spans="1:90" s="1" customFormat="1" ht="39.75" customHeight="1" x14ac:dyDescent="0.3">
      <c r="A365" s="59">
        <v>363</v>
      </c>
      <c r="B365" s="60">
        <v>42949</v>
      </c>
      <c r="C365" s="61" t="s">
        <v>3135</v>
      </c>
      <c r="D365" s="62" t="s">
        <v>3414</v>
      </c>
      <c r="E365" s="61" t="s">
        <v>3138</v>
      </c>
      <c r="F365" s="63" t="s">
        <v>3243</v>
      </c>
      <c r="G365" s="61" t="s">
        <v>2585</v>
      </c>
      <c r="H365" s="61" t="s">
        <v>3142</v>
      </c>
      <c r="I365" s="61" t="s">
        <v>3140</v>
      </c>
      <c r="J365" s="64" t="s">
        <v>133</v>
      </c>
      <c r="K365" s="65" t="s">
        <v>3146</v>
      </c>
      <c r="L365" s="64" t="s">
        <v>423</v>
      </c>
      <c r="M365" s="64" t="s">
        <v>3401</v>
      </c>
      <c r="N365" s="65" t="s">
        <v>3401</v>
      </c>
      <c r="O365" s="64" t="s">
        <v>2604</v>
      </c>
      <c r="P365" s="65"/>
      <c r="Q365" s="65" t="s">
        <v>3205</v>
      </c>
      <c r="R365" s="66" t="s">
        <v>3167</v>
      </c>
      <c r="S365" s="67" t="s">
        <v>56</v>
      </c>
      <c r="T365" s="65" t="s">
        <v>97</v>
      </c>
      <c r="U365" s="65" t="s">
        <v>3240</v>
      </c>
      <c r="V365" s="68" t="s">
        <v>97</v>
      </c>
      <c r="W365" s="69" t="s">
        <v>3781</v>
      </c>
      <c r="X365" s="68" t="s">
        <v>2917</v>
      </c>
      <c r="Y365" s="70"/>
      <c r="Z365" s="71" t="s">
        <v>1578</v>
      </c>
      <c r="AA365" s="65" t="s">
        <v>402</v>
      </c>
      <c r="AB365" s="65" t="s">
        <v>402</v>
      </c>
      <c r="AC365" s="64"/>
      <c r="AD365" s="64" t="s">
        <v>27</v>
      </c>
      <c r="AE365" s="65" t="s">
        <v>3151</v>
      </c>
      <c r="AF365" s="64" t="s">
        <v>3161</v>
      </c>
      <c r="AG365" s="64" t="s">
        <v>3162</v>
      </c>
      <c r="AH365" s="66" t="s">
        <v>3168</v>
      </c>
      <c r="AI365" s="67" t="s">
        <v>2657</v>
      </c>
      <c r="AJ365" s="68"/>
      <c r="AK365" s="68" t="s">
        <v>530</v>
      </c>
      <c r="AL365" s="66" t="s">
        <v>3408</v>
      </c>
      <c r="AM365" s="72" t="s">
        <v>3197</v>
      </c>
      <c r="AN365" s="65" t="s">
        <v>3197</v>
      </c>
      <c r="AO365" s="65" t="s">
        <v>3197</v>
      </c>
      <c r="AP365" s="64"/>
      <c r="AQ365" s="64"/>
      <c r="AR365" s="64"/>
      <c r="AS365" s="64"/>
      <c r="AT365" s="64"/>
      <c r="AU365" s="73"/>
      <c r="AV365" s="67" t="s">
        <v>3170</v>
      </c>
      <c r="AW365" s="65" t="s">
        <v>3170</v>
      </c>
      <c r="AX365" s="68"/>
      <c r="AY365" s="68" t="s">
        <v>3171</v>
      </c>
      <c r="AZ365" s="65" t="s">
        <v>3171</v>
      </c>
      <c r="BA365" s="68"/>
      <c r="BB365" s="68" t="s">
        <v>3172</v>
      </c>
      <c r="BC365" s="65" t="s">
        <v>3172</v>
      </c>
      <c r="BD365" s="68"/>
      <c r="BE365" s="65" t="s">
        <v>4166</v>
      </c>
      <c r="BF365" s="68" t="s">
        <v>3182</v>
      </c>
      <c r="BG365" s="66" t="s">
        <v>3182</v>
      </c>
      <c r="BH365" s="71"/>
      <c r="BI365" s="64"/>
      <c r="BJ365" s="73"/>
      <c r="BK365" s="74"/>
      <c r="BL365" s="72" t="s">
        <v>3187</v>
      </c>
      <c r="BM365" s="75"/>
      <c r="BN365" s="75"/>
      <c r="BO365" s="75"/>
      <c r="BP365" s="75"/>
      <c r="BQ365" s="75"/>
      <c r="BR365" s="75"/>
      <c r="BS365" s="75"/>
      <c r="BT365" s="75"/>
      <c r="BU365" s="75"/>
      <c r="BV365" s="75"/>
      <c r="BW365" s="75"/>
      <c r="BX365" s="75"/>
      <c r="BY365" s="75"/>
      <c r="BZ365" s="75"/>
      <c r="CA365" s="75" t="s">
        <v>1579</v>
      </c>
      <c r="CB365" s="75" t="s">
        <v>1580</v>
      </c>
      <c r="CC365" s="75"/>
      <c r="CD365" s="75"/>
      <c r="CE365" s="75"/>
      <c r="CF365" s="75"/>
      <c r="CG365" s="75" t="s">
        <v>1579</v>
      </c>
      <c r="CH365" s="75" t="s">
        <v>1580</v>
      </c>
      <c r="CI365" s="75"/>
      <c r="CJ365" s="76"/>
      <c r="CK365" s="54"/>
      <c r="CL365" s="54"/>
    </row>
    <row r="366" spans="1:90" s="1" customFormat="1" ht="39.75" customHeight="1" x14ac:dyDescent="0.3">
      <c r="A366" s="59">
        <v>364</v>
      </c>
      <c r="B366" s="60">
        <v>42949</v>
      </c>
      <c r="C366" s="61" t="s">
        <v>3135</v>
      </c>
      <c r="D366" s="62" t="s">
        <v>3414</v>
      </c>
      <c r="E366" s="61" t="s">
        <v>3138</v>
      </c>
      <c r="F366" s="63" t="s">
        <v>3243</v>
      </c>
      <c r="G366" s="61" t="s">
        <v>2585</v>
      </c>
      <c r="H366" s="61" t="s">
        <v>3142</v>
      </c>
      <c r="I366" s="61" t="s">
        <v>3140</v>
      </c>
      <c r="J366" s="64" t="s">
        <v>141</v>
      </c>
      <c r="K366" s="65" t="s">
        <v>3146</v>
      </c>
      <c r="L366" s="64" t="s">
        <v>142</v>
      </c>
      <c r="M366" s="64" t="s">
        <v>3401</v>
      </c>
      <c r="N366" s="65" t="s">
        <v>3401</v>
      </c>
      <c r="O366" s="64" t="s">
        <v>1581</v>
      </c>
      <c r="P366" s="65"/>
      <c r="Q366" s="65" t="s">
        <v>3205</v>
      </c>
      <c r="R366" s="66" t="s">
        <v>3167</v>
      </c>
      <c r="S366" s="67" t="s">
        <v>56</v>
      </c>
      <c r="T366" s="65" t="s">
        <v>26</v>
      </c>
      <c r="U366" s="65" t="s">
        <v>3240</v>
      </c>
      <c r="V366" s="68" t="s">
        <v>85</v>
      </c>
      <c r="W366" s="69" t="s">
        <v>3782</v>
      </c>
      <c r="X366" s="68" t="s">
        <v>2867</v>
      </c>
      <c r="Y366" s="70"/>
      <c r="Z366" s="71" t="s">
        <v>1582</v>
      </c>
      <c r="AA366" s="65" t="s">
        <v>402</v>
      </c>
      <c r="AB366" s="65" t="s">
        <v>402</v>
      </c>
      <c r="AC366" s="64"/>
      <c r="AD366" s="64" t="s">
        <v>27</v>
      </c>
      <c r="AE366" s="65" t="s">
        <v>3151</v>
      </c>
      <c r="AF366" s="64" t="s">
        <v>3161</v>
      </c>
      <c r="AG366" s="64" t="s">
        <v>3162</v>
      </c>
      <c r="AH366" s="66" t="s">
        <v>3168</v>
      </c>
      <c r="AI366" s="67" t="s">
        <v>1583</v>
      </c>
      <c r="AJ366" s="68"/>
      <c r="AK366" s="68" t="s">
        <v>410</v>
      </c>
      <c r="AL366" s="66" t="s">
        <v>3407</v>
      </c>
      <c r="AM366" s="72" t="s">
        <v>3197</v>
      </c>
      <c r="AN366" s="65" t="s">
        <v>3197</v>
      </c>
      <c r="AO366" s="65" t="s">
        <v>3197</v>
      </c>
      <c r="AP366" s="64"/>
      <c r="AQ366" s="64"/>
      <c r="AR366" s="64"/>
      <c r="AS366" s="64"/>
      <c r="AT366" s="64"/>
      <c r="AU366" s="73"/>
      <c r="AV366" s="67" t="s">
        <v>3170</v>
      </c>
      <c r="AW366" s="65" t="s">
        <v>3170</v>
      </c>
      <c r="AX366" s="68"/>
      <c r="AY366" s="68" t="s">
        <v>3171</v>
      </c>
      <c r="AZ366" s="65" t="s">
        <v>3171</v>
      </c>
      <c r="BA366" s="68"/>
      <c r="BB366" s="68" t="s">
        <v>3172</v>
      </c>
      <c r="BC366" s="65" t="s">
        <v>3172</v>
      </c>
      <c r="BD366" s="68"/>
      <c r="BE366" s="65" t="s">
        <v>4166</v>
      </c>
      <c r="BF366" s="68" t="s">
        <v>3182</v>
      </c>
      <c r="BG366" s="66" t="s">
        <v>3182</v>
      </c>
      <c r="BH366" s="71"/>
      <c r="BI366" s="64"/>
      <c r="BJ366" s="73"/>
      <c r="BK366" s="74"/>
      <c r="BL366" s="72" t="s">
        <v>3187</v>
      </c>
      <c r="BM366" s="75"/>
      <c r="BN366" s="75"/>
      <c r="BO366" s="75"/>
      <c r="BP366" s="75"/>
      <c r="BQ366" s="75"/>
      <c r="BR366" s="75"/>
      <c r="BS366" s="75"/>
      <c r="BT366" s="75"/>
      <c r="BU366" s="75"/>
      <c r="BV366" s="75"/>
      <c r="BW366" s="75"/>
      <c r="BX366" s="75"/>
      <c r="BY366" s="75"/>
      <c r="BZ366" s="75"/>
      <c r="CA366" s="75" t="s">
        <v>1584</v>
      </c>
      <c r="CB366" s="75"/>
      <c r="CC366" s="75"/>
      <c r="CD366" s="75"/>
      <c r="CE366" s="75"/>
      <c r="CF366" s="75"/>
      <c r="CG366" s="75"/>
      <c r="CH366" s="75"/>
      <c r="CI366" s="75"/>
      <c r="CJ366" s="76"/>
      <c r="CK366" s="54"/>
      <c r="CL366" s="54"/>
    </row>
    <row r="367" spans="1:90" s="1" customFormat="1" ht="39.75" customHeight="1" x14ac:dyDescent="0.3">
      <c r="A367" s="59">
        <v>365</v>
      </c>
      <c r="B367" s="60">
        <v>42952</v>
      </c>
      <c r="C367" s="61" t="s">
        <v>3135</v>
      </c>
      <c r="D367" s="62" t="s">
        <v>3414</v>
      </c>
      <c r="E367" s="61" t="s">
        <v>3138</v>
      </c>
      <c r="F367" s="63" t="s">
        <v>3243</v>
      </c>
      <c r="G367" s="61" t="s">
        <v>2588</v>
      </c>
      <c r="H367" s="61" t="s">
        <v>3142</v>
      </c>
      <c r="I367" s="61" t="s">
        <v>3140</v>
      </c>
      <c r="J367" s="64" t="s">
        <v>42</v>
      </c>
      <c r="K367" s="65" t="s">
        <v>3143</v>
      </c>
      <c r="L367" s="64" t="s">
        <v>177</v>
      </c>
      <c r="M367" s="64" t="s">
        <v>3401</v>
      </c>
      <c r="N367" s="65" t="s">
        <v>3401</v>
      </c>
      <c r="O367" s="64" t="s">
        <v>1585</v>
      </c>
      <c r="P367" s="65"/>
      <c r="Q367" s="65" t="s">
        <v>3205</v>
      </c>
      <c r="R367" s="66" t="s">
        <v>3167</v>
      </c>
      <c r="S367" s="67" t="s">
        <v>56</v>
      </c>
      <c r="T367" s="65" t="s">
        <v>3158</v>
      </c>
      <c r="U367" s="65" t="s">
        <v>3240</v>
      </c>
      <c r="V367" s="68" t="s">
        <v>50</v>
      </c>
      <c r="W367" s="69" t="s">
        <v>3783</v>
      </c>
      <c r="X367" s="68" t="s">
        <v>2941</v>
      </c>
      <c r="Y367" s="70"/>
      <c r="Z367" s="71" t="s">
        <v>1586</v>
      </c>
      <c r="AA367" s="65" t="s">
        <v>402</v>
      </c>
      <c r="AB367" s="65" t="s">
        <v>402</v>
      </c>
      <c r="AC367" s="64"/>
      <c r="AD367" s="64" t="s">
        <v>27</v>
      </c>
      <c r="AE367" s="65" t="s">
        <v>3151</v>
      </c>
      <c r="AF367" s="64" t="s">
        <v>2763</v>
      </c>
      <c r="AG367" s="64" t="s">
        <v>3162</v>
      </c>
      <c r="AH367" s="66" t="s">
        <v>3166</v>
      </c>
      <c r="AI367" s="67" t="s">
        <v>3386</v>
      </c>
      <c r="AJ367" s="68"/>
      <c r="AK367" s="68" t="s">
        <v>3387</v>
      </c>
      <c r="AL367" s="66" t="s">
        <v>3410</v>
      </c>
      <c r="AM367" s="72" t="s">
        <v>3197</v>
      </c>
      <c r="AN367" s="65" t="s">
        <v>3197</v>
      </c>
      <c r="AO367" s="65" t="s">
        <v>3197</v>
      </c>
      <c r="AP367" s="64"/>
      <c r="AQ367" s="64"/>
      <c r="AR367" s="64"/>
      <c r="AS367" s="64"/>
      <c r="AT367" s="64"/>
      <c r="AU367" s="73"/>
      <c r="AV367" s="67" t="s">
        <v>3170</v>
      </c>
      <c r="AW367" s="65" t="s">
        <v>3170</v>
      </c>
      <c r="AX367" s="68"/>
      <c r="AY367" s="68" t="s">
        <v>3171</v>
      </c>
      <c r="AZ367" s="65" t="s">
        <v>3171</v>
      </c>
      <c r="BA367" s="68"/>
      <c r="BB367" s="68" t="s">
        <v>3172</v>
      </c>
      <c r="BC367" s="65" t="s">
        <v>3172</v>
      </c>
      <c r="BD367" s="68"/>
      <c r="BE367" s="65" t="s">
        <v>4166</v>
      </c>
      <c r="BF367" s="68" t="s">
        <v>3182</v>
      </c>
      <c r="BG367" s="66" t="s">
        <v>3182</v>
      </c>
      <c r="BH367" s="71"/>
      <c r="BI367" s="64"/>
      <c r="BJ367" s="73"/>
      <c r="BK367" s="74"/>
      <c r="BL367" s="72" t="s">
        <v>3187</v>
      </c>
      <c r="BM367" s="75"/>
      <c r="BN367" s="75"/>
      <c r="BO367" s="75"/>
      <c r="BP367" s="75"/>
      <c r="BQ367" s="75"/>
      <c r="BR367" s="75"/>
      <c r="BS367" s="75"/>
      <c r="BT367" s="75"/>
      <c r="BU367" s="75"/>
      <c r="BV367" s="75"/>
      <c r="BW367" s="75"/>
      <c r="BX367" s="75"/>
      <c r="BY367" s="75"/>
      <c r="BZ367" s="75"/>
      <c r="CA367" s="75" t="s">
        <v>1587</v>
      </c>
      <c r="CB367" s="75"/>
      <c r="CC367" s="75"/>
      <c r="CD367" s="75"/>
      <c r="CE367" s="75"/>
      <c r="CF367" s="75"/>
      <c r="CG367" s="75" t="s">
        <v>1587</v>
      </c>
      <c r="CH367" s="75"/>
      <c r="CI367" s="75"/>
      <c r="CJ367" s="76"/>
      <c r="CK367" s="54"/>
      <c r="CL367" s="54"/>
    </row>
    <row r="368" spans="1:90" s="1" customFormat="1" ht="39.75" customHeight="1" x14ac:dyDescent="0.3">
      <c r="A368" s="59">
        <v>366</v>
      </c>
      <c r="B368" s="60">
        <v>42952</v>
      </c>
      <c r="C368" s="61" t="s">
        <v>3135</v>
      </c>
      <c r="D368" s="62" t="s">
        <v>3414</v>
      </c>
      <c r="E368" s="61" t="s">
        <v>3138</v>
      </c>
      <c r="F368" s="63" t="s">
        <v>3243</v>
      </c>
      <c r="G368" s="61" t="s">
        <v>2588</v>
      </c>
      <c r="H368" s="61" t="s">
        <v>3142</v>
      </c>
      <c r="I368" s="61" t="s">
        <v>3140</v>
      </c>
      <c r="J368" s="64" t="s">
        <v>46</v>
      </c>
      <c r="K368" s="65" t="s">
        <v>3147</v>
      </c>
      <c r="L368" s="64" t="s">
        <v>346</v>
      </c>
      <c r="M368" s="64" t="s">
        <v>3401</v>
      </c>
      <c r="N368" s="65" t="s">
        <v>3401</v>
      </c>
      <c r="O368" s="64" t="s">
        <v>1588</v>
      </c>
      <c r="P368" s="65"/>
      <c r="Q368" s="65" t="s">
        <v>3205</v>
      </c>
      <c r="R368" s="66" t="s">
        <v>3167</v>
      </c>
      <c r="S368" s="67" t="s">
        <v>56</v>
      </c>
      <c r="T368" s="65" t="s">
        <v>97</v>
      </c>
      <c r="U368" s="65" t="s">
        <v>3240</v>
      </c>
      <c r="V368" s="68" t="s">
        <v>97</v>
      </c>
      <c r="W368" s="69" t="s">
        <v>3784</v>
      </c>
      <c r="X368" s="68" t="s">
        <v>3077</v>
      </c>
      <c r="Y368" s="70"/>
      <c r="Z368" s="71" t="s">
        <v>347</v>
      </c>
      <c r="AA368" s="65" t="s">
        <v>402</v>
      </c>
      <c r="AB368" s="65" t="s">
        <v>402</v>
      </c>
      <c r="AC368" s="64"/>
      <c r="AD368" s="64" t="s">
        <v>27</v>
      </c>
      <c r="AE368" s="65" t="s">
        <v>3151</v>
      </c>
      <c r="AF368" s="64" t="s">
        <v>3161</v>
      </c>
      <c r="AG368" s="64" t="s">
        <v>3162</v>
      </c>
      <c r="AH368" s="66" t="s">
        <v>3168</v>
      </c>
      <c r="AI368" s="67"/>
      <c r="AJ368" s="68"/>
      <c r="AK368" s="68" t="s">
        <v>1589</v>
      </c>
      <c r="AL368" s="66" t="s">
        <v>3407</v>
      </c>
      <c r="AM368" s="72" t="s">
        <v>3197</v>
      </c>
      <c r="AN368" s="65" t="s">
        <v>3197</v>
      </c>
      <c r="AO368" s="65" t="s">
        <v>3197</v>
      </c>
      <c r="AP368" s="64"/>
      <c r="AQ368" s="64"/>
      <c r="AR368" s="64"/>
      <c r="AS368" s="64"/>
      <c r="AT368" s="64"/>
      <c r="AU368" s="73"/>
      <c r="AV368" s="67" t="s">
        <v>3170</v>
      </c>
      <c r="AW368" s="65" t="s">
        <v>3170</v>
      </c>
      <c r="AX368" s="68"/>
      <c r="AY368" s="68" t="s">
        <v>3171</v>
      </c>
      <c r="AZ368" s="65" t="s">
        <v>3171</v>
      </c>
      <c r="BA368" s="68"/>
      <c r="BB368" s="68" t="s">
        <v>3172</v>
      </c>
      <c r="BC368" s="65" t="s">
        <v>3172</v>
      </c>
      <c r="BD368" s="68"/>
      <c r="BE368" s="65" t="s">
        <v>4166</v>
      </c>
      <c r="BF368" s="68" t="s">
        <v>3182</v>
      </c>
      <c r="BG368" s="66" t="s">
        <v>3182</v>
      </c>
      <c r="BH368" s="71"/>
      <c r="BI368" s="64"/>
      <c r="BJ368" s="73"/>
      <c r="BK368" s="74"/>
      <c r="BL368" s="72" t="s">
        <v>3187</v>
      </c>
      <c r="BM368" s="75"/>
      <c r="BN368" s="75"/>
      <c r="BO368" s="75"/>
      <c r="BP368" s="75"/>
      <c r="BQ368" s="75"/>
      <c r="BR368" s="75"/>
      <c r="BS368" s="75"/>
      <c r="BT368" s="75"/>
      <c r="BU368" s="75"/>
      <c r="BV368" s="75"/>
      <c r="BW368" s="75"/>
      <c r="BX368" s="75"/>
      <c r="BY368" s="75"/>
      <c r="BZ368" s="75"/>
      <c r="CA368" s="75" t="s">
        <v>1590</v>
      </c>
      <c r="CB368" s="75"/>
      <c r="CC368" s="75"/>
      <c r="CD368" s="75"/>
      <c r="CE368" s="75"/>
      <c r="CF368" s="75"/>
      <c r="CG368" s="75"/>
      <c r="CH368" s="75"/>
      <c r="CI368" s="75"/>
      <c r="CJ368" s="76"/>
      <c r="CK368" s="54"/>
      <c r="CL368" s="54"/>
    </row>
    <row r="369" spans="1:90" s="1" customFormat="1" ht="39.75" customHeight="1" x14ac:dyDescent="0.3">
      <c r="A369" s="59">
        <v>367</v>
      </c>
      <c r="B369" s="60">
        <v>42953</v>
      </c>
      <c r="C369" s="61" t="s">
        <v>3135</v>
      </c>
      <c r="D369" s="62" t="s">
        <v>3414</v>
      </c>
      <c r="E369" s="61" t="s">
        <v>3138</v>
      </c>
      <c r="F369" s="63" t="s">
        <v>3243</v>
      </c>
      <c r="G369" s="61" t="s">
        <v>2589</v>
      </c>
      <c r="H369" s="61" t="s">
        <v>3142</v>
      </c>
      <c r="I369" s="61" t="s">
        <v>3140</v>
      </c>
      <c r="J369" s="64" t="s">
        <v>42</v>
      </c>
      <c r="K369" s="65" t="s">
        <v>3143</v>
      </c>
      <c r="L369" s="64" t="s">
        <v>102</v>
      </c>
      <c r="M369" s="64" t="s">
        <v>3401</v>
      </c>
      <c r="N369" s="65" t="s">
        <v>3401</v>
      </c>
      <c r="O369" s="64" t="s">
        <v>524</v>
      </c>
      <c r="P369" s="65"/>
      <c r="Q369" s="65" t="s">
        <v>3204</v>
      </c>
      <c r="R369" s="66" t="s">
        <v>3209</v>
      </c>
      <c r="S369" s="67" t="s">
        <v>248</v>
      </c>
      <c r="T369" s="65" t="s">
        <v>26</v>
      </c>
      <c r="U369" s="65" t="s">
        <v>3240</v>
      </c>
      <c r="V369" s="68" t="s">
        <v>85</v>
      </c>
      <c r="W369" s="69" t="s">
        <v>3785</v>
      </c>
      <c r="X369" s="68" t="s">
        <v>3041</v>
      </c>
      <c r="Y369" s="70"/>
      <c r="Z369" s="71" t="s">
        <v>1591</v>
      </c>
      <c r="AA369" s="65" t="s">
        <v>74</v>
      </c>
      <c r="AB369" s="65" t="s">
        <v>74</v>
      </c>
      <c r="AC369" s="64"/>
      <c r="AD369" s="64" t="s">
        <v>27</v>
      </c>
      <c r="AE369" s="65" t="s">
        <v>3151</v>
      </c>
      <c r="AF369" s="64" t="s">
        <v>24</v>
      </c>
      <c r="AG369" s="64" t="s">
        <v>3162</v>
      </c>
      <c r="AH369" s="66" t="s">
        <v>3166</v>
      </c>
      <c r="AI369" s="67"/>
      <c r="AJ369" s="68"/>
      <c r="AK369" s="68" t="s">
        <v>1592</v>
      </c>
      <c r="AL369" s="66" t="s">
        <v>3403</v>
      </c>
      <c r="AM369" s="72" t="s">
        <v>3197</v>
      </c>
      <c r="AN369" s="65" t="s">
        <v>3197</v>
      </c>
      <c r="AO369" s="65" t="s">
        <v>3197</v>
      </c>
      <c r="AP369" s="64"/>
      <c r="AQ369" s="64"/>
      <c r="AR369" s="64"/>
      <c r="AS369" s="64"/>
      <c r="AT369" s="64"/>
      <c r="AU369" s="73"/>
      <c r="AV369" s="67" t="s">
        <v>3170</v>
      </c>
      <c r="AW369" s="65" t="s">
        <v>3170</v>
      </c>
      <c r="AX369" s="68"/>
      <c r="AY369" s="68" t="s">
        <v>3171</v>
      </c>
      <c r="AZ369" s="65" t="s">
        <v>3171</v>
      </c>
      <c r="BA369" s="68"/>
      <c r="BB369" s="68" t="s">
        <v>3172</v>
      </c>
      <c r="BC369" s="65" t="s">
        <v>3172</v>
      </c>
      <c r="BD369" s="68"/>
      <c r="BE369" s="65" t="s">
        <v>4166</v>
      </c>
      <c r="BF369" s="68" t="s">
        <v>3182</v>
      </c>
      <c r="BG369" s="66" t="s">
        <v>3182</v>
      </c>
      <c r="BH369" s="71"/>
      <c r="BI369" s="64"/>
      <c r="BJ369" s="73"/>
      <c r="BK369" s="74"/>
      <c r="BL369" s="72" t="s">
        <v>3187</v>
      </c>
      <c r="BM369" s="75"/>
      <c r="BN369" s="75"/>
      <c r="BO369" s="75"/>
      <c r="BP369" s="75"/>
      <c r="BQ369" s="75"/>
      <c r="BR369" s="75"/>
      <c r="BS369" s="75"/>
      <c r="BT369" s="75"/>
      <c r="BU369" s="75"/>
      <c r="BV369" s="75"/>
      <c r="BW369" s="75"/>
      <c r="BX369" s="75"/>
      <c r="BY369" s="75"/>
      <c r="BZ369" s="75"/>
      <c r="CA369" s="75" t="s">
        <v>1593</v>
      </c>
      <c r="CB369" s="75"/>
      <c r="CC369" s="75"/>
      <c r="CD369" s="75"/>
      <c r="CE369" s="75"/>
      <c r="CF369" s="75"/>
      <c r="CG369" s="75" t="s">
        <v>1593</v>
      </c>
      <c r="CH369" s="75"/>
      <c r="CI369" s="75"/>
      <c r="CJ369" s="76"/>
      <c r="CK369" s="54"/>
      <c r="CL369" s="54"/>
    </row>
    <row r="370" spans="1:90" s="1" customFormat="1" ht="39.75" customHeight="1" x14ac:dyDescent="0.3">
      <c r="A370" s="59">
        <v>368</v>
      </c>
      <c r="B370" s="60">
        <v>42953</v>
      </c>
      <c r="C370" s="61" t="s">
        <v>3135</v>
      </c>
      <c r="D370" s="62" t="s">
        <v>3414</v>
      </c>
      <c r="E370" s="61" t="s">
        <v>3138</v>
      </c>
      <c r="F370" s="63" t="s">
        <v>3243</v>
      </c>
      <c r="G370" s="61" t="s">
        <v>2589</v>
      </c>
      <c r="H370" s="61" t="s">
        <v>3142</v>
      </c>
      <c r="I370" s="61" t="s">
        <v>3140</v>
      </c>
      <c r="J370" s="64" t="s">
        <v>42</v>
      </c>
      <c r="K370" s="65" t="s">
        <v>3143</v>
      </c>
      <c r="L370" s="64" t="s">
        <v>102</v>
      </c>
      <c r="M370" s="64" t="s">
        <v>3401</v>
      </c>
      <c r="N370" s="65" t="s">
        <v>3401</v>
      </c>
      <c r="O370" s="64" t="s">
        <v>1594</v>
      </c>
      <c r="P370" s="65"/>
      <c r="Q370" s="65" t="s">
        <v>3204</v>
      </c>
      <c r="R370" s="66" t="s">
        <v>3209</v>
      </c>
      <c r="S370" s="67" t="s">
        <v>248</v>
      </c>
      <c r="T370" s="65" t="s">
        <v>3158</v>
      </c>
      <c r="U370" s="65" t="s">
        <v>3240</v>
      </c>
      <c r="V370" s="68" t="s">
        <v>50</v>
      </c>
      <c r="W370" s="69" t="s">
        <v>3786</v>
      </c>
      <c r="X370" s="68" t="s">
        <v>2942</v>
      </c>
      <c r="Y370" s="70"/>
      <c r="Z370" s="71" t="s">
        <v>103</v>
      </c>
      <c r="AA370" s="65" t="s">
        <v>74</v>
      </c>
      <c r="AB370" s="65" t="s">
        <v>74</v>
      </c>
      <c r="AC370" s="64"/>
      <c r="AD370" s="64" t="s">
        <v>27</v>
      </c>
      <c r="AE370" s="65" t="s">
        <v>3151</v>
      </c>
      <c r="AF370" s="64" t="s">
        <v>2786</v>
      </c>
      <c r="AG370" s="64" t="s">
        <v>3162</v>
      </c>
      <c r="AH370" s="66" t="s">
        <v>3166</v>
      </c>
      <c r="AI370" s="67"/>
      <c r="AJ370" s="68"/>
      <c r="AK370" s="68" t="s">
        <v>2598</v>
      </c>
      <c r="AL370" s="66" t="s">
        <v>3403</v>
      </c>
      <c r="AM370" s="72" t="s">
        <v>3197</v>
      </c>
      <c r="AN370" s="65" t="s">
        <v>3197</v>
      </c>
      <c r="AO370" s="65" t="s">
        <v>3197</v>
      </c>
      <c r="AP370" s="64"/>
      <c r="AQ370" s="64"/>
      <c r="AR370" s="64"/>
      <c r="AS370" s="64"/>
      <c r="AT370" s="64"/>
      <c r="AU370" s="73"/>
      <c r="AV370" s="67" t="s">
        <v>3170</v>
      </c>
      <c r="AW370" s="65" t="s">
        <v>3170</v>
      </c>
      <c r="AX370" s="68"/>
      <c r="AY370" s="68" t="s">
        <v>3171</v>
      </c>
      <c r="AZ370" s="65" t="s">
        <v>3171</v>
      </c>
      <c r="BA370" s="68"/>
      <c r="BB370" s="68" t="s">
        <v>3172</v>
      </c>
      <c r="BC370" s="65" t="s">
        <v>3172</v>
      </c>
      <c r="BD370" s="68"/>
      <c r="BE370" s="65" t="s">
        <v>4166</v>
      </c>
      <c r="BF370" s="68" t="s">
        <v>3182</v>
      </c>
      <c r="BG370" s="66" t="s">
        <v>3182</v>
      </c>
      <c r="BH370" s="71"/>
      <c r="BI370" s="64"/>
      <c r="BJ370" s="73"/>
      <c r="BK370" s="74"/>
      <c r="BL370" s="72" t="s">
        <v>3187</v>
      </c>
      <c r="BM370" s="75"/>
      <c r="BN370" s="75"/>
      <c r="BO370" s="75"/>
      <c r="BP370" s="75"/>
      <c r="BQ370" s="75"/>
      <c r="BR370" s="75"/>
      <c r="BS370" s="75"/>
      <c r="BT370" s="75"/>
      <c r="BU370" s="75"/>
      <c r="BV370" s="75"/>
      <c r="BW370" s="75"/>
      <c r="BX370" s="75"/>
      <c r="BY370" s="75"/>
      <c r="BZ370" s="75"/>
      <c r="CA370" s="75" t="s">
        <v>1595</v>
      </c>
      <c r="CB370" s="75" t="s">
        <v>1596</v>
      </c>
      <c r="CC370" s="75"/>
      <c r="CD370" s="75"/>
      <c r="CE370" s="75"/>
      <c r="CF370" s="75"/>
      <c r="CG370" s="75" t="s">
        <v>1596</v>
      </c>
      <c r="CH370" s="75"/>
      <c r="CI370" s="75"/>
      <c r="CJ370" s="76"/>
      <c r="CK370" s="54"/>
      <c r="CL370" s="54"/>
    </row>
    <row r="371" spans="1:90" s="1" customFormat="1" ht="39.75" customHeight="1" x14ac:dyDescent="0.3">
      <c r="A371" s="59">
        <v>369</v>
      </c>
      <c r="B371" s="60">
        <v>42953</v>
      </c>
      <c r="C371" s="61" t="s">
        <v>3135</v>
      </c>
      <c r="D371" s="62" t="s">
        <v>3414</v>
      </c>
      <c r="E371" s="61" t="s">
        <v>3138</v>
      </c>
      <c r="F371" s="63" t="s">
        <v>3243</v>
      </c>
      <c r="G371" s="61" t="s">
        <v>2589</v>
      </c>
      <c r="H371" s="61" t="s">
        <v>3142</v>
      </c>
      <c r="I371" s="61" t="s">
        <v>3140</v>
      </c>
      <c r="J371" s="64" t="s">
        <v>51</v>
      </c>
      <c r="K371" s="65" t="s">
        <v>3147</v>
      </c>
      <c r="L371" s="64" t="s">
        <v>113</v>
      </c>
      <c r="M371" s="64" t="s">
        <v>2312</v>
      </c>
      <c r="N371" s="65" t="s">
        <v>2312</v>
      </c>
      <c r="O371" s="64" t="s">
        <v>2482</v>
      </c>
      <c r="P371" s="65">
        <v>15</v>
      </c>
      <c r="Q371" s="65" t="s">
        <v>3205</v>
      </c>
      <c r="R371" s="66" t="s">
        <v>3167</v>
      </c>
      <c r="S371" s="67" t="s">
        <v>31</v>
      </c>
      <c r="T371" s="65" t="s">
        <v>3156</v>
      </c>
      <c r="U371" s="65" t="s">
        <v>3239</v>
      </c>
      <c r="V371" s="68" t="s">
        <v>178</v>
      </c>
      <c r="W371" s="69" t="s">
        <v>3787</v>
      </c>
      <c r="X371" s="68" t="s">
        <v>461</v>
      </c>
      <c r="Y371" s="70"/>
      <c r="Z371" s="71" t="s">
        <v>1597</v>
      </c>
      <c r="AA371" s="65" t="s">
        <v>3233</v>
      </c>
      <c r="AB371" s="65" t="s">
        <v>3227</v>
      </c>
      <c r="AC371" s="64"/>
      <c r="AD371" s="64">
        <v>16000</v>
      </c>
      <c r="AE371" s="65" t="s">
        <v>3153</v>
      </c>
      <c r="AF371" s="64" t="s">
        <v>3161</v>
      </c>
      <c r="AG371" s="64" t="s">
        <v>3162</v>
      </c>
      <c r="AH371" s="66" t="s">
        <v>3168</v>
      </c>
      <c r="AI371" s="67"/>
      <c r="AJ371" s="68" t="s">
        <v>1598</v>
      </c>
      <c r="AK371" s="68" t="s">
        <v>3237</v>
      </c>
      <c r="AL371" s="66" t="s">
        <v>3412</v>
      </c>
      <c r="AM371" s="72" t="s">
        <v>3197</v>
      </c>
      <c r="AN371" s="65" t="s">
        <v>3197</v>
      </c>
      <c r="AO371" s="65" t="s">
        <v>3197</v>
      </c>
      <c r="AP371" s="64"/>
      <c r="AQ371" s="64"/>
      <c r="AR371" s="64"/>
      <c r="AS371" s="64"/>
      <c r="AT371" s="64"/>
      <c r="AU371" s="73"/>
      <c r="AV371" s="67" t="s">
        <v>3170</v>
      </c>
      <c r="AW371" s="65" t="s">
        <v>3170</v>
      </c>
      <c r="AX371" s="68"/>
      <c r="AY371" s="68" t="s">
        <v>3171</v>
      </c>
      <c r="AZ371" s="65" t="s">
        <v>3171</v>
      </c>
      <c r="BA371" s="68"/>
      <c r="BB371" s="68" t="s">
        <v>3172</v>
      </c>
      <c r="BC371" s="65" t="s">
        <v>3172</v>
      </c>
      <c r="BD371" s="68"/>
      <c r="BE371" s="65" t="s">
        <v>4166</v>
      </c>
      <c r="BF371" s="68" t="s">
        <v>3182</v>
      </c>
      <c r="BG371" s="66" t="s">
        <v>3182</v>
      </c>
      <c r="BH371" s="71"/>
      <c r="BI371" s="64"/>
      <c r="BJ371" s="73"/>
      <c r="BK371" s="74" t="s">
        <v>2596</v>
      </c>
      <c r="BL371" s="72" t="s">
        <v>3184</v>
      </c>
      <c r="BM371" s="75"/>
      <c r="BN371" s="75" t="s">
        <v>1599</v>
      </c>
      <c r="BO371" s="75" t="s">
        <v>1600</v>
      </c>
      <c r="BP371" s="75" t="s">
        <v>1601</v>
      </c>
      <c r="BQ371" s="75" t="s">
        <v>1602</v>
      </c>
      <c r="BR371" s="75" t="s">
        <v>1603</v>
      </c>
      <c r="BS371" s="75" t="s">
        <v>1604</v>
      </c>
      <c r="BT371" s="75" t="s">
        <v>1605</v>
      </c>
      <c r="BU371" s="75"/>
      <c r="BV371" s="75"/>
      <c r="BW371" s="75"/>
      <c r="BX371" s="75"/>
      <c r="BY371" s="75"/>
      <c r="BZ371" s="75"/>
      <c r="CA371" s="75" t="s">
        <v>1606</v>
      </c>
      <c r="CB371" s="75" t="s">
        <v>1607</v>
      </c>
      <c r="CC371" s="75" t="s">
        <v>1608</v>
      </c>
      <c r="CD371" s="75" t="s">
        <v>1609</v>
      </c>
      <c r="CE371" s="75" t="s">
        <v>1610</v>
      </c>
      <c r="CF371" s="75" t="s">
        <v>1611</v>
      </c>
      <c r="CG371" s="75" t="s">
        <v>1603</v>
      </c>
      <c r="CH371" s="75"/>
      <c r="CI371" s="75"/>
      <c r="CJ371" s="76"/>
      <c r="CK371" s="54"/>
      <c r="CL371" s="54"/>
    </row>
    <row r="372" spans="1:90" s="1" customFormat="1" ht="39.75" customHeight="1" x14ac:dyDescent="0.3">
      <c r="A372" s="59">
        <v>370</v>
      </c>
      <c r="B372" s="60">
        <v>42954</v>
      </c>
      <c r="C372" s="61" t="s">
        <v>3135</v>
      </c>
      <c r="D372" s="62" t="s">
        <v>3414</v>
      </c>
      <c r="E372" s="61" t="s">
        <v>3138</v>
      </c>
      <c r="F372" s="63" t="s">
        <v>3243</v>
      </c>
      <c r="G372" s="61" t="s">
        <v>2590</v>
      </c>
      <c r="H372" s="61" t="s">
        <v>3142</v>
      </c>
      <c r="I372" s="61" t="s">
        <v>3140</v>
      </c>
      <c r="J372" s="64" t="s">
        <v>51</v>
      </c>
      <c r="K372" s="65" t="s">
        <v>3147</v>
      </c>
      <c r="L372" s="64" t="s">
        <v>113</v>
      </c>
      <c r="M372" s="64" t="s">
        <v>3400</v>
      </c>
      <c r="N372" s="65" t="s">
        <v>3400</v>
      </c>
      <c r="O372" s="64" t="s">
        <v>2482</v>
      </c>
      <c r="P372" s="65">
        <v>15</v>
      </c>
      <c r="Q372" s="65" t="s">
        <v>3205</v>
      </c>
      <c r="R372" s="66" t="s">
        <v>3167</v>
      </c>
      <c r="S372" s="67" t="s">
        <v>31</v>
      </c>
      <c r="T372" s="65" t="s">
        <v>3156</v>
      </c>
      <c r="U372" s="65" t="s">
        <v>3239</v>
      </c>
      <c r="V372" s="68" t="s">
        <v>178</v>
      </c>
      <c r="W372" s="69" t="s">
        <v>3788</v>
      </c>
      <c r="X372" s="68" t="s">
        <v>461</v>
      </c>
      <c r="Y372" s="70"/>
      <c r="Z372" s="71" t="s">
        <v>1597</v>
      </c>
      <c r="AA372" s="65" t="s">
        <v>3233</v>
      </c>
      <c r="AB372" s="65" t="s">
        <v>3227</v>
      </c>
      <c r="AC372" s="64"/>
      <c r="AD372" s="64">
        <v>16000</v>
      </c>
      <c r="AE372" s="65" t="s">
        <v>3153</v>
      </c>
      <c r="AF372" s="64" t="s">
        <v>3161</v>
      </c>
      <c r="AG372" s="64" t="s">
        <v>3162</v>
      </c>
      <c r="AH372" s="66" t="s">
        <v>3168</v>
      </c>
      <c r="AI372" s="67"/>
      <c r="AJ372" s="68" t="s">
        <v>1598</v>
      </c>
      <c r="AK372" s="68" t="s">
        <v>3237</v>
      </c>
      <c r="AL372" s="66" t="s">
        <v>3412</v>
      </c>
      <c r="AM372" s="72" t="s">
        <v>3197</v>
      </c>
      <c r="AN372" s="65" t="s">
        <v>3197</v>
      </c>
      <c r="AO372" s="65" t="s">
        <v>3197</v>
      </c>
      <c r="AP372" s="64"/>
      <c r="AQ372" s="64"/>
      <c r="AR372" s="64"/>
      <c r="AS372" s="64"/>
      <c r="AT372" s="64"/>
      <c r="AU372" s="73"/>
      <c r="AV372" s="67" t="s">
        <v>3170</v>
      </c>
      <c r="AW372" s="65" t="s">
        <v>3170</v>
      </c>
      <c r="AX372" s="68"/>
      <c r="AY372" s="68" t="s">
        <v>3171</v>
      </c>
      <c r="AZ372" s="65" t="s">
        <v>3171</v>
      </c>
      <c r="BA372" s="68"/>
      <c r="BB372" s="68" t="s">
        <v>3172</v>
      </c>
      <c r="BC372" s="65" t="s">
        <v>3172</v>
      </c>
      <c r="BD372" s="68"/>
      <c r="BE372" s="65" t="s">
        <v>4166</v>
      </c>
      <c r="BF372" s="68" t="s">
        <v>3182</v>
      </c>
      <c r="BG372" s="66" t="s">
        <v>3182</v>
      </c>
      <c r="BH372" s="71"/>
      <c r="BI372" s="64"/>
      <c r="BJ372" s="73"/>
      <c r="BK372" s="74" t="s">
        <v>2596</v>
      </c>
      <c r="BL372" s="72" t="s">
        <v>3184</v>
      </c>
      <c r="BM372" s="75"/>
      <c r="BN372" s="75" t="s">
        <v>1599</v>
      </c>
      <c r="BO372" s="75" t="s">
        <v>1600</v>
      </c>
      <c r="BP372" s="75" t="s">
        <v>1601</v>
      </c>
      <c r="BQ372" s="75" t="s">
        <v>1602</v>
      </c>
      <c r="BR372" s="75" t="s">
        <v>1603</v>
      </c>
      <c r="BS372" s="75" t="s">
        <v>1604</v>
      </c>
      <c r="BT372" s="75" t="s">
        <v>1605</v>
      </c>
      <c r="BU372" s="75"/>
      <c r="BV372" s="75"/>
      <c r="BW372" s="75"/>
      <c r="BX372" s="75"/>
      <c r="BY372" s="75"/>
      <c r="BZ372" s="75"/>
      <c r="CA372" s="75" t="s">
        <v>1606</v>
      </c>
      <c r="CB372" s="75" t="s">
        <v>1607</v>
      </c>
      <c r="CC372" s="75" t="s">
        <v>1608</v>
      </c>
      <c r="CD372" s="75" t="s">
        <v>1609</v>
      </c>
      <c r="CE372" s="75" t="s">
        <v>1610</v>
      </c>
      <c r="CF372" s="75" t="s">
        <v>1611</v>
      </c>
      <c r="CG372" s="75" t="s">
        <v>1603</v>
      </c>
      <c r="CH372" s="75"/>
      <c r="CI372" s="75"/>
      <c r="CJ372" s="76"/>
      <c r="CK372" s="54"/>
      <c r="CL372" s="54"/>
    </row>
    <row r="373" spans="1:90" s="1" customFormat="1" ht="39.75" customHeight="1" x14ac:dyDescent="0.3">
      <c r="A373" s="59">
        <v>371</v>
      </c>
      <c r="B373" s="60">
        <v>42954</v>
      </c>
      <c r="C373" s="61" t="s">
        <v>3135</v>
      </c>
      <c r="D373" s="62" t="s">
        <v>3414</v>
      </c>
      <c r="E373" s="61" t="s">
        <v>3138</v>
      </c>
      <c r="F373" s="63" t="s">
        <v>3243</v>
      </c>
      <c r="G373" s="61" t="s">
        <v>2590</v>
      </c>
      <c r="H373" s="61" t="s">
        <v>3142</v>
      </c>
      <c r="I373" s="61" t="s">
        <v>3140</v>
      </c>
      <c r="J373" s="64" t="s">
        <v>133</v>
      </c>
      <c r="K373" s="65" t="s">
        <v>3146</v>
      </c>
      <c r="L373" s="64" t="s">
        <v>185</v>
      </c>
      <c r="M373" s="64" t="s">
        <v>2312</v>
      </c>
      <c r="N373" s="65" t="s">
        <v>2312</v>
      </c>
      <c r="O373" s="64" t="s">
        <v>2653</v>
      </c>
      <c r="P373" s="65"/>
      <c r="Q373" s="65" t="s">
        <v>3205</v>
      </c>
      <c r="R373" s="66" t="s">
        <v>3167</v>
      </c>
      <c r="S373" s="67" t="s">
        <v>31</v>
      </c>
      <c r="T373" s="65" t="s">
        <v>3158</v>
      </c>
      <c r="U373" s="65" t="s">
        <v>3240</v>
      </c>
      <c r="V373" s="68" t="s">
        <v>50</v>
      </c>
      <c r="W373" s="69" t="s">
        <v>3789</v>
      </c>
      <c r="X373" s="68" t="s">
        <v>2971</v>
      </c>
      <c r="Y373" s="70"/>
      <c r="Z373" s="71" t="s">
        <v>2654</v>
      </c>
      <c r="AA373" s="65" t="s">
        <v>3232</v>
      </c>
      <c r="AB373" s="65" t="s">
        <v>3227</v>
      </c>
      <c r="AC373" s="64"/>
      <c r="AD373" s="64">
        <v>400</v>
      </c>
      <c r="AE373" s="65" t="s">
        <v>3152</v>
      </c>
      <c r="AF373" s="64" t="s">
        <v>3161</v>
      </c>
      <c r="AG373" s="64" t="s">
        <v>3162</v>
      </c>
      <c r="AH373" s="66" t="s">
        <v>3168</v>
      </c>
      <c r="AI373" s="67" t="s">
        <v>1612</v>
      </c>
      <c r="AJ373" s="68"/>
      <c r="AK373" s="68" t="s">
        <v>1613</v>
      </c>
      <c r="AL373" s="66" t="s">
        <v>3412</v>
      </c>
      <c r="AM373" s="72" t="s">
        <v>3197</v>
      </c>
      <c r="AN373" s="65" t="s">
        <v>3197</v>
      </c>
      <c r="AO373" s="65" t="s">
        <v>3197</v>
      </c>
      <c r="AP373" s="64"/>
      <c r="AQ373" s="64"/>
      <c r="AR373" s="64"/>
      <c r="AS373" s="64"/>
      <c r="AT373" s="64"/>
      <c r="AU373" s="73"/>
      <c r="AV373" s="67" t="s">
        <v>3170</v>
      </c>
      <c r="AW373" s="65" t="s">
        <v>3170</v>
      </c>
      <c r="AX373" s="68"/>
      <c r="AY373" s="68" t="s">
        <v>3171</v>
      </c>
      <c r="AZ373" s="65" t="s">
        <v>3171</v>
      </c>
      <c r="BA373" s="68"/>
      <c r="BB373" s="68" t="s">
        <v>3172</v>
      </c>
      <c r="BC373" s="65" t="s">
        <v>3172</v>
      </c>
      <c r="BD373" s="68"/>
      <c r="BE373" s="65" t="s">
        <v>4166</v>
      </c>
      <c r="BF373" s="68" t="s">
        <v>3182</v>
      </c>
      <c r="BG373" s="66" t="s">
        <v>3182</v>
      </c>
      <c r="BH373" s="71"/>
      <c r="BI373" s="64"/>
      <c r="BJ373" s="73"/>
      <c r="BK373" s="74"/>
      <c r="BL373" s="72" t="s">
        <v>3187</v>
      </c>
      <c r="BM373" s="75"/>
      <c r="BN373" s="75"/>
      <c r="BO373" s="75"/>
      <c r="BP373" s="75"/>
      <c r="BQ373" s="75"/>
      <c r="BR373" s="75"/>
      <c r="BS373" s="75"/>
      <c r="BT373" s="75"/>
      <c r="BU373" s="75"/>
      <c r="BV373" s="75"/>
      <c r="BW373" s="75"/>
      <c r="BX373" s="75"/>
      <c r="BY373" s="75"/>
      <c r="BZ373" s="75"/>
      <c r="CA373" s="75" t="s">
        <v>1614</v>
      </c>
      <c r="CB373" s="75"/>
      <c r="CC373" s="75"/>
      <c r="CD373" s="75"/>
      <c r="CE373" s="75"/>
      <c r="CF373" s="75"/>
      <c r="CG373" s="75"/>
      <c r="CH373" s="75"/>
      <c r="CI373" s="75"/>
      <c r="CJ373" s="76"/>
      <c r="CK373" s="54"/>
      <c r="CL373" s="54"/>
    </row>
    <row r="374" spans="1:90" s="1" customFormat="1" ht="39.75" customHeight="1" x14ac:dyDescent="0.3">
      <c r="A374" s="59">
        <v>372</v>
      </c>
      <c r="B374" s="60">
        <v>42955</v>
      </c>
      <c r="C374" s="61" t="s">
        <v>3135</v>
      </c>
      <c r="D374" s="62" t="s">
        <v>3414</v>
      </c>
      <c r="E374" s="61" t="s">
        <v>3138</v>
      </c>
      <c r="F374" s="63" t="s">
        <v>3243</v>
      </c>
      <c r="G374" s="61" t="s">
        <v>2584</v>
      </c>
      <c r="H374" s="61" t="s">
        <v>3142</v>
      </c>
      <c r="I374" s="61" t="s">
        <v>3140</v>
      </c>
      <c r="J374" s="64" t="s">
        <v>51</v>
      </c>
      <c r="K374" s="65" t="s">
        <v>3147</v>
      </c>
      <c r="L374" s="64" t="s">
        <v>113</v>
      </c>
      <c r="M374" s="64" t="s">
        <v>3400</v>
      </c>
      <c r="N374" s="65" t="s">
        <v>3400</v>
      </c>
      <c r="O374" s="64" t="s">
        <v>2482</v>
      </c>
      <c r="P374" s="65">
        <v>15</v>
      </c>
      <c r="Q374" s="65" t="s">
        <v>3205</v>
      </c>
      <c r="R374" s="66" t="s">
        <v>3167</v>
      </c>
      <c r="S374" s="67" t="s">
        <v>31</v>
      </c>
      <c r="T374" s="65" t="s">
        <v>3156</v>
      </c>
      <c r="U374" s="65" t="s">
        <v>3239</v>
      </c>
      <c r="V374" s="68" t="s">
        <v>178</v>
      </c>
      <c r="W374" s="69" t="s">
        <v>3790</v>
      </c>
      <c r="X374" s="68" t="s">
        <v>461</v>
      </c>
      <c r="Y374" s="70"/>
      <c r="Z374" s="71" t="s">
        <v>1597</v>
      </c>
      <c r="AA374" s="65" t="s">
        <v>3233</v>
      </c>
      <c r="AB374" s="65" t="s">
        <v>3227</v>
      </c>
      <c r="AC374" s="64"/>
      <c r="AD374" s="64">
        <v>16000</v>
      </c>
      <c r="AE374" s="65" t="s">
        <v>3153</v>
      </c>
      <c r="AF374" s="64" t="s">
        <v>3161</v>
      </c>
      <c r="AG374" s="64" t="s">
        <v>3162</v>
      </c>
      <c r="AH374" s="66" t="s">
        <v>3168</v>
      </c>
      <c r="AI374" s="67"/>
      <c r="AJ374" s="68" t="s">
        <v>1598</v>
      </c>
      <c r="AK374" s="68" t="s">
        <v>3237</v>
      </c>
      <c r="AL374" s="66" t="s">
        <v>3412</v>
      </c>
      <c r="AM374" s="72" t="s">
        <v>3197</v>
      </c>
      <c r="AN374" s="65" t="s">
        <v>3197</v>
      </c>
      <c r="AO374" s="65" t="s">
        <v>3197</v>
      </c>
      <c r="AP374" s="64"/>
      <c r="AQ374" s="64"/>
      <c r="AR374" s="64"/>
      <c r="AS374" s="64"/>
      <c r="AT374" s="64"/>
      <c r="AU374" s="73"/>
      <c r="AV374" s="67" t="s">
        <v>3170</v>
      </c>
      <c r="AW374" s="65" t="s">
        <v>3170</v>
      </c>
      <c r="AX374" s="68"/>
      <c r="AY374" s="68" t="s">
        <v>3171</v>
      </c>
      <c r="AZ374" s="65" t="s">
        <v>3171</v>
      </c>
      <c r="BA374" s="68"/>
      <c r="BB374" s="68" t="s">
        <v>3172</v>
      </c>
      <c r="BC374" s="65" t="s">
        <v>3172</v>
      </c>
      <c r="BD374" s="68"/>
      <c r="BE374" s="65" t="s">
        <v>4166</v>
      </c>
      <c r="BF374" s="68" t="s">
        <v>3182</v>
      </c>
      <c r="BG374" s="66" t="s">
        <v>3182</v>
      </c>
      <c r="BH374" s="71"/>
      <c r="BI374" s="64"/>
      <c r="BJ374" s="73"/>
      <c r="BK374" s="74" t="s">
        <v>2596</v>
      </c>
      <c r="BL374" s="72" t="s">
        <v>3184</v>
      </c>
      <c r="BM374" s="75"/>
      <c r="BN374" s="75" t="s">
        <v>1599</v>
      </c>
      <c r="BO374" s="75" t="s">
        <v>1600</v>
      </c>
      <c r="BP374" s="75" t="s">
        <v>1601</v>
      </c>
      <c r="BQ374" s="75" t="s">
        <v>1602</v>
      </c>
      <c r="BR374" s="75" t="s">
        <v>1603</v>
      </c>
      <c r="BS374" s="75" t="s">
        <v>1604</v>
      </c>
      <c r="BT374" s="75" t="s">
        <v>1605</v>
      </c>
      <c r="BU374" s="75"/>
      <c r="BV374" s="75"/>
      <c r="BW374" s="75"/>
      <c r="BX374" s="75"/>
      <c r="BY374" s="75"/>
      <c r="BZ374" s="75"/>
      <c r="CA374" s="75" t="s">
        <v>1606</v>
      </c>
      <c r="CB374" s="75" t="s">
        <v>1607</v>
      </c>
      <c r="CC374" s="75" t="s">
        <v>1608</v>
      </c>
      <c r="CD374" s="75" t="s">
        <v>1609</v>
      </c>
      <c r="CE374" s="75" t="s">
        <v>1610</v>
      </c>
      <c r="CF374" s="75" t="s">
        <v>1611</v>
      </c>
      <c r="CG374" s="75" t="s">
        <v>1607</v>
      </c>
      <c r="CH374" s="75" t="s">
        <v>1603</v>
      </c>
      <c r="CI374" s="75"/>
      <c r="CJ374" s="76"/>
      <c r="CK374" s="54"/>
      <c r="CL374" s="54"/>
    </row>
    <row r="375" spans="1:90" s="1" customFormat="1" ht="39.75" customHeight="1" x14ac:dyDescent="0.3">
      <c r="A375" s="59">
        <v>373</v>
      </c>
      <c r="B375" s="60">
        <v>42956</v>
      </c>
      <c r="C375" s="61" t="s">
        <v>3135</v>
      </c>
      <c r="D375" s="62" t="s">
        <v>3414</v>
      </c>
      <c r="E375" s="61" t="s">
        <v>3138</v>
      </c>
      <c r="F375" s="63" t="s">
        <v>3243</v>
      </c>
      <c r="G375" s="61" t="s">
        <v>2585</v>
      </c>
      <c r="H375" s="61" t="s">
        <v>3142</v>
      </c>
      <c r="I375" s="61" t="s">
        <v>3140</v>
      </c>
      <c r="J375" s="64" t="s">
        <v>51</v>
      </c>
      <c r="K375" s="65" t="s">
        <v>3147</v>
      </c>
      <c r="L375" s="64" t="s">
        <v>113</v>
      </c>
      <c r="M375" s="64" t="s">
        <v>3400</v>
      </c>
      <c r="N375" s="65" t="s">
        <v>3400</v>
      </c>
      <c r="O375" s="64" t="s">
        <v>2482</v>
      </c>
      <c r="P375" s="65">
        <v>15</v>
      </c>
      <c r="Q375" s="65" t="s">
        <v>3205</v>
      </c>
      <c r="R375" s="66" t="s">
        <v>3167</v>
      </c>
      <c r="S375" s="67" t="s">
        <v>31</v>
      </c>
      <c r="T375" s="65" t="s">
        <v>3156</v>
      </c>
      <c r="U375" s="65" t="s">
        <v>3239</v>
      </c>
      <c r="V375" s="68" t="s">
        <v>178</v>
      </c>
      <c r="W375" s="69" t="s">
        <v>3791</v>
      </c>
      <c r="X375" s="68" t="s">
        <v>461</v>
      </c>
      <c r="Y375" s="70"/>
      <c r="Z375" s="71" t="s">
        <v>1597</v>
      </c>
      <c r="AA375" s="65" t="s">
        <v>3233</v>
      </c>
      <c r="AB375" s="65" t="s">
        <v>3227</v>
      </c>
      <c r="AC375" s="64"/>
      <c r="AD375" s="64">
        <v>16000</v>
      </c>
      <c r="AE375" s="65" t="s">
        <v>3153</v>
      </c>
      <c r="AF375" s="64" t="s">
        <v>3161</v>
      </c>
      <c r="AG375" s="64" t="s">
        <v>3162</v>
      </c>
      <c r="AH375" s="66" t="s">
        <v>3168</v>
      </c>
      <c r="AI375" s="67"/>
      <c r="AJ375" s="68" t="s">
        <v>1598</v>
      </c>
      <c r="AK375" s="68" t="s">
        <v>3237</v>
      </c>
      <c r="AL375" s="66" t="s">
        <v>3412</v>
      </c>
      <c r="AM375" s="72" t="s">
        <v>3197</v>
      </c>
      <c r="AN375" s="65" t="s">
        <v>3197</v>
      </c>
      <c r="AO375" s="65" t="s">
        <v>3197</v>
      </c>
      <c r="AP375" s="64"/>
      <c r="AQ375" s="64"/>
      <c r="AR375" s="64"/>
      <c r="AS375" s="64"/>
      <c r="AT375" s="64"/>
      <c r="AU375" s="73"/>
      <c r="AV375" s="67" t="s">
        <v>3170</v>
      </c>
      <c r="AW375" s="65" t="s">
        <v>3170</v>
      </c>
      <c r="AX375" s="68"/>
      <c r="AY375" s="68" t="s">
        <v>3171</v>
      </c>
      <c r="AZ375" s="65" t="s">
        <v>3171</v>
      </c>
      <c r="BA375" s="68"/>
      <c r="BB375" s="68" t="s">
        <v>3172</v>
      </c>
      <c r="BC375" s="65" t="s">
        <v>3172</v>
      </c>
      <c r="BD375" s="68"/>
      <c r="BE375" s="65" t="s">
        <v>4166</v>
      </c>
      <c r="BF375" s="68" t="s">
        <v>3182</v>
      </c>
      <c r="BG375" s="66" t="s">
        <v>3182</v>
      </c>
      <c r="BH375" s="71"/>
      <c r="BI375" s="64"/>
      <c r="BJ375" s="73"/>
      <c r="BK375" s="74" t="s">
        <v>2596</v>
      </c>
      <c r="BL375" s="72" t="s">
        <v>3184</v>
      </c>
      <c r="BM375" s="75"/>
      <c r="BN375" s="75" t="s">
        <v>1599</v>
      </c>
      <c r="BO375" s="75" t="s">
        <v>1600</v>
      </c>
      <c r="BP375" s="75" t="s">
        <v>1601</v>
      </c>
      <c r="BQ375" s="75" t="s">
        <v>1602</v>
      </c>
      <c r="BR375" s="75" t="s">
        <v>1603</v>
      </c>
      <c r="BS375" s="75" t="s">
        <v>1604</v>
      </c>
      <c r="BT375" s="75" t="s">
        <v>1605</v>
      </c>
      <c r="BU375" s="75"/>
      <c r="BV375" s="75"/>
      <c r="BW375" s="75"/>
      <c r="BX375" s="75"/>
      <c r="BY375" s="75"/>
      <c r="BZ375" s="75"/>
      <c r="CA375" s="75" t="s">
        <v>1606</v>
      </c>
      <c r="CB375" s="75" t="s">
        <v>1607</v>
      </c>
      <c r="CC375" s="75" t="s">
        <v>1608</v>
      </c>
      <c r="CD375" s="75" t="s">
        <v>1609</v>
      </c>
      <c r="CE375" s="75" t="s">
        <v>1610</v>
      </c>
      <c r="CF375" s="75" t="s">
        <v>1611</v>
      </c>
      <c r="CG375" s="75" t="s">
        <v>1603</v>
      </c>
      <c r="CH375" s="75"/>
      <c r="CI375" s="75"/>
      <c r="CJ375" s="76"/>
      <c r="CK375" s="54"/>
      <c r="CL375" s="54"/>
    </row>
    <row r="376" spans="1:90" s="1" customFormat="1" ht="39.75" customHeight="1" x14ac:dyDescent="0.3">
      <c r="A376" s="59">
        <v>374</v>
      </c>
      <c r="B376" s="60">
        <v>42956</v>
      </c>
      <c r="C376" s="61" t="s">
        <v>3135</v>
      </c>
      <c r="D376" s="62" t="s">
        <v>3414</v>
      </c>
      <c r="E376" s="61" t="s">
        <v>3138</v>
      </c>
      <c r="F376" s="63" t="s">
        <v>3243</v>
      </c>
      <c r="G376" s="61" t="s">
        <v>2585</v>
      </c>
      <c r="H376" s="61" t="s">
        <v>3142</v>
      </c>
      <c r="I376" s="61" t="s">
        <v>3140</v>
      </c>
      <c r="J376" s="64" t="s">
        <v>130</v>
      </c>
      <c r="K376" s="65" t="s">
        <v>3146</v>
      </c>
      <c r="L376" s="64" t="s">
        <v>131</v>
      </c>
      <c r="M376" s="64" t="s">
        <v>3401</v>
      </c>
      <c r="N376" s="65" t="s">
        <v>3401</v>
      </c>
      <c r="O376" s="64" t="s">
        <v>294</v>
      </c>
      <c r="P376" s="65"/>
      <c r="Q376" s="65" t="s">
        <v>3205</v>
      </c>
      <c r="R376" s="66" t="s">
        <v>3208</v>
      </c>
      <c r="S376" s="67" t="s">
        <v>56</v>
      </c>
      <c r="T376" s="65" t="s">
        <v>26</v>
      </c>
      <c r="U376" s="65" t="s">
        <v>3240</v>
      </c>
      <c r="V376" s="68" t="s">
        <v>26</v>
      </c>
      <c r="W376" s="69" t="s">
        <v>3792</v>
      </c>
      <c r="X376" s="68" t="s">
        <v>2894</v>
      </c>
      <c r="Y376" s="70"/>
      <c r="Z376" s="71" t="s">
        <v>1615</v>
      </c>
      <c r="AA376" s="65" t="s">
        <v>402</v>
      </c>
      <c r="AB376" s="65" t="s">
        <v>402</v>
      </c>
      <c r="AC376" s="64"/>
      <c r="AD376" s="64" t="s">
        <v>27</v>
      </c>
      <c r="AE376" s="65" t="s">
        <v>3151</v>
      </c>
      <c r="AF376" s="64" t="s">
        <v>3161</v>
      </c>
      <c r="AG376" s="64" t="s">
        <v>3162</v>
      </c>
      <c r="AH376" s="66" t="s">
        <v>3168</v>
      </c>
      <c r="AI376" s="67" t="s">
        <v>2605</v>
      </c>
      <c r="AJ376" s="68"/>
      <c r="AK376" s="68" t="s">
        <v>2631</v>
      </c>
      <c r="AL376" s="66" t="s">
        <v>3167</v>
      </c>
      <c r="AM376" s="72" t="s">
        <v>3197</v>
      </c>
      <c r="AN376" s="65" t="s">
        <v>3197</v>
      </c>
      <c r="AO376" s="65" t="s">
        <v>3197</v>
      </c>
      <c r="AP376" s="64"/>
      <c r="AQ376" s="64"/>
      <c r="AR376" s="64"/>
      <c r="AS376" s="64"/>
      <c r="AT376" s="64"/>
      <c r="AU376" s="73"/>
      <c r="AV376" s="67" t="s">
        <v>3170</v>
      </c>
      <c r="AW376" s="65" t="s">
        <v>3170</v>
      </c>
      <c r="AX376" s="68"/>
      <c r="AY376" s="68" t="s">
        <v>3171</v>
      </c>
      <c r="AZ376" s="65" t="s">
        <v>3171</v>
      </c>
      <c r="BA376" s="68"/>
      <c r="BB376" s="68" t="s">
        <v>3172</v>
      </c>
      <c r="BC376" s="65" t="s">
        <v>3172</v>
      </c>
      <c r="BD376" s="68"/>
      <c r="BE376" s="65" t="s">
        <v>4166</v>
      </c>
      <c r="BF376" s="68" t="s">
        <v>3182</v>
      </c>
      <c r="BG376" s="66" t="s">
        <v>3182</v>
      </c>
      <c r="BH376" s="71"/>
      <c r="BI376" s="64"/>
      <c r="BJ376" s="73"/>
      <c r="BK376" s="74"/>
      <c r="BL376" s="72" t="s">
        <v>3184</v>
      </c>
      <c r="BM376" s="75"/>
      <c r="BN376" s="75" t="s">
        <v>1616</v>
      </c>
      <c r="BO376" s="75"/>
      <c r="BP376" s="75"/>
      <c r="BQ376" s="75"/>
      <c r="BR376" s="75"/>
      <c r="BS376" s="75"/>
      <c r="BT376" s="75"/>
      <c r="BU376" s="75"/>
      <c r="BV376" s="75"/>
      <c r="BW376" s="75"/>
      <c r="BX376" s="75"/>
      <c r="BY376" s="75"/>
      <c r="BZ376" s="75"/>
      <c r="CA376" s="75"/>
      <c r="CB376" s="75"/>
      <c r="CC376" s="75"/>
      <c r="CD376" s="75"/>
      <c r="CE376" s="75"/>
      <c r="CF376" s="75"/>
      <c r="CG376" s="75"/>
      <c r="CH376" s="75"/>
      <c r="CI376" s="75"/>
      <c r="CJ376" s="76"/>
      <c r="CK376" s="54"/>
      <c r="CL376" s="54"/>
    </row>
    <row r="377" spans="1:90" s="1" customFormat="1" ht="39.75" customHeight="1" x14ac:dyDescent="0.3">
      <c r="A377" s="59">
        <v>375</v>
      </c>
      <c r="B377" s="60">
        <v>42957</v>
      </c>
      <c r="C377" s="61" t="s">
        <v>3135</v>
      </c>
      <c r="D377" s="62" t="s">
        <v>3414</v>
      </c>
      <c r="E377" s="61" t="s">
        <v>3138</v>
      </c>
      <c r="F377" s="63" t="s">
        <v>3243</v>
      </c>
      <c r="G377" s="61" t="s">
        <v>2586</v>
      </c>
      <c r="H377" s="61" t="s">
        <v>3142</v>
      </c>
      <c r="I377" s="61" t="s">
        <v>3140</v>
      </c>
      <c r="J377" s="64" t="s">
        <v>51</v>
      </c>
      <c r="K377" s="65" t="s">
        <v>3147</v>
      </c>
      <c r="L377" s="64" t="s">
        <v>113</v>
      </c>
      <c r="M377" s="64" t="s">
        <v>3400</v>
      </c>
      <c r="N377" s="65" t="s">
        <v>3400</v>
      </c>
      <c r="O377" s="64" t="s">
        <v>2482</v>
      </c>
      <c r="P377" s="65">
        <v>15</v>
      </c>
      <c r="Q377" s="65" t="s">
        <v>3205</v>
      </c>
      <c r="R377" s="66" t="s">
        <v>3167</v>
      </c>
      <c r="S377" s="67" t="s">
        <v>31</v>
      </c>
      <c r="T377" s="65" t="s">
        <v>3156</v>
      </c>
      <c r="U377" s="65" t="s">
        <v>3239</v>
      </c>
      <c r="V377" s="68" t="s">
        <v>178</v>
      </c>
      <c r="W377" s="69" t="s">
        <v>3793</v>
      </c>
      <c r="X377" s="68" t="s">
        <v>461</v>
      </c>
      <c r="Y377" s="70"/>
      <c r="Z377" s="71" t="s">
        <v>1597</v>
      </c>
      <c r="AA377" s="65" t="s">
        <v>3233</v>
      </c>
      <c r="AB377" s="65" t="s">
        <v>3227</v>
      </c>
      <c r="AC377" s="64"/>
      <c r="AD377" s="64">
        <v>16000</v>
      </c>
      <c r="AE377" s="65" t="s">
        <v>3153</v>
      </c>
      <c r="AF377" s="64" t="s">
        <v>3161</v>
      </c>
      <c r="AG377" s="64" t="s">
        <v>3162</v>
      </c>
      <c r="AH377" s="66" t="s">
        <v>3168</v>
      </c>
      <c r="AI377" s="67"/>
      <c r="AJ377" s="68" t="s">
        <v>1598</v>
      </c>
      <c r="AK377" s="68" t="s">
        <v>3237</v>
      </c>
      <c r="AL377" s="66" t="s">
        <v>3412</v>
      </c>
      <c r="AM377" s="72" t="s">
        <v>3197</v>
      </c>
      <c r="AN377" s="65" t="s">
        <v>3197</v>
      </c>
      <c r="AO377" s="65" t="s">
        <v>3197</v>
      </c>
      <c r="AP377" s="64"/>
      <c r="AQ377" s="64"/>
      <c r="AR377" s="64"/>
      <c r="AS377" s="64"/>
      <c r="AT377" s="64"/>
      <c r="AU377" s="73"/>
      <c r="AV377" s="67" t="s">
        <v>3170</v>
      </c>
      <c r="AW377" s="65" t="s">
        <v>3170</v>
      </c>
      <c r="AX377" s="68"/>
      <c r="AY377" s="68" t="s">
        <v>3171</v>
      </c>
      <c r="AZ377" s="65" t="s">
        <v>3171</v>
      </c>
      <c r="BA377" s="68"/>
      <c r="BB377" s="68" t="s">
        <v>3172</v>
      </c>
      <c r="BC377" s="65" t="s">
        <v>3172</v>
      </c>
      <c r="BD377" s="68"/>
      <c r="BE377" s="65" t="s">
        <v>4166</v>
      </c>
      <c r="BF377" s="68" t="s">
        <v>3182</v>
      </c>
      <c r="BG377" s="66" t="s">
        <v>3182</v>
      </c>
      <c r="BH377" s="71"/>
      <c r="BI377" s="64"/>
      <c r="BJ377" s="73"/>
      <c r="BK377" s="74" t="s">
        <v>2596</v>
      </c>
      <c r="BL377" s="72" t="s">
        <v>3184</v>
      </c>
      <c r="BM377" s="75"/>
      <c r="BN377" s="75" t="s">
        <v>1599</v>
      </c>
      <c r="BO377" s="75" t="s">
        <v>1600</v>
      </c>
      <c r="BP377" s="75" t="s">
        <v>1601</v>
      </c>
      <c r="BQ377" s="75" t="s">
        <v>1602</v>
      </c>
      <c r="BR377" s="75" t="s">
        <v>1603</v>
      </c>
      <c r="BS377" s="75" t="s">
        <v>1604</v>
      </c>
      <c r="BT377" s="75" t="s">
        <v>1605</v>
      </c>
      <c r="BU377" s="75"/>
      <c r="BV377" s="75"/>
      <c r="BW377" s="75"/>
      <c r="BX377" s="75"/>
      <c r="BY377" s="75"/>
      <c r="BZ377" s="75"/>
      <c r="CA377" s="75" t="s">
        <v>1606</v>
      </c>
      <c r="CB377" s="75" t="s">
        <v>1607</v>
      </c>
      <c r="CC377" s="75" t="s">
        <v>1608</v>
      </c>
      <c r="CD377" s="75" t="s">
        <v>1609</v>
      </c>
      <c r="CE377" s="75" t="s">
        <v>1610</v>
      </c>
      <c r="CF377" s="75" t="s">
        <v>1611</v>
      </c>
      <c r="CG377" s="75" t="s">
        <v>1603</v>
      </c>
      <c r="CH377" s="75"/>
      <c r="CI377" s="75"/>
      <c r="CJ377" s="76"/>
      <c r="CK377" s="54"/>
      <c r="CL377" s="54"/>
    </row>
    <row r="378" spans="1:90" s="1" customFormat="1" ht="39.75" customHeight="1" x14ac:dyDescent="0.3">
      <c r="A378" s="59">
        <v>376</v>
      </c>
      <c r="B378" s="60">
        <v>42958</v>
      </c>
      <c r="C378" s="61" t="s">
        <v>3135</v>
      </c>
      <c r="D378" s="62" t="s">
        <v>3414</v>
      </c>
      <c r="E378" s="61" t="s">
        <v>3138</v>
      </c>
      <c r="F378" s="63" t="s">
        <v>3243</v>
      </c>
      <c r="G378" s="61" t="s">
        <v>2587</v>
      </c>
      <c r="H378" s="61" t="s">
        <v>3142</v>
      </c>
      <c r="I378" s="61" t="s">
        <v>3140</v>
      </c>
      <c r="J378" s="64" t="s">
        <v>51</v>
      </c>
      <c r="K378" s="65" t="s">
        <v>3147</v>
      </c>
      <c r="L378" s="64" t="s">
        <v>113</v>
      </c>
      <c r="M378" s="64" t="s">
        <v>3400</v>
      </c>
      <c r="N378" s="65" t="s">
        <v>3400</v>
      </c>
      <c r="O378" s="64" t="s">
        <v>2482</v>
      </c>
      <c r="P378" s="65">
        <v>15</v>
      </c>
      <c r="Q378" s="65" t="s">
        <v>3205</v>
      </c>
      <c r="R378" s="66" t="s">
        <v>3167</v>
      </c>
      <c r="S378" s="67" t="s">
        <v>31</v>
      </c>
      <c r="T378" s="65" t="s">
        <v>3156</v>
      </c>
      <c r="U378" s="65" t="s">
        <v>3239</v>
      </c>
      <c r="V378" s="68" t="s">
        <v>178</v>
      </c>
      <c r="W378" s="69" t="s">
        <v>3794</v>
      </c>
      <c r="X378" s="68" t="s">
        <v>461</v>
      </c>
      <c r="Y378" s="70"/>
      <c r="Z378" s="71" t="s">
        <v>1597</v>
      </c>
      <c r="AA378" s="65" t="s">
        <v>3233</v>
      </c>
      <c r="AB378" s="65" t="s">
        <v>3227</v>
      </c>
      <c r="AC378" s="64"/>
      <c r="AD378" s="64">
        <v>16000</v>
      </c>
      <c r="AE378" s="65" t="s">
        <v>3153</v>
      </c>
      <c r="AF378" s="64" t="s">
        <v>3161</v>
      </c>
      <c r="AG378" s="64" t="s">
        <v>3162</v>
      </c>
      <c r="AH378" s="66" t="s">
        <v>3168</v>
      </c>
      <c r="AI378" s="67"/>
      <c r="AJ378" s="68" t="s">
        <v>1598</v>
      </c>
      <c r="AK378" s="68" t="s">
        <v>3237</v>
      </c>
      <c r="AL378" s="66" t="s">
        <v>3412</v>
      </c>
      <c r="AM378" s="72" t="s">
        <v>3197</v>
      </c>
      <c r="AN378" s="65" t="s">
        <v>3197</v>
      </c>
      <c r="AO378" s="65" t="s">
        <v>3197</v>
      </c>
      <c r="AP378" s="64"/>
      <c r="AQ378" s="64"/>
      <c r="AR378" s="64"/>
      <c r="AS378" s="64"/>
      <c r="AT378" s="64"/>
      <c r="AU378" s="73"/>
      <c r="AV378" s="67" t="s">
        <v>3170</v>
      </c>
      <c r="AW378" s="65" t="s">
        <v>3170</v>
      </c>
      <c r="AX378" s="68"/>
      <c r="AY378" s="68" t="s">
        <v>3171</v>
      </c>
      <c r="AZ378" s="65" t="s">
        <v>3171</v>
      </c>
      <c r="BA378" s="68"/>
      <c r="BB378" s="68" t="s">
        <v>3172</v>
      </c>
      <c r="BC378" s="65" t="s">
        <v>3172</v>
      </c>
      <c r="BD378" s="68"/>
      <c r="BE378" s="65" t="s">
        <v>4166</v>
      </c>
      <c r="BF378" s="68" t="s">
        <v>3182</v>
      </c>
      <c r="BG378" s="66" t="s">
        <v>3182</v>
      </c>
      <c r="BH378" s="71"/>
      <c r="BI378" s="64"/>
      <c r="BJ378" s="73"/>
      <c r="BK378" s="74" t="s">
        <v>2596</v>
      </c>
      <c r="BL378" s="72" t="s">
        <v>3184</v>
      </c>
      <c r="BM378" s="75"/>
      <c r="BN378" s="75" t="s">
        <v>1599</v>
      </c>
      <c r="BO378" s="75" t="s">
        <v>1600</v>
      </c>
      <c r="BP378" s="75" t="s">
        <v>1601</v>
      </c>
      <c r="BQ378" s="75" t="s">
        <v>1602</v>
      </c>
      <c r="BR378" s="75" t="s">
        <v>1603</v>
      </c>
      <c r="BS378" s="75" t="s">
        <v>1604</v>
      </c>
      <c r="BT378" s="75" t="s">
        <v>1605</v>
      </c>
      <c r="BU378" s="75"/>
      <c r="BV378" s="75"/>
      <c r="BW378" s="75"/>
      <c r="BX378" s="75"/>
      <c r="BY378" s="75"/>
      <c r="BZ378" s="75"/>
      <c r="CA378" s="75" t="s">
        <v>1606</v>
      </c>
      <c r="CB378" s="75" t="s">
        <v>1607</v>
      </c>
      <c r="CC378" s="75" t="s">
        <v>1608</v>
      </c>
      <c r="CD378" s="75" t="s">
        <v>1609</v>
      </c>
      <c r="CE378" s="75" t="s">
        <v>1610</v>
      </c>
      <c r="CF378" s="75" t="s">
        <v>1611</v>
      </c>
      <c r="CG378" s="75" t="s">
        <v>1603</v>
      </c>
      <c r="CH378" s="75"/>
      <c r="CI378" s="75"/>
      <c r="CJ378" s="76"/>
      <c r="CK378" s="54"/>
      <c r="CL378" s="54"/>
    </row>
    <row r="379" spans="1:90" s="1" customFormat="1" ht="39.75" customHeight="1" x14ac:dyDescent="0.3">
      <c r="A379" s="59">
        <v>377</v>
      </c>
      <c r="B379" s="60">
        <v>42958</v>
      </c>
      <c r="C379" s="61" t="s">
        <v>3135</v>
      </c>
      <c r="D379" s="62" t="s">
        <v>3414</v>
      </c>
      <c r="E379" s="61" t="s">
        <v>3138</v>
      </c>
      <c r="F379" s="63" t="s">
        <v>3243</v>
      </c>
      <c r="G379" s="61" t="s">
        <v>2587</v>
      </c>
      <c r="H379" s="61" t="s">
        <v>3142</v>
      </c>
      <c r="I379" s="61" t="s">
        <v>3140</v>
      </c>
      <c r="J379" s="64" t="s">
        <v>141</v>
      </c>
      <c r="K379" s="65" t="s">
        <v>3146</v>
      </c>
      <c r="L379" s="64" t="s">
        <v>142</v>
      </c>
      <c r="M379" s="64" t="s">
        <v>3401</v>
      </c>
      <c r="N379" s="65" t="s">
        <v>3401</v>
      </c>
      <c r="O379" s="64" t="s">
        <v>348</v>
      </c>
      <c r="P379" s="65"/>
      <c r="Q379" s="65" t="s">
        <v>3205</v>
      </c>
      <c r="R379" s="66" t="s">
        <v>3206</v>
      </c>
      <c r="S379" s="67" t="s">
        <v>56</v>
      </c>
      <c r="T379" s="65" t="s">
        <v>26</v>
      </c>
      <c r="U379" s="65" t="s">
        <v>3240</v>
      </c>
      <c r="V379" s="68" t="s">
        <v>85</v>
      </c>
      <c r="W379" s="69" t="s">
        <v>3795</v>
      </c>
      <c r="X379" s="68" t="s">
        <v>2867</v>
      </c>
      <c r="Y379" s="70"/>
      <c r="Z379" s="71" t="s">
        <v>1617</v>
      </c>
      <c r="AA379" s="65" t="s">
        <v>402</v>
      </c>
      <c r="AB379" s="65" t="s">
        <v>402</v>
      </c>
      <c r="AC379" s="64"/>
      <c r="AD379" s="64" t="s">
        <v>27</v>
      </c>
      <c r="AE379" s="65" t="s">
        <v>3151</v>
      </c>
      <c r="AF379" s="64" t="s">
        <v>3161</v>
      </c>
      <c r="AG379" s="64" t="s">
        <v>3162</v>
      </c>
      <c r="AH379" s="66" t="s">
        <v>3168</v>
      </c>
      <c r="AI379" s="67" t="s">
        <v>1618</v>
      </c>
      <c r="AJ379" s="68"/>
      <c r="AK379" s="68" t="s">
        <v>478</v>
      </c>
      <c r="AL379" s="66" t="s">
        <v>3405</v>
      </c>
      <c r="AM379" s="72" t="s">
        <v>3197</v>
      </c>
      <c r="AN379" s="65" t="s">
        <v>3197</v>
      </c>
      <c r="AO379" s="65" t="s">
        <v>3197</v>
      </c>
      <c r="AP379" s="64"/>
      <c r="AQ379" s="64"/>
      <c r="AR379" s="64"/>
      <c r="AS379" s="64"/>
      <c r="AT379" s="64"/>
      <c r="AU379" s="73"/>
      <c r="AV379" s="67" t="s">
        <v>3170</v>
      </c>
      <c r="AW379" s="65" t="s">
        <v>3170</v>
      </c>
      <c r="AX379" s="68"/>
      <c r="AY379" s="68" t="s">
        <v>3171</v>
      </c>
      <c r="AZ379" s="65" t="s">
        <v>3171</v>
      </c>
      <c r="BA379" s="68"/>
      <c r="BB379" s="68" t="s">
        <v>3172</v>
      </c>
      <c r="BC379" s="65" t="s">
        <v>3172</v>
      </c>
      <c r="BD379" s="68"/>
      <c r="BE379" s="65" t="s">
        <v>4166</v>
      </c>
      <c r="BF379" s="68" t="s">
        <v>3182</v>
      </c>
      <c r="BG379" s="66" t="s">
        <v>3182</v>
      </c>
      <c r="BH379" s="71"/>
      <c r="BI379" s="64"/>
      <c r="BJ379" s="73"/>
      <c r="BK379" s="74"/>
      <c r="BL379" s="72" t="s">
        <v>3184</v>
      </c>
      <c r="BM379" s="75"/>
      <c r="BN379" s="75" t="s">
        <v>1619</v>
      </c>
      <c r="BO379" s="75" t="s">
        <v>1620</v>
      </c>
      <c r="BP379" s="75"/>
      <c r="BQ379" s="75"/>
      <c r="BR379" s="75"/>
      <c r="BS379" s="75"/>
      <c r="BT379" s="75"/>
      <c r="BU379" s="75"/>
      <c r="BV379" s="75"/>
      <c r="BW379" s="75"/>
      <c r="BX379" s="75"/>
      <c r="BY379" s="75"/>
      <c r="BZ379" s="75"/>
      <c r="CA379" s="75" t="s">
        <v>1621</v>
      </c>
      <c r="CB379" s="75" t="s">
        <v>1622</v>
      </c>
      <c r="CC379" s="75" t="s">
        <v>1623</v>
      </c>
      <c r="CD379" s="75"/>
      <c r="CE379" s="75"/>
      <c r="CF379" s="75"/>
      <c r="CG379" s="75" t="s">
        <v>1622</v>
      </c>
      <c r="CH379" s="75" t="s">
        <v>1620</v>
      </c>
      <c r="CI379" s="75"/>
      <c r="CJ379" s="76"/>
      <c r="CK379" s="54"/>
      <c r="CL379" s="54"/>
    </row>
    <row r="380" spans="1:90" s="1" customFormat="1" ht="39.75" customHeight="1" x14ac:dyDescent="0.3">
      <c r="A380" s="59">
        <v>378</v>
      </c>
      <c r="B380" s="60">
        <v>42959</v>
      </c>
      <c r="C380" s="61" t="s">
        <v>3135</v>
      </c>
      <c r="D380" s="62" t="s">
        <v>3414</v>
      </c>
      <c r="E380" s="61" t="s">
        <v>3138</v>
      </c>
      <c r="F380" s="63" t="s">
        <v>3243</v>
      </c>
      <c r="G380" s="61" t="s">
        <v>2588</v>
      </c>
      <c r="H380" s="61" t="s">
        <v>3142</v>
      </c>
      <c r="I380" s="61" t="s">
        <v>3140</v>
      </c>
      <c r="J380" s="64" t="s">
        <v>51</v>
      </c>
      <c r="K380" s="65" t="s">
        <v>3147</v>
      </c>
      <c r="L380" s="64" t="s">
        <v>113</v>
      </c>
      <c r="M380" s="64" t="s">
        <v>3400</v>
      </c>
      <c r="N380" s="65" t="s">
        <v>3400</v>
      </c>
      <c r="O380" s="64" t="s">
        <v>2482</v>
      </c>
      <c r="P380" s="65">
        <v>15</v>
      </c>
      <c r="Q380" s="65" t="s">
        <v>3205</v>
      </c>
      <c r="R380" s="66" t="s">
        <v>3167</v>
      </c>
      <c r="S380" s="67" t="s">
        <v>31</v>
      </c>
      <c r="T380" s="65" t="s">
        <v>3156</v>
      </c>
      <c r="U380" s="65" t="s">
        <v>3239</v>
      </c>
      <c r="V380" s="68" t="s">
        <v>178</v>
      </c>
      <c r="W380" s="69" t="s">
        <v>3796</v>
      </c>
      <c r="X380" s="68" t="s">
        <v>461</v>
      </c>
      <c r="Y380" s="70"/>
      <c r="Z380" s="71" t="s">
        <v>1597</v>
      </c>
      <c r="AA380" s="65" t="s">
        <v>3233</v>
      </c>
      <c r="AB380" s="65" t="s">
        <v>3227</v>
      </c>
      <c r="AC380" s="64"/>
      <c r="AD380" s="64">
        <v>16000</v>
      </c>
      <c r="AE380" s="65" t="s">
        <v>3153</v>
      </c>
      <c r="AF380" s="64" t="s">
        <v>3161</v>
      </c>
      <c r="AG380" s="64" t="s">
        <v>3162</v>
      </c>
      <c r="AH380" s="66" t="s">
        <v>3168</v>
      </c>
      <c r="AI380" s="67"/>
      <c r="AJ380" s="68" t="s">
        <v>1598</v>
      </c>
      <c r="AK380" s="68" t="s">
        <v>3237</v>
      </c>
      <c r="AL380" s="66" t="s">
        <v>3412</v>
      </c>
      <c r="AM380" s="72" t="s">
        <v>3197</v>
      </c>
      <c r="AN380" s="65" t="s">
        <v>3197</v>
      </c>
      <c r="AO380" s="65" t="s">
        <v>3197</v>
      </c>
      <c r="AP380" s="64"/>
      <c r="AQ380" s="64"/>
      <c r="AR380" s="64"/>
      <c r="AS380" s="64"/>
      <c r="AT380" s="64"/>
      <c r="AU380" s="73"/>
      <c r="AV380" s="67" t="s">
        <v>3170</v>
      </c>
      <c r="AW380" s="65" t="s">
        <v>3170</v>
      </c>
      <c r="AX380" s="68"/>
      <c r="AY380" s="68" t="s">
        <v>3171</v>
      </c>
      <c r="AZ380" s="65" t="s">
        <v>3171</v>
      </c>
      <c r="BA380" s="68"/>
      <c r="BB380" s="68" t="s">
        <v>3172</v>
      </c>
      <c r="BC380" s="65" t="s">
        <v>3172</v>
      </c>
      <c r="BD380" s="68"/>
      <c r="BE380" s="65" t="s">
        <v>4166</v>
      </c>
      <c r="BF380" s="68" t="s">
        <v>3182</v>
      </c>
      <c r="BG380" s="66" t="s">
        <v>3182</v>
      </c>
      <c r="BH380" s="71"/>
      <c r="BI380" s="64"/>
      <c r="BJ380" s="73"/>
      <c r="BK380" s="74" t="s">
        <v>2596</v>
      </c>
      <c r="BL380" s="72" t="s">
        <v>3184</v>
      </c>
      <c r="BM380" s="75"/>
      <c r="BN380" s="75" t="s">
        <v>1599</v>
      </c>
      <c r="BO380" s="75" t="s">
        <v>1600</v>
      </c>
      <c r="BP380" s="75" t="s">
        <v>1601</v>
      </c>
      <c r="BQ380" s="75" t="s">
        <v>1602</v>
      </c>
      <c r="BR380" s="75" t="s">
        <v>1603</v>
      </c>
      <c r="BS380" s="75" t="s">
        <v>1604</v>
      </c>
      <c r="BT380" s="75" t="s">
        <v>1605</v>
      </c>
      <c r="BU380" s="75"/>
      <c r="BV380" s="75"/>
      <c r="BW380" s="75"/>
      <c r="BX380" s="75"/>
      <c r="BY380" s="75"/>
      <c r="BZ380" s="75"/>
      <c r="CA380" s="75" t="s">
        <v>1606</v>
      </c>
      <c r="CB380" s="75" t="s">
        <v>1607</v>
      </c>
      <c r="CC380" s="75" t="s">
        <v>1608</v>
      </c>
      <c r="CD380" s="75" t="s">
        <v>1609</v>
      </c>
      <c r="CE380" s="75" t="s">
        <v>1610</v>
      </c>
      <c r="CF380" s="75" t="s">
        <v>1611</v>
      </c>
      <c r="CG380" s="75" t="s">
        <v>1603</v>
      </c>
      <c r="CH380" s="75"/>
      <c r="CI380" s="75"/>
      <c r="CJ380" s="76"/>
      <c r="CK380" s="54"/>
      <c r="CL380" s="54"/>
    </row>
    <row r="381" spans="1:90" s="1" customFormat="1" ht="39.75" customHeight="1" x14ac:dyDescent="0.3">
      <c r="A381" s="59">
        <v>379</v>
      </c>
      <c r="B381" s="60">
        <v>42960</v>
      </c>
      <c r="C381" s="61" t="s">
        <v>3135</v>
      </c>
      <c r="D381" s="62" t="s">
        <v>3414</v>
      </c>
      <c r="E381" s="61" t="s">
        <v>3138</v>
      </c>
      <c r="F381" s="63" t="s">
        <v>3243</v>
      </c>
      <c r="G381" s="61" t="s">
        <v>2589</v>
      </c>
      <c r="H381" s="61" t="s">
        <v>3142</v>
      </c>
      <c r="I381" s="61" t="s">
        <v>3140</v>
      </c>
      <c r="J381" s="64" t="s">
        <v>18</v>
      </c>
      <c r="K381" s="65" t="s">
        <v>3143</v>
      </c>
      <c r="L381" s="64" t="s">
        <v>19</v>
      </c>
      <c r="M381" s="64" t="s">
        <v>2312</v>
      </c>
      <c r="N381" s="65" t="s">
        <v>2312</v>
      </c>
      <c r="O381" s="64" t="s">
        <v>2380</v>
      </c>
      <c r="P381" s="65"/>
      <c r="Q381" s="65" t="s">
        <v>3205</v>
      </c>
      <c r="R381" s="66" t="s">
        <v>3212</v>
      </c>
      <c r="S381" s="67" t="s">
        <v>31</v>
      </c>
      <c r="T381" s="65" t="s">
        <v>32</v>
      </c>
      <c r="U381" s="65" t="s">
        <v>3240</v>
      </c>
      <c r="V381" s="68" t="s">
        <v>32</v>
      </c>
      <c r="W381" s="69" t="s">
        <v>3797</v>
      </c>
      <c r="X381" s="68" t="s">
        <v>2995</v>
      </c>
      <c r="Y381" s="70"/>
      <c r="Z381" s="71" t="s">
        <v>1624</v>
      </c>
      <c r="AA381" s="65" t="s">
        <v>3233</v>
      </c>
      <c r="AB381" s="65" t="s">
        <v>3227</v>
      </c>
      <c r="AC381" s="64" t="s">
        <v>1625</v>
      </c>
      <c r="AD381" s="64" t="s">
        <v>40</v>
      </c>
      <c r="AE381" s="65" t="s">
        <v>3152</v>
      </c>
      <c r="AF381" s="64" t="s">
        <v>3161</v>
      </c>
      <c r="AG381" s="64" t="s">
        <v>3162</v>
      </c>
      <c r="AH381" s="66" t="s">
        <v>3168</v>
      </c>
      <c r="AI381" s="67"/>
      <c r="AJ381" s="68"/>
      <c r="AK381" s="68" t="s">
        <v>1626</v>
      </c>
      <c r="AL381" s="66" t="s">
        <v>3412</v>
      </c>
      <c r="AM381" s="72" t="s">
        <v>3197</v>
      </c>
      <c r="AN381" s="65" t="s">
        <v>3197</v>
      </c>
      <c r="AO381" s="65" t="s">
        <v>3197</v>
      </c>
      <c r="AP381" s="64"/>
      <c r="AQ381" s="64"/>
      <c r="AR381" s="64"/>
      <c r="AS381" s="64"/>
      <c r="AT381" s="64"/>
      <c r="AU381" s="73"/>
      <c r="AV381" s="67" t="s">
        <v>3170</v>
      </c>
      <c r="AW381" s="65" t="s">
        <v>3170</v>
      </c>
      <c r="AX381" s="68"/>
      <c r="AY381" s="68" t="s">
        <v>3171</v>
      </c>
      <c r="AZ381" s="65" t="s">
        <v>3171</v>
      </c>
      <c r="BA381" s="68"/>
      <c r="BB381" s="68" t="s">
        <v>3172</v>
      </c>
      <c r="BC381" s="65" t="s">
        <v>3172</v>
      </c>
      <c r="BD381" s="68"/>
      <c r="BE381" s="65" t="s">
        <v>4166</v>
      </c>
      <c r="BF381" s="68" t="s">
        <v>3182</v>
      </c>
      <c r="BG381" s="66" t="s">
        <v>3182</v>
      </c>
      <c r="BH381" s="71"/>
      <c r="BI381" s="64"/>
      <c r="BJ381" s="73"/>
      <c r="BK381" s="74"/>
      <c r="BL381" s="72" t="s">
        <v>3187</v>
      </c>
      <c r="BM381" s="75"/>
      <c r="BN381" s="75"/>
      <c r="BO381" s="75"/>
      <c r="BP381" s="75"/>
      <c r="BQ381" s="75"/>
      <c r="BR381" s="75"/>
      <c r="BS381" s="75"/>
      <c r="BT381" s="75"/>
      <c r="BU381" s="75"/>
      <c r="BV381" s="75"/>
      <c r="BW381" s="75"/>
      <c r="BX381" s="75"/>
      <c r="BY381" s="75"/>
      <c r="BZ381" s="75"/>
      <c r="CA381" s="75" t="s">
        <v>1627</v>
      </c>
      <c r="CB381" s="75"/>
      <c r="CC381" s="75"/>
      <c r="CD381" s="75"/>
      <c r="CE381" s="75"/>
      <c r="CF381" s="75"/>
      <c r="CG381" s="75"/>
      <c r="CH381" s="75"/>
      <c r="CI381" s="75"/>
      <c r="CJ381" s="76"/>
      <c r="CK381" s="54"/>
      <c r="CL381" s="54"/>
    </row>
    <row r="382" spans="1:90" s="1" customFormat="1" ht="39.75" customHeight="1" x14ac:dyDescent="0.3">
      <c r="A382" s="59">
        <v>380</v>
      </c>
      <c r="B382" s="60">
        <v>42960</v>
      </c>
      <c r="C382" s="61" t="s">
        <v>3135</v>
      </c>
      <c r="D382" s="62" t="s">
        <v>3414</v>
      </c>
      <c r="E382" s="61" t="s">
        <v>3138</v>
      </c>
      <c r="F382" s="63" t="s">
        <v>3243</v>
      </c>
      <c r="G382" s="61" t="s">
        <v>2589</v>
      </c>
      <c r="H382" s="61" t="s">
        <v>3142</v>
      </c>
      <c r="I382" s="61" t="s">
        <v>3140</v>
      </c>
      <c r="J382" s="64" t="s">
        <v>51</v>
      </c>
      <c r="K382" s="65" t="s">
        <v>3147</v>
      </c>
      <c r="L382" s="64" t="s">
        <v>113</v>
      </c>
      <c r="M382" s="64" t="s">
        <v>3400</v>
      </c>
      <c r="N382" s="65" t="s">
        <v>3400</v>
      </c>
      <c r="O382" s="64" t="s">
        <v>2482</v>
      </c>
      <c r="P382" s="65">
        <v>15</v>
      </c>
      <c r="Q382" s="65" t="s">
        <v>3205</v>
      </c>
      <c r="R382" s="66" t="s">
        <v>3167</v>
      </c>
      <c r="S382" s="67" t="s">
        <v>31</v>
      </c>
      <c r="T382" s="65" t="s">
        <v>3156</v>
      </c>
      <c r="U382" s="65" t="s">
        <v>3239</v>
      </c>
      <c r="V382" s="68" t="s">
        <v>178</v>
      </c>
      <c r="W382" s="69" t="s">
        <v>3798</v>
      </c>
      <c r="X382" s="68" t="s">
        <v>461</v>
      </c>
      <c r="Y382" s="70"/>
      <c r="Z382" s="71" t="s">
        <v>1597</v>
      </c>
      <c r="AA382" s="65" t="s">
        <v>3233</v>
      </c>
      <c r="AB382" s="65" t="s">
        <v>3227</v>
      </c>
      <c r="AC382" s="64"/>
      <c r="AD382" s="64">
        <v>16000</v>
      </c>
      <c r="AE382" s="65" t="s">
        <v>3153</v>
      </c>
      <c r="AF382" s="64" t="s">
        <v>3161</v>
      </c>
      <c r="AG382" s="64" t="s">
        <v>3162</v>
      </c>
      <c r="AH382" s="66" t="s">
        <v>3168</v>
      </c>
      <c r="AI382" s="67"/>
      <c r="AJ382" s="68" t="s">
        <v>1598</v>
      </c>
      <c r="AK382" s="68" t="s">
        <v>3237</v>
      </c>
      <c r="AL382" s="66" t="s">
        <v>3412</v>
      </c>
      <c r="AM382" s="72" t="s">
        <v>3197</v>
      </c>
      <c r="AN382" s="65" t="s">
        <v>3197</v>
      </c>
      <c r="AO382" s="65" t="s">
        <v>3197</v>
      </c>
      <c r="AP382" s="64"/>
      <c r="AQ382" s="64"/>
      <c r="AR382" s="64"/>
      <c r="AS382" s="64"/>
      <c r="AT382" s="64"/>
      <c r="AU382" s="73"/>
      <c r="AV382" s="67" t="s">
        <v>3170</v>
      </c>
      <c r="AW382" s="65" t="s">
        <v>3170</v>
      </c>
      <c r="AX382" s="68"/>
      <c r="AY382" s="68" t="s">
        <v>3171</v>
      </c>
      <c r="AZ382" s="65" t="s">
        <v>3171</v>
      </c>
      <c r="BA382" s="68"/>
      <c r="BB382" s="68" t="s">
        <v>3172</v>
      </c>
      <c r="BC382" s="65" t="s">
        <v>3172</v>
      </c>
      <c r="BD382" s="68"/>
      <c r="BE382" s="65" t="s">
        <v>4166</v>
      </c>
      <c r="BF382" s="68" t="s">
        <v>3182</v>
      </c>
      <c r="BG382" s="66" t="s">
        <v>3182</v>
      </c>
      <c r="BH382" s="71"/>
      <c r="BI382" s="64"/>
      <c r="BJ382" s="73"/>
      <c r="BK382" s="74" t="s">
        <v>2596</v>
      </c>
      <c r="BL382" s="72" t="s">
        <v>3184</v>
      </c>
      <c r="BM382" s="75"/>
      <c r="BN382" s="75" t="s">
        <v>1599</v>
      </c>
      <c r="BO382" s="75" t="s">
        <v>1600</v>
      </c>
      <c r="BP382" s="75" t="s">
        <v>1601</v>
      </c>
      <c r="BQ382" s="75" t="s">
        <v>1602</v>
      </c>
      <c r="BR382" s="75" t="s">
        <v>1603</v>
      </c>
      <c r="BS382" s="75" t="s">
        <v>1604</v>
      </c>
      <c r="BT382" s="75" t="s">
        <v>1605</v>
      </c>
      <c r="BU382" s="75"/>
      <c r="BV382" s="75"/>
      <c r="BW382" s="75"/>
      <c r="BX382" s="75"/>
      <c r="BY382" s="75"/>
      <c r="BZ382" s="75"/>
      <c r="CA382" s="75" t="s">
        <v>1606</v>
      </c>
      <c r="CB382" s="75" t="s">
        <v>1607</v>
      </c>
      <c r="CC382" s="75" t="s">
        <v>1608</v>
      </c>
      <c r="CD382" s="75" t="s">
        <v>1609</v>
      </c>
      <c r="CE382" s="75" t="s">
        <v>1610</v>
      </c>
      <c r="CF382" s="75" t="s">
        <v>1611</v>
      </c>
      <c r="CG382" s="75" t="s">
        <v>1603</v>
      </c>
      <c r="CH382" s="75"/>
      <c r="CI382" s="75"/>
      <c r="CJ382" s="76"/>
      <c r="CK382" s="54"/>
      <c r="CL382" s="54"/>
    </row>
    <row r="383" spans="1:90" s="1" customFormat="1" ht="39.75" customHeight="1" x14ac:dyDescent="0.3">
      <c r="A383" s="59">
        <v>381</v>
      </c>
      <c r="B383" s="60">
        <v>42961</v>
      </c>
      <c r="C383" s="61" t="s">
        <v>3135</v>
      </c>
      <c r="D383" s="62" t="s">
        <v>3414</v>
      </c>
      <c r="E383" s="61" t="s">
        <v>3138</v>
      </c>
      <c r="F383" s="63" t="s">
        <v>3243</v>
      </c>
      <c r="G383" s="61" t="s">
        <v>2590</v>
      </c>
      <c r="H383" s="61" t="s">
        <v>3142</v>
      </c>
      <c r="I383" s="61" t="s">
        <v>3140</v>
      </c>
      <c r="J383" s="64" t="s">
        <v>51</v>
      </c>
      <c r="K383" s="65" t="s">
        <v>3147</v>
      </c>
      <c r="L383" s="64" t="s">
        <v>113</v>
      </c>
      <c r="M383" s="64" t="s">
        <v>3400</v>
      </c>
      <c r="N383" s="65" t="s">
        <v>3400</v>
      </c>
      <c r="O383" s="64" t="s">
        <v>2482</v>
      </c>
      <c r="P383" s="65">
        <v>15</v>
      </c>
      <c r="Q383" s="65" t="s">
        <v>3205</v>
      </c>
      <c r="R383" s="66" t="s">
        <v>3167</v>
      </c>
      <c r="S383" s="67" t="s">
        <v>31</v>
      </c>
      <c r="T383" s="65" t="s">
        <v>3156</v>
      </c>
      <c r="U383" s="65" t="s">
        <v>3239</v>
      </c>
      <c r="V383" s="68" t="s">
        <v>178</v>
      </c>
      <c r="W383" s="69" t="s">
        <v>3799</v>
      </c>
      <c r="X383" s="68" t="s">
        <v>461</v>
      </c>
      <c r="Y383" s="70"/>
      <c r="Z383" s="71" t="s">
        <v>1597</v>
      </c>
      <c r="AA383" s="65" t="s">
        <v>3233</v>
      </c>
      <c r="AB383" s="65" t="s">
        <v>3227</v>
      </c>
      <c r="AC383" s="64"/>
      <c r="AD383" s="64">
        <v>16000</v>
      </c>
      <c r="AE383" s="65" t="s">
        <v>3153</v>
      </c>
      <c r="AF383" s="64" t="s">
        <v>3161</v>
      </c>
      <c r="AG383" s="64" t="s">
        <v>3162</v>
      </c>
      <c r="AH383" s="66" t="s">
        <v>3168</v>
      </c>
      <c r="AI383" s="67"/>
      <c r="AJ383" s="68" t="s">
        <v>1598</v>
      </c>
      <c r="AK383" s="68" t="s">
        <v>3237</v>
      </c>
      <c r="AL383" s="66" t="s">
        <v>3412</v>
      </c>
      <c r="AM383" s="72" t="s">
        <v>3197</v>
      </c>
      <c r="AN383" s="65" t="s">
        <v>3197</v>
      </c>
      <c r="AO383" s="65" t="s">
        <v>3197</v>
      </c>
      <c r="AP383" s="64"/>
      <c r="AQ383" s="64"/>
      <c r="AR383" s="64"/>
      <c r="AS383" s="64"/>
      <c r="AT383" s="64"/>
      <c r="AU383" s="73"/>
      <c r="AV383" s="67" t="s">
        <v>3170</v>
      </c>
      <c r="AW383" s="65" t="s">
        <v>3170</v>
      </c>
      <c r="AX383" s="68"/>
      <c r="AY383" s="68" t="s">
        <v>3171</v>
      </c>
      <c r="AZ383" s="65" t="s">
        <v>3171</v>
      </c>
      <c r="BA383" s="68"/>
      <c r="BB383" s="68" t="s">
        <v>3172</v>
      </c>
      <c r="BC383" s="65" t="s">
        <v>3172</v>
      </c>
      <c r="BD383" s="68"/>
      <c r="BE383" s="65" t="s">
        <v>4166</v>
      </c>
      <c r="BF383" s="68" t="s">
        <v>3182</v>
      </c>
      <c r="BG383" s="66" t="s">
        <v>3182</v>
      </c>
      <c r="BH383" s="71"/>
      <c r="BI383" s="64"/>
      <c r="BJ383" s="73"/>
      <c r="BK383" s="74" t="s">
        <v>2596</v>
      </c>
      <c r="BL383" s="72" t="s">
        <v>3184</v>
      </c>
      <c r="BM383" s="75"/>
      <c r="BN383" s="75" t="s">
        <v>1599</v>
      </c>
      <c r="BO383" s="75" t="s">
        <v>1600</v>
      </c>
      <c r="BP383" s="75" t="s">
        <v>1601</v>
      </c>
      <c r="BQ383" s="75" t="s">
        <v>1602</v>
      </c>
      <c r="BR383" s="75" t="s">
        <v>1603</v>
      </c>
      <c r="BS383" s="75" t="s">
        <v>1604</v>
      </c>
      <c r="BT383" s="75" t="s">
        <v>1605</v>
      </c>
      <c r="BU383" s="75"/>
      <c r="BV383" s="75"/>
      <c r="BW383" s="75"/>
      <c r="BX383" s="75"/>
      <c r="BY383" s="75"/>
      <c r="BZ383" s="75"/>
      <c r="CA383" s="75" t="s">
        <v>1606</v>
      </c>
      <c r="CB383" s="75" t="s">
        <v>1607</v>
      </c>
      <c r="CC383" s="75" t="s">
        <v>1608</v>
      </c>
      <c r="CD383" s="75" t="s">
        <v>1609</v>
      </c>
      <c r="CE383" s="75" t="s">
        <v>1610</v>
      </c>
      <c r="CF383" s="75" t="s">
        <v>1611</v>
      </c>
      <c r="CG383" s="75" t="s">
        <v>1603</v>
      </c>
      <c r="CH383" s="75"/>
      <c r="CI383" s="75"/>
      <c r="CJ383" s="76"/>
      <c r="CK383" s="54"/>
      <c r="CL383" s="54"/>
    </row>
    <row r="384" spans="1:90" s="1" customFormat="1" ht="39.75" customHeight="1" x14ac:dyDescent="0.3">
      <c r="A384" s="59">
        <v>382</v>
      </c>
      <c r="B384" s="60">
        <v>42962</v>
      </c>
      <c r="C384" s="61" t="s">
        <v>3135</v>
      </c>
      <c r="D384" s="62" t="s">
        <v>3414</v>
      </c>
      <c r="E384" s="61" t="s">
        <v>3138</v>
      </c>
      <c r="F384" s="63" t="s">
        <v>3243</v>
      </c>
      <c r="G384" s="61" t="s">
        <v>2584</v>
      </c>
      <c r="H384" s="61" t="s">
        <v>3142</v>
      </c>
      <c r="I384" s="61" t="s">
        <v>3140</v>
      </c>
      <c r="J384" s="64" t="s">
        <v>51</v>
      </c>
      <c r="K384" s="65" t="s">
        <v>3147</v>
      </c>
      <c r="L384" s="64" t="s">
        <v>113</v>
      </c>
      <c r="M384" s="64" t="s">
        <v>3400</v>
      </c>
      <c r="N384" s="65" t="s">
        <v>3400</v>
      </c>
      <c r="O384" s="64" t="s">
        <v>2482</v>
      </c>
      <c r="P384" s="65">
        <v>15</v>
      </c>
      <c r="Q384" s="65" t="s">
        <v>3205</v>
      </c>
      <c r="R384" s="66" t="s">
        <v>3167</v>
      </c>
      <c r="S384" s="67" t="s">
        <v>31</v>
      </c>
      <c r="T384" s="65" t="s">
        <v>3156</v>
      </c>
      <c r="U384" s="65" t="s">
        <v>3239</v>
      </c>
      <c r="V384" s="68" t="s">
        <v>178</v>
      </c>
      <c r="W384" s="69" t="s">
        <v>3800</v>
      </c>
      <c r="X384" s="68" t="s">
        <v>461</v>
      </c>
      <c r="Y384" s="70"/>
      <c r="Z384" s="71" t="s">
        <v>1597</v>
      </c>
      <c r="AA384" s="65" t="s">
        <v>3233</v>
      </c>
      <c r="AB384" s="65" t="s">
        <v>3227</v>
      </c>
      <c r="AC384" s="64"/>
      <c r="AD384" s="64">
        <v>16000</v>
      </c>
      <c r="AE384" s="65" t="s">
        <v>3153</v>
      </c>
      <c r="AF384" s="64" t="s">
        <v>3161</v>
      </c>
      <c r="AG384" s="64" t="s">
        <v>3162</v>
      </c>
      <c r="AH384" s="66" t="s">
        <v>3168</v>
      </c>
      <c r="AI384" s="67"/>
      <c r="AJ384" s="68" t="s">
        <v>1598</v>
      </c>
      <c r="AK384" s="68" t="s">
        <v>3237</v>
      </c>
      <c r="AL384" s="66" t="s">
        <v>3412</v>
      </c>
      <c r="AM384" s="72" t="s">
        <v>3197</v>
      </c>
      <c r="AN384" s="65" t="s">
        <v>3197</v>
      </c>
      <c r="AO384" s="65" t="s">
        <v>3197</v>
      </c>
      <c r="AP384" s="64"/>
      <c r="AQ384" s="64"/>
      <c r="AR384" s="64"/>
      <c r="AS384" s="64"/>
      <c r="AT384" s="64"/>
      <c r="AU384" s="73"/>
      <c r="AV384" s="67" t="s">
        <v>3170</v>
      </c>
      <c r="AW384" s="65" t="s">
        <v>3170</v>
      </c>
      <c r="AX384" s="68"/>
      <c r="AY384" s="68" t="s">
        <v>3171</v>
      </c>
      <c r="AZ384" s="65" t="s">
        <v>3171</v>
      </c>
      <c r="BA384" s="68"/>
      <c r="BB384" s="68" t="s">
        <v>3172</v>
      </c>
      <c r="BC384" s="65" t="s">
        <v>3172</v>
      </c>
      <c r="BD384" s="68"/>
      <c r="BE384" s="65" t="s">
        <v>4166</v>
      </c>
      <c r="BF384" s="68" t="s">
        <v>3182</v>
      </c>
      <c r="BG384" s="66" t="s">
        <v>3182</v>
      </c>
      <c r="BH384" s="71"/>
      <c r="BI384" s="64"/>
      <c r="BJ384" s="73"/>
      <c r="BK384" s="74" t="s">
        <v>2596</v>
      </c>
      <c r="BL384" s="72" t="s">
        <v>3184</v>
      </c>
      <c r="BM384" s="75"/>
      <c r="BN384" s="75" t="s">
        <v>1599</v>
      </c>
      <c r="BO384" s="75" t="s">
        <v>1600</v>
      </c>
      <c r="BP384" s="75" t="s">
        <v>1601</v>
      </c>
      <c r="BQ384" s="75" t="s">
        <v>1602</v>
      </c>
      <c r="BR384" s="75" t="s">
        <v>1603</v>
      </c>
      <c r="BS384" s="75" t="s">
        <v>1604</v>
      </c>
      <c r="BT384" s="75" t="s">
        <v>1605</v>
      </c>
      <c r="BU384" s="75"/>
      <c r="BV384" s="75"/>
      <c r="BW384" s="75"/>
      <c r="BX384" s="75"/>
      <c r="BY384" s="75"/>
      <c r="BZ384" s="75"/>
      <c r="CA384" s="75" t="s">
        <v>1606</v>
      </c>
      <c r="CB384" s="75" t="s">
        <v>1607</v>
      </c>
      <c r="CC384" s="75" t="s">
        <v>1608</v>
      </c>
      <c r="CD384" s="75" t="s">
        <v>1609</v>
      </c>
      <c r="CE384" s="75" t="s">
        <v>1610</v>
      </c>
      <c r="CF384" s="75" t="s">
        <v>1611</v>
      </c>
      <c r="CG384" s="75" t="s">
        <v>1603</v>
      </c>
      <c r="CH384" s="75"/>
      <c r="CI384" s="75"/>
      <c r="CJ384" s="76"/>
      <c r="CK384" s="54"/>
      <c r="CL384" s="54"/>
    </row>
    <row r="385" spans="1:90" s="1" customFormat="1" ht="39.75" customHeight="1" x14ac:dyDescent="0.3">
      <c r="A385" s="59">
        <v>383</v>
      </c>
      <c r="B385" s="60">
        <v>42962</v>
      </c>
      <c r="C385" s="61" t="s">
        <v>3135</v>
      </c>
      <c r="D385" s="62" t="s">
        <v>3414</v>
      </c>
      <c r="E385" s="61" t="s">
        <v>3138</v>
      </c>
      <c r="F385" s="63" t="s">
        <v>3243</v>
      </c>
      <c r="G385" s="61" t="s">
        <v>2584</v>
      </c>
      <c r="H385" s="61" t="s">
        <v>3142</v>
      </c>
      <c r="I385" s="61" t="s">
        <v>3140</v>
      </c>
      <c r="J385" s="64" t="s">
        <v>72</v>
      </c>
      <c r="K385" s="65" t="s">
        <v>3146</v>
      </c>
      <c r="L385" s="64" t="s">
        <v>73</v>
      </c>
      <c r="M385" s="64" t="s">
        <v>2312</v>
      </c>
      <c r="N385" s="65" t="s">
        <v>2312</v>
      </c>
      <c r="O385" s="64" t="s">
        <v>318</v>
      </c>
      <c r="P385" s="65"/>
      <c r="Q385" s="65" t="s">
        <v>3205</v>
      </c>
      <c r="R385" s="66" t="s">
        <v>3167</v>
      </c>
      <c r="S385" s="67" t="s">
        <v>31</v>
      </c>
      <c r="T385" s="65" t="s">
        <v>26</v>
      </c>
      <c r="U385" s="65" t="s">
        <v>3240</v>
      </c>
      <c r="V385" s="68" t="s">
        <v>26</v>
      </c>
      <c r="W385" s="69" t="s">
        <v>3801</v>
      </c>
      <c r="X385" s="68" t="s">
        <v>2883</v>
      </c>
      <c r="Y385" s="70"/>
      <c r="Z385" s="71" t="s">
        <v>3331</v>
      </c>
      <c r="AA385" s="65" t="s">
        <v>3233</v>
      </c>
      <c r="AB385" s="65" t="s">
        <v>3229</v>
      </c>
      <c r="AC385" s="64"/>
      <c r="AD385" s="64">
        <v>350</v>
      </c>
      <c r="AE385" s="65" t="s">
        <v>3152</v>
      </c>
      <c r="AF385" s="64" t="s">
        <v>3161</v>
      </c>
      <c r="AG385" s="64" t="s">
        <v>3162</v>
      </c>
      <c r="AH385" s="66" t="s">
        <v>3168</v>
      </c>
      <c r="AI385" s="67" t="s">
        <v>2664</v>
      </c>
      <c r="AJ385" s="68"/>
      <c r="AK385" s="68" t="s">
        <v>196</v>
      </c>
      <c r="AL385" s="66" t="s">
        <v>3412</v>
      </c>
      <c r="AM385" s="72" t="s">
        <v>3197</v>
      </c>
      <c r="AN385" s="65" t="s">
        <v>3197</v>
      </c>
      <c r="AO385" s="65" t="s">
        <v>3197</v>
      </c>
      <c r="AP385" s="64"/>
      <c r="AQ385" s="64"/>
      <c r="AR385" s="64"/>
      <c r="AS385" s="64"/>
      <c r="AT385" s="64"/>
      <c r="AU385" s="73"/>
      <c r="AV385" s="67" t="s">
        <v>3170</v>
      </c>
      <c r="AW385" s="65" t="s">
        <v>3170</v>
      </c>
      <c r="AX385" s="68"/>
      <c r="AY385" s="68" t="s">
        <v>3171</v>
      </c>
      <c r="AZ385" s="65" t="s">
        <v>3171</v>
      </c>
      <c r="BA385" s="68"/>
      <c r="BB385" s="68" t="s">
        <v>3172</v>
      </c>
      <c r="BC385" s="65" t="s">
        <v>3172</v>
      </c>
      <c r="BD385" s="68"/>
      <c r="BE385" s="65" t="s">
        <v>4166</v>
      </c>
      <c r="BF385" s="68" t="s">
        <v>3182</v>
      </c>
      <c r="BG385" s="66" t="s">
        <v>3182</v>
      </c>
      <c r="BH385" s="71"/>
      <c r="BI385" s="64"/>
      <c r="BJ385" s="73"/>
      <c r="BK385" s="74"/>
      <c r="BL385" s="72" t="s">
        <v>3184</v>
      </c>
      <c r="BM385" s="75"/>
      <c r="BN385" s="75" t="s">
        <v>1628</v>
      </c>
      <c r="BO385" s="75"/>
      <c r="BP385" s="75"/>
      <c r="BQ385" s="75"/>
      <c r="BR385" s="75"/>
      <c r="BS385" s="75"/>
      <c r="BT385" s="75"/>
      <c r="BU385" s="75"/>
      <c r="BV385" s="75"/>
      <c r="BW385" s="75"/>
      <c r="BX385" s="75"/>
      <c r="BY385" s="75"/>
      <c r="BZ385" s="75"/>
      <c r="CA385" s="75" t="s">
        <v>1629</v>
      </c>
      <c r="CB385" s="75"/>
      <c r="CC385" s="75"/>
      <c r="CD385" s="75"/>
      <c r="CE385" s="75"/>
      <c r="CF385" s="75"/>
      <c r="CG385" s="75"/>
      <c r="CH385" s="75"/>
      <c r="CI385" s="75"/>
      <c r="CJ385" s="76"/>
      <c r="CK385" s="54"/>
      <c r="CL385" s="54"/>
    </row>
    <row r="386" spans="1:90" s="1" customFormat="1" ht="39.75" customHeight="1" x14ac:dyDescent="0.3">
      <c r="A386" s="59">
        <v>384</v>
      </c>
      <c r="B386" s="60">
        <v>42963</v>
      </c>
      <c r="C386" s="61" t="s">
        <v>3135</v>
      </c>
      <c r="D386" s="62" t="s">
        <v>3414</v>
      </c>
      <c r="E386" s="61" t="s">
        <v>3138</v>
      </c>
      <c r="F386" s="63" t="s">
        <v>3243</v>
      </c>
      <c r="G386" s="61" t="s">
        <v>2585</v>
      </c>
      <c r="H386" s="61" t="s">
        <v>3142</v>
      </c>
      <c r="I386" s="61" t="s">
        <v>3140</v>
      </c>
      <c r="J386" s="64" t="s">
        <v>44</v>
      </c>
      <c r="K386" s="65" t="s">
        <v>3143</v>
      </c>
      <c r="L386" s="64" t="s">
        <v>45</v>
      </c>
      <c r="M386" s="64" t="s">
        <v>2312</v>
      </c>
      <c r="N386" s="65" t="s">
        <v>2312</v>
      </c>
      <c r="O386" s="64" t="s">
        <v>2458</v>
      </c>
      <c r="P386" s="65"/>
      <c r="Q386" s="65" t="s">
        <v>3205</v>
      </c>
      <c r="R386" s="66" t="s">
        <v>3208</v>
      </c>
      <c r="S386" s="67" t="s">
        <v>31</v>
      </c>
      <c r="T386" s="65" t="s">
        <v>3156</v>
      </c>
      <c r="U386" s="65" t="s">
        <v>3239</v>
      </c>
      <c r="V386" s="68" t="s">
        <v>191</v>
      </c>
      <c r="W386" s="69" t="s">
        <v>3802</v>
      </c>
      <c r="X386" s="68" t="s">
        <v>3105</v>
      </c>
      <c r="Y386" s="70"/>
      <c r="Z386" s="71" t="s">
        <v>2685</v>
      </c>
      <c r="AA386" s="65" t="s">
        <v>3233</v>
      </c>
      <c r="AB386" s="65" t="s">
        <v>3229</v>
      </c>
      <c r="AC386" s="64"/>
      <c r="AD386" s="64" t="s">
        <v>40</v>
      </c>
      <c r="AE386" s="65" t="s">
        <v>3152</v>
      </c>
      <c r="AF386" s="64" t="s">
        <v>3161</v>
      </c>
      <c r="AG386" s="64" t="s">
        <v>3162</v>
      </c>
      <c r="AH386" s="66" t="s">
        <v>3168</v>
      </c>
      <c r="AI386" s="67" t="s">
        <v>1630</v>
      </c>
      <c r="AJ386" s="68"/>
      <c r="AK386" s="68" t="s">
        <v>2628</v>
      </c>
      <c r="AL386" s="66" t="s">
        <v>3167</v>
      </c>
      <c r="AM386" s="72" t="s">
        <v>3197</v>
      </c>
      <c r="AN386" s="65" t="s">
        <v>3197</v>
      </c>
      <c r="AO386" s="65" t="s">
        <v>3197</v>
      </c>
      <c r="AP386" s="64"/>
      <c r="AQ386" s="64"/>
      <c r="AR386" s="64"/>
      <c r="AS386" s="64"/>
      <c r="AT386" s="64"/>
      <c r="AU386" s="73"/>
      <c r="AV386" s="67" t="s">
        <v>3170</v>
      </c>
      <c r="AW386" s="65" t="s">
        <v>3170</v>
      </c>
      <c r="AX386" s="68"/>
      <c r="AY386" s="68" t="s">
        <v>3171</v>
      </c>
      <c r="AZ386" s="65" t="s">
        <v>3171</v>
      </c>
      <c r="BA386" s="68"/>
      <c r="BB386" s="68" t="s">
        <v>3172</v>
      </c>
      <c r="BC386" s="65" t="s">
        <v>3172</v>
      </c>
      <c r="BD386" s="68"/>
      <c r="BE386" s="65" t="s">
        <v>4166</v>
      </c>
      <c r="BF386" s="68" t="s">
        <v>3182</v>
      </c>
      <c r="BG386" s="66" t="s">
        <v>3182</v>
      </c>
      <c r="BH386" s="71"/>
      <c r="BI386" s="64"/>
      <c r="BJ386" s="73"/>
      <c r="BK386" s="74"/>
      <c r="BL386" s="72" t="s">
        <v>3187</v>
      </c>
      <c r="BM386" s="75"/>
      <c r="BN386" s="75"/>
      <c r="BO386" s="75"/>
      <c r="BP386" s="75"/>
      <c r="BQ386" s="75"/>
      <c r="BR386" s="75"/>
      <c r="BS386" s="75"/>
      <c r="BT386" s="75"/>
      <c r="BU386" s="75"/>
      <c r="BV386" s="75"/>
      <c r="BW386" s="75"/>
      <c r="BX386" s="75"/>
      <c r="BY386" s="75"/>
      <c r="BZ386" s="75"/>
      <c r="CA386" s="75" t="s">
        <v>1631</v>
      </c>
      <c r="CB386" s="75"/>
      <c r="CC386" s="75"/>
      <c r="CD386" s="75"/>
      <c r="CE386" s="75"/>
      <c r="CF386" s="75"/>
      <c r="CG386" s="75"/>
      <c r="CH386" s="75"/>
      <c r="CI386" s="75"/>
      <c r="CJ386" s="76"/>
      <c r="CK386" s="54"/>
      <c r="CL386" s="54"/>
    </row>
    <row r="387" spans="1:90" s="1" customFormat="1" ht="39.75" customHeight="1" x14ac:dyDescent="0.3">
      <c r="A387" s="59">
        <v>385</v>
      </c>
      <c r="B387" s="60">
        <v>42963</v>
      </c>
      <c r="C387" s="61" t="s">
        <v>3135</v>
      </c>
      <c r="D387" s="62" t="s">
        <v>3414</v>
      </c>
      <c r="E387" s="61" t="s">
        <v>3138</v>
      </c>
      <c r="F387" s="63" t="s">
        <v>3243</v>
      </c>
      <c r="G387" s="61" t="s">
        <v>2585</v>
      </c>
      <c r="H387" s="61" t="s">
        <v>3142</v>
      </c>
      <c r="I387" s="61" t="s">
        <v>3140</v>
      </c>
      <c r="J387" s="64" t="s">
        <v>51</v>
      </c>
      <c r="K387" s="65" t="s">
        <v>3147</v>
      </c>
      <c r="L387" s="64" t="s">
        <v>113</v>
      </c>
      <c r="M387" s="64" t="s">
        <v>3400</v>
      </c>
      <c r="N387" s="65" t="s">
        <v>3400</v>
      </c>
      <c r="O387" s="64" t="s">
        <v>2482</v>
      </c>
      <c r="P387" s="65">
        <v>15</v>
      </c>
      <c r="Q387" s="65" t="s">
        <v>3205</v>
      </c>
      <c r="R387" s="66" t="s">
        <v>3167</v>
      </c>
      <c r="S387" s="67" t="s">
        <v>31</v>
      </c>
      <c r="T387" s="65" t="s">
        <v>3156</v>
      </c>
      <c r="U387" s="65" t="s">
        <v>3239</v>
      </c>
      <c r="V387" s="68" t="s">
        <v>178</v>
      </c>
      <c r="W387" s="69" t="s">
        <v>3803</v>
      </c>
      <c r="X387" s="68" t="s">
        <v>461</v>
      </c>
      <c r="Y387" s="70"/>
      <c r="Z387" s="71" t="s">
        <v>1597</v>
      </c>
      <c r="AA387" s="65" t="s">
        <v>3233</v>
      </c>
      <c r="AB387" s="65" t="s">
        <v>3227</v>
      </c>
      <c r="AC387" s="64"/>
      <c r="AD387" s="64">
        <v>16000</v>
      </c>
      <c r="AE387" s="65" t="s">
        <v>3153</v>
      </c>
      <c r="AF387" s="64" t="s">
        <v>3161</v>
      </c>
      <c r="AG387" s="64" t="s">
        <v>3162</v>
      </c>
      <c r="AH387" s="66" t="s">
        <v>3168</v>
      </c>
      <c r="AI387" s="67"/>
      <c r="AJ387" s="68" t="s">
        <v>1598</v>
      </c>
      <c r="AK387" s="68" t="s">
        <v>3237</v>
      </c>
      <c r="AL387" s="66" t="s">
        <v>3412</v>
      </c>
      <c r="AM387" s="72" t="s">
        <v>3197</v>
      </c>
      <c r="AN387" s="65" t="s">
        <v>3197</v>
      </c>
      <c r="AO387" s="65" t="s">
        <v>3197</v>
      </c>
      <c r="AP387" s="64"/>
      <c r="AQ387" s="64"/>
      <c r="AR387" s="64"/>
      <c r="AS387" s="64"/>
      <c r="AT387" s="64"/>
      <c r="AU387" s="73"/>
      <c r="AV387" s="67" t="s">
        <v>3170</v>
      </c>
      <c r="AW387" s="65" t="s">
        <v>3170</v>
      </c>
      <c r="AX387" s="68"/>
      <c r="AY387" s="68" t="s">
        <v>3171</v>
      </c>
      <c r="AZ387" s="65" t="s">
        <v>3171</v>
      </c>
      <c r="BA387" s="68"/>
      <c r="BB387" s="68" t="s">
        <v>3172</v>
      </c>
      <c r="BC387" s="65" t="s">
        <v>3172</v>
      </c>
      <c r="BD387" s="68"/>
      <c r="BE387" s="65" t="s">
        <v>4166</v>
      </c>
      <c r="BF387" s="68" t="s">
        <v>3182</v>
      </c>
      <c r="BG387" s="66" t="s">
        <v>3182</v>
      </c>
      <c r="BH387" s="71"/>
      <c r="BI387" s="64"/>
      <c r="BJ387" s="73"/>
      <c r="BK387" s="74" t="s">
        <v>2596</v>
      </c>
      <c r="BL387" s="72" t="s">
        <v>3184</v>
      </c>
      <c r="BM387" s="75"/>
      <c r="BN387" s="75" t="s">
        <v>1599</v>
      </c>
      <c r="BO387" s="75" t="s">
        <v>1600</v>
      </c>
      <c r="BP387" s="75" t="s">
        <v>1601</v>
      </c>
      <c r="BQ387" s="75" t="s">
        <v>1602</v>
      </c>
      <c r="BR387" s="75" t="s">
        <v>1603</v>
      </c>
      <c r="BS387" s="75" t="s">
        <v>1604</v>
      </c>
      <c r="BT387" s="75" t="s">
        <v>1605</v>
      </c>
      <c r="BU387" s="75"/>
      <c r="BV387" s="75"/>
      <c r="BW387" s="75"/>
      <c r="BX387" s="75"/>
      <c r="BY387" s="75"/>
      <c r="BZ387" s="75"/>
      <c r="CA387" s="75" t="s">
        <v>1606</v>
      </c>
      <c r="CB387" s="75" t="s">
        <v>1607</v>
      </c>
      <c r="CC387" s="75" t="s">
        <v>1608</v>
      </c>
      <c r="CD387" s="75" t="s">
        <v>1609</v>
      </c>
      <c r="CE387" s="75" t="s">
        <v>1610</v>
      </c>
      <c r="CF387" s="75" t="s">
        <v>1611</v>
      </c>
      <c r="CG387" s="75" t="s">
        <v>1603</v>
      </c>
      <c r="CH387" s="75"/>
      <c r="CI387" s="75"/>
      <c r="CJ387" s="76"/>
      <c r="CK387" s="54"/>
      <c r="CL387" s="54"/>
    </row>
    <row r="388" spans="1:90" s="1" customFormat="1" ht="39.75" customHeight="1" x14ac:dyDescent="0.3">
      <c r="A388" s="59">
        <v>386</v>
      </c>
      <c r="B388" s="60">
        <v>42963</v>
      </c>
      <c r="C388" s="61" t="s">
        <v>3135</v>
      </c>
      <c r="D388" s="62" t="s">
        <v>3414</v>
      </c>
      <c r="E388" s="61" t="s">
        <v>3138</v>
      </c>
      <c r="F388" s="63" t="s">
        <v>3243</v>
      </c>
      <c r="G388" s="61" t="s">
        <v>2585</v>
      </c>
      <c r="H388" s="61" t="s">
        <v>3142</v>
      </c>
      <c r="I388" s="61" t="s">
        <v>3140</v>
      </c>
      <c r="J388" s="64" t="s">
        <v>141</v>
      </c>
      <c r="K388" s="65" t="s">
        <v>3146</v>
      </c>
      <c r="L388" s="64" t="s">
        <v>143</v>
      </c>
      <c r="M388" s="64" t="s">
        <v>2312</v>
      </c>
      <c r="N388" s="65" t="s">
        <v>2312</v>
      </c>
      <c r="O388" s="64" t="s">
        <v>2459</v>
      </c>
      <c r="P388" s="65"/>
      <c r="Q388" s="65" t="s">
        <v>3205</v>
      </c>
      <c r="R388" s="66" t="s">
        <v>3208</v>
      </c>
      <c r="S388" s="67" t="s">
        <v>31</v>
      </c>
      <c r="T388" s="65" t="s">
        <v>3156</v>
      </c>
      <c r="U388" s="65" t="s">
        <v>3239</v>
      </c>
      <c r="V388" s="68" t="s">
        <v>178</v>
      </c>
      <c r="W388" s="69" t="s">
        <v>3804</v>
      </c>
      <c r="X388" s="68" t="s">
        <v>2839</v>
      </c>
      <c r="Y388" s="70"/>
      <c r="Z388" s="71" t="s">
        <v>1632</v>
      </c>
      <c r="AA388" s="65" t="s">
        <v>3233</v>
      </c>
      <c r="AB388" s="65" t="s">
        <v>3229</v>
      </c>
      <c r="AC388" s="64"/>
      <c r="AD388" s="64" t="s">
        <v>27</v>
      </c>
      <c r="AE388" s="65" t="s">
        <v>3151</v>
      </c>
      <c r="AF388" s="64" t="s">
        <v>3161</v>
      </c>
      <c r="AG388" s="64" t="s">
        <v>3162</v>
      </c>
      <c r="AH388" s="66" t="s">
        <v>3168</v>
      </c>
      <c r="AI388" s="67" t="s">
        <v>1630</v>
      </c>
      <c r="AJ388" s="68"/>
      <c r="AK388" s="68" t="s">
        <v>2628</v>
      </c>
      <c r="AL388" s="66" t="s">
        <v>3167</v>
      </c>
      <c r="AM388" s="72" t="s">
        <v>3197</v>
      </c>
      <c r="AN388" s="65" t="s">
        <v>3197</v>
      </c>
      <c r="AO388" s="65" t="s">
        <v>3197</v>
      </c>
      <c r="AP388" s="64"/>
      <c r="AQ388" s="64"/>
      <c r="AR388" s="64"/>
      <c r="AS388" s="64"/>
      <c r="AT388" s="64"/>
      <c r="AU388" s="73"/>
      <c r="AV388" s="67" t="s">
        <v>3170</v>
      </c>
      <c r="AW388" s="65" t="s">
        <v>3170</v>
      </c>
      <c r="AX388" s="68"/>
      <c r="AY388" s="68" t="s">
        <v>3171</v>
      </c>
      <c r="AZ388" s="65" t="s">
        <v>3171</v>
      </c>
      <c r="BA388" s="68"/>
      <c r="BB388" s="68" t="s">
        <v>3172</v>
      </c>
      <c r="BC388" s="65" t="s">
        <v>3172</v>
      </c>
      <c r="BD388" s="68"/>
      <c r="BE388" s="65" t="s">
        <v>4166</v>
      </c>
      <c r="BF388" s="68" t="s">
        <v>3182</v>
      </c>
      <c r="BG388" s="66" t="s">
        <v>3182</v>
      </c>
      <c r="BH388" s="71"/>
      <c r="BI388" s="64"/>
      <c r="BJ388" s="73"/>
      <c r="BK388" s="74"/>
      <c r="BL388" s="72" t="s">
        <v>3187</v>
      </c>
      <c r="BM388" s="75"/>
      <c r="BN388" s="75"/>
      <c r="BO388" s="75"/>
      <c r="BP388" s="75"/>
      <c r="BQ388" s="75"/>
      <c r="BR388" s="75"/>
      <c r="BS388" s="75"/>
      <c r="BT388" s="75"/>
      <c r="BU388" s="75"/>
      <c r="BV388" s="75"/>
      <c r="BW388" s="75"/>
      <c r="BX388" s="75"/>
      <c r="BY388" s="75"/>
      <c r="BZ388" s="75"/>
      <c r="CA388" s="75" t="s">
        <v>1633</v>
      </c>
      <c r="CB388" s="75"/>
      <c r="CC388" s="75"/>
      <c r="CD388" s="75"/>
      <c r="CE388" s="75"/>
      <c r="CF388" s="75"/>
      <c r="CG388" s="75" t="s">
        <v>1633</v>
      </c>
      <c r="CH388" s="75"/>
      <c r="CI388" s="75"/>
      <c r="CJ388" s="76"/>
      <c r="CK388" s="54"/>
      <c r="CL388" s="54"/>
    </row>
    <row r="389" spans="1:90" s="1" customFormat="1" ht="39.75" customHeight="1" x14ac:dyDescent="0.3">
      <c r="A389" s="59">
        <v>387</v>
      </c>
      <c r="B389" s="60">
        <v>42964</v>
      </c>
      <c r="C389" s="61" t="s">
        <v>3135</v>
      </c>
      <c r="D389" s="62" t="s">
        <v>3414</v>
      </c>
      <c r="E389" s="61" t="s">
        <v>3138</v>
      </c>
      <c r="F389" s="63" t="s">
        <v>3243</v>
      </c>
      <c r="G389" s="61" t="s">
        <v>2586</v>
      </c>
      <c r="H389" s="61" t="s">
        <v>3142</v>
      </c>
      <c r="I389" s="61" t="s">
        <v>3140</v>
      </c>
      <c r="J389" s="64" t="s">
        <v>51</v>
      </c>
      <c r="K389" s="65" t="s">
        <v>3147</v>
      </c>
      <c r="L389" s="64" t="s">
        <v>113</v>
      </c>
      <c r="M389" s="64" t="s">
        <v>3400</v>
      </c>
      <c r="N389" s="65" t="s">
        <v>3400</v>
      </c>
      <c r="O389" s="64" t="s">
        <v>2482</v>
      </c>
      <c r="P389" s="65">
        <v>15</v>
      </c>
      <c r="Q389" s="65" t="s">
        <v>3205</v>
      </c>
      <c r="R389" s="66" t="s">
        <v>3167</v>
      </c>
      <c r="S389" s="67" t="s">
        <v>31</v>
      </c>
      <c r="T389" s="65" t="s">
        <v>3156</v>
      </c>
      <c r="U389" s="65" t="s">
        <v>3239</v>
      </c>
      <c r="V389" s="68" t="s">
        <v>178</v>
      </c>
      <c r="W389" s="69" t="s">
        <v>3805</v>
      </c>
      <c r="X389" s="68" t="s">
        <v>461</v>
      </c>
      <c r="Y389" s="70"/>
      <c r="Z389" s="71" t="s">
        <v>1597</v>
      </c>
      <c r="AA389" s="65" t="s">
        <v>3233</v>
      </c>
      <c r="AB389" s="65" t="s">
        <v>3227</v>
      </c>
      <c r="AC389" s="64"/>
      <c r="AD389" s="64">
        <v>16000</v>
      </c>
      <c r="AE389" s="65" t="s">
        <v>3153</v>
      </c>
      <c r="AF389" s="64" t="s">
        <v>3161</v>
      </c>
      <c r="AG389" s="64" t="s">
        <v>3162</v>
      </c>
      <c r="AH389" s="66" t="s">
        <v>3168</v>
      </c>
      <c r="AI389" s="67"/>
      <c r="AJ389" s="68" t="s">
        <v>1598</v>
      </c>
      <c r="AK389" s="68" t="s">
        <v>3237</v>
      </c>
      <c r="AL389" s="66" t="s">
        <v>3412</v>
      </c>
      <c r="AM389" s="72" t="s">
        <v>3197</v>
      </c>
      <c r="AN389" s="65" t="s">
        <v>3197</v>
      </c>
      <c r="AO389" s="65" t="s">
        <v>3197</v>
      </c>
      <c r="AP389" s="64"/>
      <c r="AQ389" s="64"/>
      <c r="AR389" s="64"/>
      <c r="AS389" s="64"/>
      <c r="AT389" s="64"/>
      <c r="AU389" s="73"/>
      <c r="AV389" s="67" t="s">
        <v>3170</v>
      </c>
      <c r="AW389" s="65" t="s">
        <v>3170</v>
      </c>
      <c r="AX389" s="68"/>
      <c r="AY389" s="68" t="s">
        <v>3171</v>
      </c>
      <c r="AZ389" s="65" t="s">
        <v>3171</v>
      </c>
      <c r="BA389" s="68"/>
      <c r="BB389" s="68" t="s">
        <v>3172</v>
      </c>
      <c r="BC389" s="65" t="s">
        <v>3172</v>
      </c>
      <c r="BD389" s="68"/>
      <c r="BE389" s="65" t="s">
        <v>4166</v>
      </c>
      <c r="BF389" s="68" t="s">
        <v>3182</v>
      </c>
      <c r="BG389" s="66" t="s">
        <v>3182</v>
      </c>
      <c r="BH389" s="71"/>
      <c r="BI389" s="64"/>
      <c r="BJ389" s="73"/>
      <c r="BK389" s="74" t="s">
        <v>2596</v>
      </c>
      <c r="BL389" s="72" t="s">
        <v>3184</v>
      </c>
      <c r="BM389" s="75"/>
      <c r="BN389" s="75" t="s">
        <v>1599</v>
      </c>
      <c r="BO389" s="75" t="s">
        <v>1600</v>
      </c>
      <c r="BP389" s="75" t="s">
        <v>1601</v>
      </c>
      <c r="BQ389" s="75" t="s">
        <v>1602</v>
      </c>
      <c r="BR389" s="75" t="s">
        <v>1603</v>
      </c>
      <c r="BS389" s="75" t="s">
        <v>1604</v>
      </c>
      <c r="BT389" s="75" t="s">
        <v>1605</v>
      </c>
      <c r="BU389" s="75"/>
      <c r="BV389" s="75"/>
      <c r="BW389" s="75"/>
      <c r="BX389" s="75"/>
      <c r="BY389" s="75"/>
      <c r="BZ389" s="75"/>
      <c r="CA389" s="75" t="s">
        <v>1606</v>
      </c>
      <c r="CB389" s="75" t="s">
        <v>1607</v>
      </c>
      <c r="CC389" s="75" t="s">
        <v>1608</v>
      </c>
      <c r="CD389" s="75" t="s">
        <v>1609</v>
      </c>
      <c r="CE389" s="75" t="s">
        <v>1610</v>
      </c>
      <c r="CF389" s="75" t="s">
        <v>1611</v>
      </c>
      <c r="CG389" s="75" t="s">
        <v>1603</v>
      </c>
      <c r="CH389" s="75"/>
      <c r="CI389" s="75"/>
      <c r="CJ389" s="76"/>
      <c r="CK389" s="54"/>
      <c r="CL389" s="54"/>
    </row>
    <row r="390" spans="1:90" s="1" customFormat="1" ht="39.75" customHeight="1" x14ac:dyDescent="0.3">
      <c r="A390" s="59">
        <v>388</v>
      </c>
      <c r="B390" s="60">
        <v>42965</v>
      </c>
      <c r="C390" s="61" t="s">
        <v>3135</v>
      </c>
      <c r="D390" s="62" t="s">
        <v>3414</v>
      </c>
      <c r="E390" s="61" t="s">
        <v>3138</v>
      </c>
      <c r="F390" s="63" t="s">
        <v>3243</v>
      </c>
      <c r="G390" s="61" t="s">
        <v>2587</v>
      </c>
      <c r="H390" s="61" t="s">
        <v>3142</v>
      </c>
      <c r="I390" s="61" t="s">
        <v>3140</v>
      </c>
      <c r="J390" s="64" t="s">
        <v>46</v>
      </c>
      <c r="K390" s="65" t="s">
        <v>3147</v>
      </c>
      <c r="L390" s="64" t="s">
        <v>235</v>
      </c>
      <c r="M390" s="64" t="s">
        <v>3401</v>
      </c>
      <c r="N390" s="65" t="s">
        <v>3401</v>
      </c>
      <c r="O390" s="64" t="s">
        <v>1634</v>
      </c>
      <c r="P390" s="65"/>
      <c r="Q390" s="65" t="s">
        <v>3205</v>
      </c>
      <c r="R390" s="66" t="s">
        <v>3167</v>
      </c>
      <c r="S390" s="67" t="s">
        <v>56</v>
      </c>
      <c r="T390" s="65" t="s">
        <v>26</v>
      </c>
      <c r="U390" s="65" t="s">
        <v>3240</v>
      </c>
      <c r="V390" s="68" t="s">
        <v>85</v>
      </c>
      <c r="W390" s="69" t="s">
        <v>3806</v>
      </c>
      <c r="X390" s="68" t="s">
        <v>3042</v>
      </c>
      <c r="Y390" s="70"/>
      <c r="Z390" s="71" t="s">
        <v>1635</v>
      </c>
      <c r="AA390" s="65" t="s">
        <v>402</v>
      </c>
      <c r="AB390" s="65" t="s">
        <v>402</v>
      </c>
      <c r="AC390" s="64"/>
      <c r="AD390" s="64" t="s">
        <v>27</v>
      </c>
      <c r="AE390" s="65" t="s">
        <v>3151</v>
      </c>
      <c r="AF390" s="64" t="s">
        <v>3161</v>
      </c>
      <c r="AG390" s="64" t="s">
        <v>3162</v>
      </c>
      <c r="AH390" s="66" t="s">
        <v>3168</v>
      </c>
      <c r="AI390" s="67" t="s">
        <v>1636</v>
      </c>
      <c r="AJ390" s="68"/>
      <c r="AK390" s="68" t="s">
        <v>1637</v>
      </c>
      <c r="AL390" s="66" t="s">
        <v>3407</v>
      </c>
      <c r="AM390" s="72" t="s">
        <v>3197</v>
      </c>
      <c r="AN390" s="65" t="s">
        <v>3197</v>
      </c>
      <c r="AO390" s="65" t="s">
        <v>3197</v>
      </c>
      <c r="AP390" s="64"/>
      <c r="AQ390" s="64"/>
      <c r="AR390" s="64"/>
      <c r="AS390" s="64"/>
      <c r="AT390" s="64"/>
      <c r="AU390" s="73"/>
      <c r="AV390" s="67" t="s">
        <v>3170</v>
      </c>
      <c r="AW390" s="65" t="s">
        <v>3170</v>
      </c>
      <c r="AX390" s="68"/>
      <c r="AY390" s="68" t="s">
        <v>3171</v>
      </c>
      <c r="AZ390" s="65" t="s">
        <v>3171</v>
      </c>
      <c r="BA390" s="68"/>
      <c r="BB390" s="68" t="s">
        <v>3172</v>
      </c>
      <c r="BC390" s="65" t="s">
        <v>3172</v>
      </c>
      <c r="BD390" s="68"/>
      <c r="BE390" s="65" t="s">
        <v>4166</v>
      </c>
      <c r="BF390" s="68" t="s">
        <v>3182</v>
      </c>
      <c r="BG390" s="66" t="s">
        <v>3182</v>
      </c>
      <c r="BH390" s="71"/>
      <c r="BI390" s="64"/>
      <c r="BJ390" s="73"/>
      <c r="BK390" s="74"/>
      <c r="BL390" s="72" t="s">
        <v>3184</v>
      </c>
      <c r="BM390" s="75"/>
      <c r="BN390" s="75" t="s">
        <v>1638</v>
      </c>
      <c r="BO390" s="75"/>
      <c r="BP390" s="75"/>
      <c r="BQ390" s="75"/>
      <c r="BR390" s="75"/>
      <c r="BS390" s="75"/>
      <c r="BT390" s="75"/>
      <c r="BU390" s="75"/>
      <c r="BV390" s="75"/>
      <c r="BW390" s="75"/>
      <c r="BX390" s="75"/>
      <c r="BY390" s="75"/>
      <c r="BZ390" s="75"/>
      <c r="CA390" s="75"/>
      <c r="CB390" s="75"/>
      <c r="CC390" s="75"/>
      <c r="CD390" s="75"/>
      <c r="CE390" s="75"/>
      <c r="CF390" s="75"/>
      <c r="CG390" s="75"/>
      <c r="CH390" s="75"/>
      <c r="CI390" s="75"/>
      <c r="CJ390" s="76"/>
      <c r="CK390" s="54"/>
      <c r="CL390" s="54"/>
    </row>
    <row r="391" spans="1:90" s="1" customFormat="1" ht="39.75" customHeight="1" x14ac:dyDescent="0.3">
      <c r="A391" s="59">
        <v>389</v>
      </c>
      <c r="B391" s="60">
        <v>42965</v>
      </c>
      <c r="C391" s="61" t="s">
        <v>3135</v>
      </c>
      <c r="D391" s="62" t="s">
        <v>3414</v>
      </c>
      <c r="E391" s="61" t="s">
        <v>3138</v>
      </c>
      <c r="F391" s="63" t="s">
        <v>3243</v>
      </c>
      <c r="G391" s="61" t="s">
        <v>2587</v>
      </c>
      <c r="H391" s="61" t="s">
        <v>3142</v>
      </c>
      <c r="I391" s="61" t="s">
        <v>3140</v>
      </c>
      <c r="J391" s="64" t="s">
        <v>51</v>
      </c>
      <c r="K391" s="65" t="s">
        <v>3147</v>
      </c>
      <c r="L391" s="64" t="s">
        <v>113</v>
      </c>
      <c r="M391" s="64" t="s">
        <v>3400</v>
      </c>
      <c r="N391" s="65" t="s">
        <v>3400</v>
      </c>
      <c r="O391" s="64" t="s">
        <v>2482</v>
      </c>
      <c r="P391" s="65">
        <v>15</v>
      </c>
      <c r="Q391" s="65" t="s">
        <v>3205</v>
      </c>
      <c r="R391" s="66" t="s">
        <v>3167</v>
      </c>
      <c r="S391" s="67" t="s">
        <v>31</v>
      </c>
      <c r="T391" s="65" t="s">
        <v>3156</v>
      </c>
      <c r="U391" s="65" t="s">
        <v>3239</v>
      </c>
      <c r="V391" s="68" t="s">
        <v>178</v>
      </c>
      <c r="W391" s="69" t="s">
        <v>3807</v>
      </c>
      <c r="X391" s="68" t="s">
        <v>461</v>
      </c>
      <c r="Y391" s="70"/>
      <c r="Z391" s="71" t="s">
        <v>1597</v>
      </c>
      <c r="AA391" s="65" t="s">
        <v>3233</v>
      </c>
      <c r="AB391" s="65" t="s">
        <v>3227</v>
      </c>
      <c r="AC391" s="64"/>
      <c r="AD391" s="64">
        <v>16000</v>
      </c>
      <c r="AE391" s="65" t="s">
        <v>3153</v>
      </c>
      <c r="AF391" s="64" t="s">
        <v>3161</v>
      </c>
      <c r="AG391" s="64" t="s">
        <v>3162</v>
      </c>
      <c r="AH391" s="66" t="s">
        <v>3168</v>
      </c>
      <c r="AI391" s="67"/>
      <c r="AJ391" s="68" t="s">
        <v>1598</v>
      </c>
      <c r="AK391" s="68" t="s">
        <v>3237</v>
      </c>
      <c r="AL391" s="66" t="s">
        <v>3412</v>
      </c>
      <c r="AM391" s="72" t="s">
        <v>3197</v>
      </c>
      <c r="AN391" s="65" t="s">
        <v>3197</v>
      </c>
      <c r="AO391" s="65" t="s">
        <v>3197</v>
      </c>
      <c r="AP391" s="64"/>
      <c r="AQ391" s="64"/>
      <c r="AR391" s="64"/>
      <c r="AS391" s="64"/>
      <c r="AT391" s="64"/>
      <c r="AU391" s="73"/>
      <c r="AV391" s="67" t="s">
        <v>3170</v>
      </c>
      <c r="AW391" s="65" t="s">
        <v>3170</v>
      </c>
      <c r="AX391" s="68"/>
      <c r="AY391" s="68" t="s">
        <v>3171</v>
      </c>
      <c r="AZ391" s="65" t="s">
        <v>3171</v>
      </c>
      <c r="BA391" s="68"/>
      <c r="BB391" s="68" t="s">
        <v>3172</v>
      </c>
      <c r="BC391" s="65" t="s">
        <v>3172</v>
      </c>
      <c r="BD391" s="68"/>
      <c r="BE391" s="65" t="s">
        <v>4166</v>
      </c>
      <c r="BF391" s="68" t="s">
        <v>3182</v>
      </c>
      <c r="BG391" s="66" t="s">
        <v>3182</v>
      </c>
      <c r="BH391" s="71"/>
      <c r="BI391" s="64"/>
      <c r="BJ391" s="73"/>
      <c r="BK391" s="74" t="s">
        <v>2596</v>
      </c>
      <c r="BL391" s="72" t="s">
        <v>3184</v>
      </c>
      <c r="BM391" s="75"/>
      <c r="BN391" s="75" t="s">
        <v>1599</v>
      </c>
      <c r="BO391" s="75" t="s">
        <v>1600</v>
      </c>
      <c r="BP391" s="75" t="s">
        <v>1601</v>
      </c>
      <c r="BQ391" s="75" t="s">
        <v>1602</v>
      </c>
      <c r="BR391" s="75" t="s">
        <v>1603</v>
      </c>
      <c r="BS391" s="75" t="s">
        <v>1604</v>
      </c>
      <c r="BT391" s="75" t="s">
        <v>1605</v>
      </c>
      <c r="BU391" s="75"/>
      <c r="BV391" s="75"/>
      <c r="BW391" s="75"/>
      <c r="BX391" s="75"/>
      <c r="BY391" s="75"/>
      <c r="BZ391" s="75"/>
      <c r="CA391" s="75" t="s">
        <v>1606</v>
      </c>
      <c r="CB391" s="75" t="s">
        <v>1607</v>
      </c>
      <c r="CC391" s="75" t="s">
        <v>1608</v>
      </c>
      <c r="CD391" s="75" t="s">
        <v>1609</v>
      </c>
      <c r="CE391" s="75" t="s">
        <v>1610</v>
      </c>
      <c r="CF391" s="75" t="s">
        <v>1611</v>
      </c>
      <c r="CG391" s="75" t="s">
        <v>1603</v>
      </c>
      <c r="CH391" s="75"/>
      <c r="CI391" s="75"/>
      <c r="CJ391" s="76"/>
      <c r="CK391" s="54"/>
      <c r="CL391" s="54"/>
    </row>
    <row r="392" spans="1:90" s="1" customFormat="1" ht="39.75" customHeight="1" x14ac:dyDescent="0.3">
      <c r="A392" s="59">
        <v>390</v>
      </c>
      <c r="B392" s="60">
        <v>42965</v>
      </c>
      <c r="C392" s="61" t="s">
        <v>3135</v>
      </c>
      <c r="D392" s="62" t="s">
        <v>3414</v>
      </c>
      <c r="E392" s="61" t="s">
        <v>3138</v>
      </c>
      <c r="F392" s="63" t="s">
        <v>3243</v>
      </c>
      <c r="G392" s="61" t="s">
        <v>2587</v>
      </c>
      <c r="H392" s="61" t="s">
        <v>3142</v>
      </c>
      <c r="I392" s="61" t="s">
        <v>3140</v>
      </c>
      <c r="J392" s="64" t="s">
        <v>140</v>
      </c>
      <c r="K392" s="65" t="s">
        <v>3146</v>
      </c>
      <c r="L392" s="64" t="s">
        <v>223</v>
      </c>
      <c r="M392" s="64" t="s">
        <v>3401</v>
      </c>
      <c r="N392" s="65" t="s">
        <v>3401</v>
      </c>
      <c r="O392" s="64" t="s">
        <v>1639</v>
      </c>
      <c r="P392" s="65"/>
      <c r="Q392" s="65" t="s">
        <v>3205</v>
      </c>
      <c r="R392" s="66" t="s">
        <v>3167</v>
      </c>
      <c r="S392" s="67" t="s">
        <v>3149</v>
      </c>
      <c r="T392" s="65" t="s">
        <v>26</v>
      </c>
      <c r="U392" s="65" t="s">
        <v>3240</v>
      </c>
      <c r="V392" s="68" t="s">
        <v>260</v>
      </c>
      <c r="W392" s="69" t="s">
        <v>3808</v>
      </c>
      <c r="X392" s="68" t="s">
        <v>2799</v>
      </c>
      <c r="Y392" s="70"/>
      <c r="Z392" s="71" t="s">
        <v>1640</v>
      </c>
      <c r="AA392" s="65" t="s">
        <v>402</v>
      </c>
      <c r="AB392" s="65" t="s">
        <v>402</v>
      </c>
      <c r="AC392" s="64"/>
      <c r="AD392" s="64" t="s">
        <v>40</v>
      </c>
      <c r="AE392" s="65" t="s">
        <v>3152</v>
      </c>
      <c r="AF392" s="64" t="s">
        <v>3161</v>
      </c>
      <c r="AG392" s="64" t="s">
        <v>453</v>
      </c>
      <c r="AH392" s="66" t="s">
        <v>3165</v>
      </c>
      <c r="AI392" s="67" t="s">
        <v>1641</v>
      </c>
      <c r="AJ392" s="68"/>
      <c r="AK392" s="68" t="s">
        <v>321</v>
      </c>
      <c r="AL392" s="66" t="s">
        <v>3411</v>
      </c>
      <c r="AM392" s="72" t="s">
        <v>3199</v>
      </c>
      <c r="AN392" s="65" t="s">
        <v>23</v>
      </c>
      <c r="AO392" s="65" t="s">
        <v>3201</v>
      </c>
      <c r="AP392" s="64" t="s">
        <v>23</v>
      </c>
      <c r="AQ392" s="64" t="s">
        <v>2733</v>
      </c>
      <c r="AR392" s="64"/>
      <c r="AS392" s="64" t="s">
        <v>1642</v>
      </c>
      <c r="AT392" s="64" t="s">
        <v>260</v>
      </c>
      <c r="AU392" s="73" t="s">
        <v>453</v>
      </c>
      <c r="AV392" s="67" t="s">
        <v>3170</v>
      </c>
      <c r="AW392" s="65" t="s">
        <v>3170</v>
      </c>
      <c r="AX392" s="68"/>
      <c r="AY392" s="68">
        <v>12</v>
      </c>
      <c r="AZ392" s="65" t="s">
        <v>3174</v>
      </c>
      <c r="BA392" s="68" t="s">
        <v>3238</v>
      </c>
      <c r="BB392" s="68">
        <v>10</v>
      </c>
      <c r="BC392" s="65" t="s">
        <v>3177</v>
      </c>
      <c r="BD392" s="68" t="s">
        <v>2358</v>
      </c>
      <c r="BE392" s="65" t="s">
        <v>4161</v>
      </c>
      <c r="BF392" s="68" t="s">
        <v>3182</v>
      </c>
      <c r="BG392" s="66" t="s">
        <v>3182</v>
      </c>
      <c r="BH392" s="71"/>
      <c r="BI392" s="64"/>
      <c r="BJ392" s="73"/>
      <c r="BK392" s="74"/>
      <c r="BL392" s="72" t="s">
        <v>3184</v>
      </c>
      <c r="BM392" s="75"/>
      <c r="BN392" s="75" t="s">
        <v>1643</v>
      </c>
      <c r="BO392" s="75"/>
      <c r="BP392" s="75"/>
      <c r="BQ392" s="75"/>
      <c r="BR392" s="75"/>
      <c r="BS392" s="75"/>
      <c r="BT392" s="75"/>
      <c r="BU392" s="75"/>
      <c r="BV392" s="75"/>
      <c r="BW392" s="75"/>
      <c r="BX392" s="75"/>
      <c r="BY392" s="75"/>
      <c r="BZ392" s="75"/>
      <c r="CA392" s="75" t="s">
        <v>1644</v>
      </c>
      <c r="CB392" s="75"/>
      <c r="CC392" s="75"/>
      <c r="CD392" s="75"/>
      <c r="CE392" s="75"/>
      <c r="CF392" s="75"/>
      <c r="CG392" s="75"/>
      <c r="CH392" s="75"/>
      <c r="CI392" s="75"/>
      <c r="CJ392" s="76"/>
      <c r="CK392" s="54"/>
      <c r="CL392" s="54"/>
    </row>
    <row r="393" spans="1:90" s="1" customFormat="1" ht="39.75" customHeight="1" x14ac:dyDescent="0.3">
      <c r="A393" s="59">
        <v>391</v>
      </c>
      <c r="B393" s="60">
        <v>42966</v>
      </c>
      <c r="C393" s="61" t="s">
        <v>3135</v>
      </c>
      <c r="D393" s="62" t="s">
        <v>3414</v>
      </c>
      <c r="E393" s="61" t="s">
        <v>3138</v>
      </c>
      <c r="F393" s="63" t="s">
        <v>3243</v>
      </c>
      <c r="G393" s="61" t="s">
        <v>2588</v>
      </c>
      <c r="H393" s="61" t="s">
        <v>3142</v>
      </c>
      <c r="I393" s="61" t="s">
        <v>3140</v>
      </c>
      <c r="J393" s="64" t="s">
        <v>51</v>
      </c>
      <c r="K393" s="65" t="s">
        <v>3147</v>
      </c>
      <c r="L393" s="64" t="s">
        <v>113</v>
      </c>
      <c r="M393" s="64" t="s">
        <v>3400</v>
      </c>
      <c r="N393" s="65" t="s">
        <v>3400</v>
      </c>
      <c r="O393" s="64" t="s">
        <v>2482</v>
      </c>
      <c r="P393" s="65">
        <v>15</v>
      </c>
      <c r="Q393" s="65" t="s">
        <v>3205</v>
      </c>
      <c r="R393" s="66" t="s">
        <v>3167</v>
      </c>
      <c r="S393" s="67" t="s">
        <v>31</v>
      </c>
      <c r="T393" s="65" t="s">
        <v>3156</v>
      </c>
      <c r="U393" s="65" t="s">
        <v>3239</v>
      </c>
      <c r="V393" s="68" t="s">
        <v>178</v>
      </c>
      <c r="W393" s="69" t="s">
        <v>3809</v>
      </c>
      <c r="X393" s="68" t="s">
        <v>461</v>
      </c>
      <c r="Y393" s="70"/>
      <c r="Z393" s="71" t="s">
        <v>1597</v>
      </c>
      <c r="AA393" s="65" t="s">
        <v>3233</v>
      </c>
      <c r="AB393" s="65" t="s">
        <v>3227</v>
      </c>
      <c r="AC393" s="64"/>
      <c r="AD393" s="64">
        <v>16000</v>
      </c>
      <c r="AE393" s="65" t="s">
        <v>3153</v>
      </c>
      <c r="AF393" s="64" t="s">
        <v>3161</v>
      </c>
      <c r="AG393" s="64" t="s">
        <v>3162</v>
      </c>
      <c r="AH393" s="66" t="s">
        <v>3168</v>
      </c>
      <c r="AI393" s="67"/>
      <c r="AJ393" s="68" t="s">
        <v>1598</v>
      </c>
      <c r="AK393" s="68" t="s">
        <v>3237</v>
      </c>
      <c r="AL393" s="66" t="s">
        <v>3412</v>
      </c>
      <c r="AM393" s="72" t="s">
        <v>3197</v>
      </c>
      <c r="AN393" s="65" t="s">
        <v>3197</v>
      </c>
      <c r="AO393" s="65" t="s">
        <v>3197</v>
      </c>
      <c r="AP393" s="64"/>
      <c r="AQ393" s="64"/>
      <c r="AR393" s="64"/>
      <c r="AS393" s="64"/>
      <c r="AT393" s="64"/>
      <c r="AU393" s="73"/>
      <c r="AV393" s="67" t="s">
        <v>3170</v>
      </c>
      <c r="AW393" s="65" t="s">
        <v>3170</v>
      </c>
      <c r="AX393" s="68"/>
      <c r="AY393" s="68" t="s">
        <v>3171</v>
      </c>
      <c r="AZ393" s="65" t="s">
        <v>3171</v>
      </c>
      <c r="BA393" s="68"/>
      <c r="BB393" s="68" t="s">
        <v>3172</v>
      </c>
      <c r="BC393" s="65" t="s">
        <v>3172</v>
      </c>
      <c r="BD393" s="68"/>
      <c r="BE393" s="65" t="s">
        <v>4166</v>
      </c>
      <c r="BF393" s="68" t="s">
        <v>3182</v>
      </c>
      <c r="BG393" s="66" t="s">
        <v>3182</v>
      </c>
      <c r="BH393" s="71"/>
      <c r="BI393" s="64"/>
      <c r="BJ393" s="73"/>
      <c r="BK393" s="74" t="s">
        <v>2596</v>
      </c>
      <c r="BL393" s="72" t="s">
        <v>3184</v>
      </c>
      <c r="BM393" s="75"/>
      <c r="BN393" s="75" t="s">
        <v>1599</v>
      </c>
      <c r="BO393" s="75" t="s">
        <v>1600</v>
      </c>
      <c r="BP393" s="75" t="s">
        <v>1601</v>
      </c>
      <c r="BQ393" s="75" t="s">
        <v>1602</v>
      </c>
      <c r="BR393" s="75" t="s">
        <v>1603</v>
      </c>
      <c r="BS393" s="75" t="s">
        <v>1604</v>
      </c>
      <c r="BT393" s="75" t="s">
        <v>1605</v>
      </c>
      <c r="BU393" s="75"/>
      <c r="BV393" s="75"/>
      <c r="BW393" s="75"/>
      <c r="BX393" s="75"/>
      <c r="BY393" s="75"/>
      <c r="BZ393" s="75"/>
      <c r="CA393" s="75" t="s">
        <v>1606</v>
      </c>
      <c r="CB393" s="75" t="s">
        <v>1607</v>
      </c>
      <c r="CC393" s="75" t="s">
        <v>1608</v>
      </c>
      <c r="CD393" s="75" t="s">
        <v>1609</v>
      </c>
      <c r="CE393" s="75" t="s">
        <v>1610</v>
      </c>
      <c r="CF393" s="75" t="s">
        <v>1611</v>
      </c>
      <c r="CG393" s="75" t="s">
        <v>1603</v>
      </c>
      <c r="CH393" s="75"/>
      <c r="CI393" s="75"/>
      <c r="CJ393" s="76"/>
      <c r="CK393" s="54"/>
      <c r="CL393" s="54"/>
    </row>
    <row r="394" spans="1:90" s="1" customFormat="1" ht="39.75" customHeight="1" x14ac:dyDescent="0.3">
      <c r="A394" s="59">
        <v>392</v>
      </c>
      <c r="B394" s="60">
        <v>42966</v>
      </c>
      <c r="C394" s="61" t="s">
        <v>3135</v>
      </c>
      <c r="D394" s="62" t="s">
        <v>3414</v>
      </c>
      <c r="E394" s="61" t="s">
        <v>3138</v>
      </c>
      <c r="F394" s="63" t="s">
        <v>3243</v>
      </c>
      <c r="G394" s="61" t="s">
        <v>2588</v>
      </c>
      <c r="H394" s="61" t="s">
        <v>3142</v>
      </c>
      <c r="I394" s="61" t="s">
        <v>3140</v>
      </c>
      <c r="J394" s="64" t="s">
        <v>130</v>
      </c>
      <c r="K394" s="65" t="s">
        <v>3146</v>
      </c>
      <c r="L394" s="64" t="s">
        <v>292</v>
      </c>
      <c r="M394" s="64" t="s">
        <v>3401</v>
      </c>
      <c r="N394" s="65" t="s">
        <v>3401</v>
      </c>
      <c r="O394" s="64" t="s">
        <v>2273</v>
      </c>
      <c r="P394" s="65"/>
      <c r="Q394" s="65" t="s">
        <v>3205</v>
      </c>
      <c r="R394" s="66" t="s">
        <v>3167</v>
      </c>
      <c r="S394" s="67" t="s">
        <v>3149</v>
      </c>
      <c r="T394" s="65" t="s">
        <v>26</v>
      </c>
      <c r="U394" s="65" t="s">
        <v>3240</v>
      </c>
      <c r="V394" s="68" t="s">
        <v>85</v>
      </c>
      <c r="W394" s="69" t="s">
        <v>3810</v>
      </c>
      <c r="X394" s="68" t="s">
        <v>2277</v>
      </c>
      <c r="Y394" s="70"/>
      <c r="Z394" s="71" t="s">
        <v>2283</v>
      </c>
      <c r="AA394" s="65" t="s">
        <v>402</v>
      </c>
      <c r="AB394" s="65" t="s">
        <v>402</v>
      </c>
      <c r="AC394" s="64"/>
      <c r="AD394" s="64" t="s">
        <v>106</v>
      </c>
      <c r="AE394" s="65" t="s">
        <v>3155</v>
      </c>
      <c r="AF394" s="64" t="s">
        <v>3161</v>
      </c>
      <c r="AG394" s="64" t="s">
        <v>3162</v>
      </c>
      <c r="AH394" s="66" t="s">
        <v>3168</v>
      </c>
      <c r="AI394" s="67"/>
      <c r="AJ394" s="68"/>
      <c r="AK394" s="68" t="s">
        <v>2347</v>
      </c>
      <c r="AL394" s="66" t="s">
        <v>3411</v>
      </c>
      <c r="AM394" s="72" t="s">
        <v>3199</v>
      </c>
      <c r="AN394" s="65" t="s">
        <v>23</v>
      </c>
      <c r="AO394" s="65" t="s">
        <v>3201</v>
      </c>
      <c r="AP394" s="64" t="s">
        <v>23</v>
      </c>
      <c r="AQ394" s="64" t="s">
        <v>2733</v>
      </c>
      <c r="AR394" s="64"/>
      <c r="AS394" s="64" t="s">
        <v>2287</v>
      </c>
      <c r="AT394" s="64" t="s">
        <v>260</v>
      </c>
      <c r="AU394" s="73" t="s">
        <v>37</v>
      </c>
      <c r="AV394" s="67" t="s">
        <v>3170</v>
      </c>
      <c r="AW394" s="65" t="s">
        <v>3170</v>
      </c>
      <c r="AX394" s="68"/>
      <c r="AY394" s="68" t="s">
        <v>3171</v>
      </c>
      <c r="AZ394" s="65" t="s">
        <v>3171</v>
      </c>
      <c r="BA394" s="68"/>
      <c r="BB394" s="68" t="s">
        <v>3172</v>
      </c>
      <c r="BC394" s="65" t="s">
        <v>3172</v>
      </c>
      <c r="BD394" s="68"/>
      <c r="BE394" s="65" t="s">
        <v>4166</v>
      </c>
      <c r="BF394" s="68" t="s">
        <v>3182</v>
      </c>
      <c r="BG394" s="66" t="s">
        <v>3182</v>
      </c>
      <c r="BH394" s="71"/>
      <c r="BI394" s="64"/>
      <c r="BJ394" s="73"/>
      <c r="BK394" s="74" t="s">
        <v>2294</v>
      </c>
      <c r="BL394" s="72" t="s">
        <v>2296</v>
      </c>
      <c r="BM394" s="75" t="s">
        <v>2297</v>
      </c>
      <c r="BN394" s="75" t="s">
        <v>2298</v>
      </c>
      <c r="BO394" s="75" t="s">
        <v>2299</v>
      </c>
      <c r="BP394" s="75"/>
      <c r="BQ394" s="75"/>
      <c r="BR394" s="75"/>
      <c r="BS394" s="75"/>
      <c r="BT394" s="75"/>
      <c r="BU394" s="75"/>
      <c r="BV394" s="75"/>
      <c r="BW394" s="75"/>
      <c r="BX394" s="75"/>
      <c r="BY394" s="75"/>
      <c r="BZ394" s="75"/>
      <c r="CA394" s="75"/>
      <c r="CB394" s="75"/>
      <c r="CC394" s="75"/>
      <c r="CD394" s="75"/>
      <c r="CE394" s="75"/>
      <c r="CF394" s="75"/>
      <c r="CG394" s="75"/>
      <c r="CH394" s="75"/>
      <c r="CI394" s="75"/>
      <c r="CJ394" s="76"/>
      <c r="CK394" s="54"/>
      <c r="CL394" s="54"/>
    </row>
    <row r="395" spans="1:90" s="1" customFormat="1" ht="39.75" customHeight="1" x14ac:dyDescent="0.3">
      <c r="A395" s="59">
        <v>393</v>
      </c>
      <c r="B395" s="60">
        <v>42966</v>
      </c>
      <c r="C395" s="61" t="s">
        <v>3135</v>
      </c>
      <c r="D395" s="62" t="s">
        <v>3414</v>
      </c>
      <c r="E395" s="61" t="s">
        <v>3138</v>
      </c>
      <c r="F395" s="63" t="s">
        <v>3243</v>
      </c>
      <c r="G395" s="61" t="s">
        <v>2588</v>
      </c>
      <c r="H395" s="61" t="s">
        <v>3142</v>
      </c>
      <c r="I395" s="61" t="s">
        <v>3140</v>
      </c>
      <c r="J395" s="64" t="s">
        <v>79</v>
      </c>
      <c r="K395" s="65" t="s">
        <v>3145</v>
      </c>
      <c r="L395" s="64" t="s">
        <v>2796</v>
      </c>
      <c r="M395" s="64" t="s">
        <v>3401</v>
      </c>
      <c r="N395" s="65" t="s">
        <v>3401</v>
      </c>
      <c r="O395" s="64" t="s">
        <v>1645</v>
      </c>
      <c r="P395" s="65"/>
      <c r="Q395" s="65" t="s">
        <v>3205</v>
      </c>
      <c r="R395" s="66" t="s">
        <v>3213</v>
      </c>
      <c r="S395" s="67" t="s">
        <v>56</v>
      </c>
      <c r="T395" s="65" t="s">
        <v>3158</v>
      </c>
      <c r="U395" s="65" t="s">
        <v>3240</v>
      </c>
      <c r="V395" s="68" t="s">
        <v>50</v>
      </c>
      <c r="W395" s="69" t="s">
        <v>3811</v>
      </c>
      <c r="X395" s="68" t="s">
        <v>2979</v>
      </c>
      <c r="Y395" s="70"/>
      <c r="Z395" s="71" t="s">
        <v>1646</v>
      </c>
      <c r="AA395" s="65" t="s">
        <v>402</v>
      </c>
      <c r="AB395" s="65" t="s">
        <v>402</v>
      </c>
      <c r="AC395" s="64"/>
      <c r="AD395" s="64" t="s">
        <v>27</v>
      </c>
      <c r="AE395" s="65" t="s">
        <v>3151</v>
      </c>
      <c r="AF395" s="64" t="s">
        <v>3161</v>
      </c>
      <c r="AG395" s="64" t="s">
        <v>3162</v>
      </c>
      <c r="AH395" s="66" t="s">
        <v>3168</v>
      </c>
      <c r="AI395" s="67" t="s">
        <v>3391</v>
      </c>
      <c r="AJ395" s="68"/>
      <c r="AK395" s="68" t="s">
        <v>1647</v>
      </c>
      <c r="AL395" s="66" t="s">
        <v>3405</v>
      </c>
      <c r="AM395" s="72" t="s">
        <v>3197</v>
      </c>
      <c r="AN395" s="65" t="s">
        <v>3197</v>
      </c>
      <c r="AO395" s="65" t="s">
        <v>3197</v>
      </c>
      <c r="AP395" s="64"/>
      <c r="AQ395" s="64"/>
      <c r="AR395" s="64"/>
      <c r="AS395" s="64"/>
      <c r="AT395" s="64"/>
      <c r="AU395" s="73"/>
      <c r="AV395" s="67" t="s">
        <v>3170</v>
      </c>
      <c r="AW395" s="65" t="s">
        <v>3170</v>
      </c>
      <c r="AX395" s="68"/>
      <c r="AY395" s="68" t="s">
        <v>3171</v>
      </c>
      <c r="AZ395" s="65" t="s">
        <v>3171</v>
      </c>
      <c r="BA395" s="68"/>
      <c r="BB395" s="68" t="s">
        <v>3172</v>
      </c>
      <c r="BC395" s="65" t="s">
        <v>3172</v>
      </c>
      <c r="BD395" s="68"/>
      <c r="BE395" s="65" t="s">
        <v>4166</v>
      </c>
      <c r="BF395" s="68" t="s">
        <v>3182</v>
      </c>
      <c r="BG395" s="66" t="s">
        <v>3182</v>
      </c>
      <c r="BH395" s="71"/>
      <c r="BI395" s="64"/>
      <c r="BJ395" s="73"/>
      <c r="BK395" s="74"/>
      <c r="BL395" s="72" t="s">
        <v>3184</v>
      </c>
      <c r="BM395" s="75"/>
      <c r="BN395" s="75" t="s">
        <v>1648</v>
      </c>
      <c r="BO395" s="75" t="s">
        <v>1649</v>
      </c>
      <c r="BP395" s="75"/>
      <c r="BQ395" s="75"/>
      <c r="BR395" s="75"/>
      <c r="BS395" s="75"/>
      <c r="BT395" s="75"/>
      <c r="BU395" s="75"/>
      <c r="BV395" s="75"/>
      <c r="BW395" s="75"/>
      <c r="BX395" s="75"/>
      <c r="BY395" s="75"/>
      <c r="BZ395" s="75"/>
      <c r="CA395" s="75" t="s">
        <v>1650</v>
      </c>
      <c r="CB395" s="75"/>
      <c r="CC395" s="75"/>
      <c r="CD395" s="75"/>
      <c r="CE395" s="75"/>
      <c r="CF395" s="75"/>
      <c r="CG395" s="75" t="s">
        <v>1649</v>
      </c>
      <c r="CH395" s="75"/>
      <c r="CI395" s="75"/>
      <c r="CJ395" s="76"/>
      <c r="CK395" s="54"/>
      <c r="CL395" s="54"/>
    </row>
    <row r="396" spans="1:90" s="1" customFormat="1" ht="39.75" customHeight="1" x14ac:dyDescent="0.3">
      <c r="A396" s="59">
        <v>394</v>
      </c>
      <c r="B396" s="60">
        <v>42967</v>
      </c>
      <c r="C396" s="61" t="s">
        <v>3135</v>
      </c>
      <c r="D396" s="62" t="s">
        <v>3414</v>
      </c>
      <c r="E396" s="61" t="s">
        <v>3138</v>
      </c>
      <c r="F396" s="63" t="s">
        <v>3243</v>
      </c>
      <c r="G396" s="61" t="s">
        <v>2589</v>
      </c>
      <c r="H396" s="61" t="s">
        <v>3142</v>
      </c>
      <c r="I396" s="61" t="s">
        <v>3140</v>
      </c>
      <c r="J396" s="64" t="s">
        <v>51</v>
      </c>
      <c r="K396" s="65" t="s">
        <v>3147</v>
      </c>
      <c r="L396" s="64" t="s">
        <v>113</v>
      </c>
      <c r="M396" s="64" t="s">
        <v>3400</v>
      </c>
      <c r="N396" s="65" t="s">
        <v>3400</v>
      </c>
      <c r="O396" s="64" t="s">
        <v>2482</v>
      </c>
      <c r="P396" s="65">
        <v>15</v>
      </c>
      <c r="Q396" s="65" t="s">
        <v>3205</v>
      </c>
      <c r="R396" s="66" t="s">
        <v>3167</v>
      </c>
      <c r="S396" s="67" t="s">
        <v>31</v>
      </c>
      <c r="T396" s="65" t="s">
        <v>3156</v>
      </c>
      <c r="U396" s="65" t="s">
        <v>3239</v>
      </c>
      <c r="V396" s="68" t="s">
        <v>178</v>
      </c>
      <c r="W396" s="69" t="s">
        <v>3812</v>
      </c>
      <c r="X396" s="68" t="s">
        <v>461</v>
      </c>
      <c r="Y396" s="70"/>
      <c r="Z396" s="71" t="s">
        <v>1597</v>
      </c>
      <c r="AA396" s="65" t="s">
        <v>3233</v>
      </c>
      <c r="AB396" s="65" t="s">
        <v>3227</v>
      </c>
      <c r="AC396" s="64"/>
      <c r="AD396" s="64">
        <v>16000</v>
      </c>
      <c r="AE396" s="65" t="s">
        <v>3153</v>
      </c>
      <c r="AF396" s="64" t="s">
        <v>3161</v>
      </c>
      <c r="AG396" s="64" t="s">
        <v>3162</v>
      </c>
      <c r="AH396" s="66" t="s">
        <v>3168</v>
      </c>
      <c r="AI396" s="67"/>
      <c r="AJ396" s="68" t="s">
        <v>1598</v>
      </c>
      <c r="AK396" s="68" t="s">
        <v>3237</v>
      </c>
      <c r="AL396" s="66" t="s">
        <v>3412</v>
      </c>
      <c r="AM396" s="72" t="s">
        <v>3200</v>
      </c>
      <c r="AN396" s="65" t="s">
        <v>23</v>
      </c>
      <c r="AO396" s="65" t="s">
        <v>3201</v>
      </c>
      <c r="AP396" s="64" t="s">
        <v>2715</v>
      </c>
      <c r="AQ396" s="64" t="s">
        <v>2734</v>
      </c>
      <c r="AR396" s="64"/>
      <c r="AS396" s="64"/>
      <c r="AT396" s="64"/>
      <c r="AU396" s="73"/>
      <c r="AV396" s="67" t="s">
        <v>3170</v>
      </c>
      <c r="AW396" s="65" t="s">
        <v>3170</v>
      </c>
      <c r="AX396" s="68"/>
      <c r="AY396" s="68" t="s">
        <v>3171</v>
      </c>
      <c r="AZ396" s="65" t="s">
        <v>3171</v>
      </c>
      <c r="BA396" s="68"/>
      <c r="BB396" s="68">
        <v>6</v>
      </c>
      <c r="BC396" s="65" t="s">
        <v>3177</v>
      </c>
      <c r="BD396" s="68"/>
      <c r="BE396" s="65" t="s">
        <v>4162</v>
      </c>
      <c r="BF396" s="68" t="s">
        <v>3182</v>
      </c>
      <c r="BG396" s="66" t="s">
        <v>3182</v>
      </c>
      <c r="BH396" s="71" t="s">
        <v>1651</v>
      </c>
      <c r="BI396" s="64" t="s">
        <v>1652</v>
      </c>
      <c r="BJ396" s="73"/>
      <c r="BK396" s="74" t="s">
        <v>2745</v>
      </c>
      <c r="BL396" s="72" t="s">
        <v>3184</v>
      </c>
      <c r="BM396" s="75"/>
      <c r="BN396" s="75" t="s">
        <v>1599</v>
      </c>
      <c r="BO396" s="75" t="s">
        <v>1600</v>
      </c>
      <c r="BP396" s="75" t="s">
        <v>1601</v>
      </c>
      <c r="BQ396" s="75" t="s">
        <v>1602</v>
      </c>
      <c r="BR396" s="75" t="s">
        <v>1603</v>
      </c>
      <c r="BS396" s="75" t="s">
        <v>1604</v>
      </c>
      <c r="BT396" s="75" t="s">
        <v>1605</v>
      </c>
      <c r="BU396" s="75" t="s">
        <v>1605</v>
      </c>
      <c r="BV396" s="75" t="s">
        <v>1653</v>
      </c>
      <c r="BW396" s="75"/>
      <c r="BX396" s="75" t="s">
        <v>1654</v>
      </c>
      <c r="BY396" s="75"/>
      <c r="BZ396" s="75"/>
      <c r="CA396" s="75" t="s">
        <v>1606</v>
      </c>
      <c r="CB396" s="75" t="s">
        <v>1607</v>
      </c>
      <c r="CC396" s="75" t="s">
        <v>1608</v>
      </c>
      <c r="CD396" s="75" t="s">
        <v>1609</v>
      </c>
      <c r="CE396" s="75" t="s">
        <v>1610</v>
      </c>
      <c r="CF396" s="75" t="s">
        <v>1611</v>
      </c>
      <c r="CG396" s="75" t="s">
        <v>1603</v>
      </c>
      <c r="CH396" s="75"/>
      <c r="CI396" s="75"/>
      <c r="CJ396" s="76"/>
      <c r="CK396" s="54"/>
      <c r="CL396" s="54"/>
    </row>
    <row r="397" spans="1:90" s="1" customFormat="1" ht="39.75" customHeight="1" x14ac:dyDescent="0.3">
      <c r="A397" s="59">
        <v>395</v>
      </c>
      <c r="B397" s="60">
        <v>42968</v>
      </c>
      <c r="C397" s="61" t="s">
        <v>3135</v>
      </c>
      <c r="D397" s="62" t="s">
        <v>3414</v>
      </c>
      <c r="E397" s="61" t="s">
        <v>3138</v>
      </c>
      <c r="F397" s="63" t="s">
        <v>3243</v>
      </c>
      <c r="G397" s="61" t="s">
        <v>2590</v>
      </c>
      <c r="H397" s="61" t="s">
        <v>3142</v>
      </c>
      <c r="I397" s="61" t="s">
        <v>3140</v>
      </c>
      <c r="J397" s="64" t="s">
        <v>42</v>
      </c>
      <c r="K397" s="65" t="s">
        <v>3143</v>
      </c>
      <c r="L397" s="64" t="s">
        <v>99</v>
      </c>
      <c r="M397" s="64" t="s">
        <v>3401</v>
      </c>
      <c r="N397" s="65" t="s">
        <v>3401</v>
      </c>
      <c r="O397" s="64" t="s">
        <v>2718</v>
      </c>
      <c r="P397" s="65"/>
      <c r="Q397" s="65" t="s">
        <v>3204</v>
      </c>
      <c r="R397" s="66" t="s">
        <v>3210</v>
      </c>
      <c r="S397" s="67" t="s">
        <v>248</v>
      </c>
      <c r="T397" s="65" t="s">
        <v>3158</v>
      </c>
      <c r="U397" s="65" t="s">
        <v>3240</v>
      </c>
      <c r="V397" s="68" t="s">
        <v>50</v>
      </c>
      <c r="W397" s="69" t="s">
        <v>3813</v>
      </c>
      <c r="X397" s="68" t="s">
        <v>2940</v>
      </c>
      <c r="Y397" s="70"/>
      <c r="Z397" s="71" t="s">
        <v>2719</v>
      </c>
      <c r="AA397" s="65" t="s">
        <v>74</v>
      </c>
      <c r="AB397" s="65" t="s">
        <v>74</v>
      </c>
      <c r="AC397" s="64"/>
      <c r="AD397" s="64" t="s">
        <v>27</v>
      </c>
      <c r="AE397" s="65" t="s">
        <v>3151</v>
      </c>
      <c r="AF397" s="64" t="s">
        <v>24</v>
      </c>
      <c r="AG397" s="64" t="s">
        <v>3162</v>
      </c>
      <c r="AH397" s="66" t="s">
        <v>3166</v>
      </c>
      <c r="AI397" s="67" t="s">
        <v>1655</v>
      </c>
      <c r="AJ397" s="68"/>
      <c r="AK397" s="68" t="s">
        <v>1656</v>
      </c>
      <c r="AL397" s="66" t="s">
        <v>3403</v>
      </c>
      <c r="AM397" s="72" t="s">
        <v>3197</v>
      </c>
      <c r="AN397" s="65" t="s">
        <v>3197</v>
      </c>
      <c r="AO397" s="65" t="s">
        <v>3197</v>
      </c>
      <c r="AP397" s="64"/>
      <c r="AQ397" s="64"/>
      <c r="AR397" s="64"/>
      <c r="AS397" s="64"/>
      <c r="AT397" s="64"/>
      <c r="AU397" s="73"/>
      <c r="AV397" s="67" t="s">
        <v>3170</v>
      </c>
      <c r="AW397" s="65" t="s">
        <v>3170</v>
      </c>
      <c r="AX397" s="68"/>
      <c r="AY397" s="68" t="s">
        <v>3171</v>
      </c>
      <c r="AZ397" s="65" t="s">
        <v>3171</v>
      </c>
      <c r="BA397" s="68"/>
      <c r="BB397" s="68" t="s">
        <v>3172</v>
      </c>
      <c r="BC397" s="65" t="s">
        <v>3172</v>
      </c>
      <c r="BD397" s="68"/>
      <c r="BE397" s="65" t="s">
        <v>4166</v>
      </c>
      <c r="BF397" s="68" t="s">
        <v>3182</v>
      </c>
      <c r="BG397" s="66" t="s">
        <v>3182</v>
      </c>
      <c r="BH397" s="71"/>
      <c r="BI397" s="64"/>
      <c r="BJ397" s="73"/>
      <c r="BK397" s="74"/>
      <c r="BL397" s="72" t="s">
        <v>3184</v>
      </c>
      <c r="BM397" s="75"/>
      <c r="BN397" s="75" t="s">
        <v>1657</v>
      </c>
      <c r="BO397" s="75"/>
      <c r="BP397" s="75"/>
      <c r="BQ397" s="75"/>
      <c r="BR397" s="75"/>
      <c r="BS397" s="75"/>
      <c r="BT397" s="75"/>
      <c r="BU397" s="75"/>
      <c r="BV397" s="75"/>
      <c r="BW397" s="75"/>
      <c r="BX397" s="75"/>
      <c r="BY397" s="75"/>
      <c r="BZ397" s="75"/>
      <c r="CA397" s="75"/>
      <c r="CB397" s="75"/>
      <c r="CC397" s="75"/>
      <c r="CD397" s="75"/>
      <c r="CE397" s="75"/>
      <c r="CF397" s="75"/>
      <c r="CG397" s="75"/>
      <c r="CH397" s="75"/>
      <c r="CI397" s="75"/>
      <c r="CJ397" s="76"/>
      <c r="CK397" s="54"/>
      <c r="CL397" s="54"/>
    </row>
    <row r="398" spans="1:90" s="1" customFormat="1" ht="39.75" customHeight="1" x14ac:dyDescent="0.3">
      <c r="A398" s="59">
        <v>396</v>
      </c>
      <c r="B398" s="60">
        <v>42969</v>
      </c>
      <c r="C398" s="61" t="s">
        <v>3135</v>
      </c>
      <c r="D398" s="62" t="s">
        <v>3414</v>
      </c>
      <c r="E398" s="61" t="s">
        <v>3138</v>
      </c>
      <c r="F398" s="63" t="s">
        <v>3243</v>
      </c>
      <c r="G398" s="61" t="s">
        <v>2584</v>
      </c>
      <c r="H398" s="61" t="s">
        <v>3142</v>
      </c>
      <c r="I398" s="61" t="s">
        <v>3140</v>
      </c>
      <c r="J398" s="64" t="s">
        <v>57</v>
      </c>
      <c r="K398" s="65" t="s">
        <v>3147</v>
      </c>
      <c r="L398" s="64" t="s">
        <v>58</v>
      </c>
      <c r="M398" s="64" t="s">
        <v>2310</v>
      </c>
      <c r="N398" s="65" t="s">
        <v>2310</v>
      </c>
      <c r="O398" s="64" t="s">
        <v>428</v>
      </c>
      <c r="P398" s="65"/>
      <c r="Q398" s="65" t="s">
        <v>3205</v>
      </c>
      <c r="R398" s="66" t="s">
        <v>3208</v>
      </c>
      <c r="S398" s="67" t="s">
        <v>56</v>
      </c>
      <c r="T398" s="65" t="s">
        <v>26</v>
      </c>
      <c r="U398" s="65" t="s">
        <v>3240</v>
      </c>
      <c r="V398" s="68" t="s">
        <v>85</v>
      </c>
      <c r="W398" s="69" t="s">
        <v>3814</v>
      </c>
      <c r="X398" s="68" t="s">
        <v>3070</v>
      </c>
      <c r="Y398" s="70"/>
      <c r="Z398" s="71" t="s">
        <v>1658</v>
      </c>
      <c r="AA398" s="65" t="s">
        <v>402</v>
      </c>
      <c r="AB398" s="65" t="s">
        <v>402</v>
      </c>
      <c r="AC398" s="64"/>
      <c r="AD398" s="64" t="s">
        <v>27</v>
      </c>
      <c r="AE398" s="65" t="s">
        <v>3151</v>
      </c>
      <c r="AF398" s="64" t="s">
        <v>3161</v>
      </c>
      <c r="AG398" s="64" t="s">
        <v>3162</v>
      </c>
      <c r="AH398" s="66" t="s">
        <v>3168</v>
      </c>
      <c r="AI398" s="67" t="s">
        <v>1659</v>
      </c>
      <c r="AJ398" s="68"/>
      <c r="AK398" s="68" t="s">
        <v>1660</v>
      </c>
      <c r="AL398" s="66" t="s">
        <v>3410</v>
      </c>
      <c r="AM398" s="72" t="s">
        <v>3198</v>
      </c>
      <c r="AN398" s="65" t="s">
        <v>36</v>
      </c>
      <c r="AO398" s="65" t="s">
        <v>3201</v>
      </c>
      <c r="AP398" s="64"/>
      <c r="AQ398" s="64"/>
      <c r="AR398" s="64"/>
      <c r="AS398" s="64" t="s">
        <v>36</v>
      </c>
      <c r="AT398" s="64" t="s">
        <v>2730</v>
      </c>
      <c r="AU398" s="73" t="s">
        <v>37</v>
      </c>
      <c r="AV398" s="67" t="s">
        <v>3170</v>
      </c>
      <c r="AW398" s="65" t="s">
        <v>3170</v>
      </c>
      <c r="AX398" s="68"/>
      <c r="AY398" s="68" t="s">
        <v>3171</v>
      </c>
      <c r="AZ398" s="65" t="s">
        <v>3171</v>
      </c>
      <c r="BA398" s="68"/>
      <c r="BB398" s="68" t="s">
        <v>3172</v>
      </c>
      <c r="BC398" s="65" t="s">
        <v>3172</v>
      </c>
      <c r="BD398" s="68"/>
      <c r="BE398" s="65" t="s">
        <v>4166</v>
      </c>
      <c r="BF398" s="68" t="s">
        <v>3182</v>
      </c>
      <c r="BG398" s="66" t="s">
        <v>3182</v>
      </c>
      <c r="BH398" s="71"/>
      <c r="BI398" s="64"/>
      <c r="BJ398" s="73"/>
      <c r="BK398" s="74"/>
      <c r="BL398" s="72" t="s">
        <v>3184</v>
      </c>
      <c r="BM398" s="75"/>
      <c r="BN398" s="75" t="s">
        <v>1661</v>
      </c>
      <c r="BO398" s="75"/>
      <c r="BP398" s="75"/>
      <c r="BQ398" s="75"/>
      <c r="BR398" s="75"/>
      <c r="BS398" s="75"/>
      <c r="BT398" s="75"/>
      <c r="BU398" s="75"/>
      <c r="BV398" s="75"/>
      <c r="BW398" s="75"/>
      <c r="BX398" s="75"/>
      <c r="BY398" s="75"/>
      <c r="BZ398" s="75"/>
      <c r="CA398" s="75" t="s">
        <v>1662</v>
      </c>
      <c r="CB398" s="75"/>
      <c r="CC398" s="75"/>
      <c r="CD398" s="75"/>
      <c r="CE398" s="75"/>
      <c r="CF398" s="75"/>
      <c r="CG398" s="75" t="s">
        <v>1661</v>
      </c>
      <c r="CH398" s="75" t="s">
        <v>1662</v>
      </c>
      <c r="CI398" s="75"/>
      <c r="CJ398" s="76"/>
      <c r="CK398" s="54"/>
      <c r="CL398" s="54"/>
    </row>
    <row r="399" spans="1:90" s="1" customFormat="1" ht="39.75" customHeight="1" x14ac:dyDescent="0.3">
      <c r="A399" s="59">
        <v>397</v>
      </c>
      <c r="B399" s="60">
        <v>42972</v>
      </c>
      <c r="C399" s="61" t="s">
        <v>3135</v>
      </c>
      <c r="D399" s="62" t="s">
        <v>3414</v>
      </c>
      <c r="E399" s="61" t="s">
        <v>3138</v>
      </c>
      <c r="F399" s="63" t="s">
        <v>3243</v>
      </c>
      <c r="G399" s="61" t="s">
        <v>2587</v>
      </c>
      <c r="H399" s="61" t="s">
        <v>3142</v>
      </c>
      <c r="I399" s="61" t="s">
        <v>3140</v>
      </c>
      <c r="J399" s="64" t="s">
        <v>115</v>
      </c>
      <c r="K399" s="65" t="s">
        <v>3147</v>
      </c>
      <c r="L399" s="64" t="s">
        <v>237</v>
      </c>
      <c r="M399" s="64" t="s">
        <v>2312</v>
      </c>
      <c r="N399" s="65" t="s">
        <v>2312</v>
      </c>
      <c r="O399" s="64" t="s">
        <v>3396</v>
      </c>
      <c r="P399" s="65"/>
      <c r="Q399" s="65" t="s">
        <v>3205</v>
      </c>
      <c r="R399" s="66" t="s">
        <v>3167</v>
      </c>
      <c r="S399" s="67" t="s">
        <v>31</v>
      </c>
      <c r="T399" s="65" t="s">
        <v>3156</v>
      </c>
      <c r="U399" s="65" t="s">
        <v>3239</v>
      </c>
      <c r="V399" s="68" t="s">
        <v>259</v>
      </c>
      <c r="W399" s="69" t="s">
        <v>3815</v>
      </c>
      <c r="X399" s="68" t="s">
        <v>3107</v>
      </c>
      <c r="Y399" s="70"/>
      <c r="Z399" s="71" t="s">
        <v>1663</v>
      </c>
      <c r="AA399" s="65" t="s">
        <v>3233</v>
      </c>
      <c r="AB399" s="65" t="s">
        <v>3229</v>
      </c>
      <c r="AC399" s="64"/>
      <c r="AD399" s="64" t="s">
        <v>283</v>
      </c>
      <c r="AE399" s="65" t="s">
        <v>3150</v>
      </c>
      <c r="AF399" s="64" t="s">
        <v>3161</v>
      </c>
      <c r="AG399" s="64" t="s">
        <v>3162</v>
      </c>
      <c r="AH399" s="66" t="s">
        <v>3168</v>
      </c>
      <c r="AI399" s="67" t="s">
        <v>2613</v>
      </c>
      <c r="AJ399" s="68"/>
      <c r="AK399" s="68" t="s">
        <v>3274</v>
      </c>
      <c r="AL399" s="66" t="s">
        <v>3167</v>
      </c>
      <c r="AM399" s="72" t="s">
        <v>3197</v>
      </c>
      <c r="AN399" s="65" t="s">
        <v>3197</v>
      </c>
      <c r="AO399" s="65" t="s">
        <v>3197</v>
      </c>
      <c r="AP399" s="64"/>
      <c r="AQ399" s="64"/>
      <c r="AR399" s="64"/>
      <c r="AS399" s="64"/>
      <c r="AT399" s="64"/>
      <c r="AU399" s="73"/>
      <c r="AV399" s="67" t="s">
        <v>3170</v>
      </c>
      <c r="AW399" s="65" t="s">
        <v>3170</v>
      </c>
      <c r="AX399" s="68"/>
      <c r="AY399" s="68" t="s">
        <v>3171</v>
      </c>
      <c r="AZ399" s="65" t="s">
        <v>3171</v>
      </c>
      <c r="BA399" s="68"/>
      <c r="BB399" s="68" t="s">
        <v>3172</v>
      </c>
      <c r="BC399" s="65" t="s">
        <v>3172</v>
      </c>
      <c r="BD399" s="68"/>
      <c r="BE399" s="65" t="s">
        <v>4166</v>
      </c>
      <c r="BF399" s="68" t="s">
        <v>3182</v>
      </c>
      <c r="BG399" s="66" t="s">
        <v>3182</v>
      </c>
      <c r="BH399" s="71"/>
      <c r="BI399" s="64"/>
      <c r="BJ399" s="73"/>
      <c r="BK399" s="74"/>
      <c r="BL399" s="72" t="s">
        <v>3187</v>
      </c>
      <c r="BM399" s="75"/>
      <c r="BN399" s="75"/>
      <c r="BO399" s="75"/>
      <c r="BP399" s="75"/>
      <c r="BQ399" s="75"/>
      <c r="BR399" s="75"/>
      <c r="BS399" s="75"/>
      <c r="BT399" s="75"/>
      <c r="BU399" s="75"/>
      <c r="BV399" s="75"/>
      <c r="BW399" s="75"/>
      <c r="BX399" s="75"/>
      <c r="BY399" s="75"/>
      <c r="BZ399" s="75"/>
      <c r="CA399" s="75" t="s">
        <v>1664</v>
      </c>
      <c r="CB399" s="75"/>
      <c r="CC399" s="75"/>
      <c r="CD399" s="75"/>
      <c r="CE399" s="75"/>
      <c r="CF399" s="75"/>
      <c r="CG399" s="75"/>
      <c r="CH399" s="75"/>
      <c r="CI399" s="75"/>
      <c r="CJ399" s="76"/>
      <c r="CK399" s="54"/>
      <c r="CL399" s="54"/>
    </row>
    <row r="400" spans="1:90" s="1" customFormat="1" ht="39.75" customHeight="1" x14ac:dyDescent="0.3">
      <c r="A400" s="59">
        <v>398</v>
      </c>
      <c r="B400" s="60">
        <v>42974</v>
      </c>
      <c r="C400" s="61" t="s">
        <v>3135</v>
      </c>
      <c r="D400" s="62" t="s">
        <v>3414</v>
      </c>
      <c r="E400" s="61" t="s">
        <v>3138</v>
      </c>
      <c r="F400" s="63" t="s">
        <v>3243</v>
      </c>
      <c r="G400" s="61" t="s">
        <v>2589</v>
      </c>
      <c r="H400" s="61" t="s">
        <v>3142</v>
      </c>
      <c r="I400" s="61" t="s">
        <v>3140</v>
      </c>
      <c r="J400" s="64" t="s">
        <v>48</v>
      </c>
      <c r="K400" s="65" t="s">
        <v>3147</v>
      </c>
      <c r="L400" s="64" t="s">
        <v>202</v>
      </c>
      <c r="M400" s="64" t="s">
        <v>2312</v>
      </c>
      <c r="N400" s="65" t="s">
        <v>2312</v>
      </c>
      <c r="O400" s="64" t="s">
        <v>2505</v>
      </c>
      <c r="P400" s="65">
        <v>2</v>
      </c>
      <c r="Q400" s="65" t="s">
        <v>3205</v>
      </c>
      <c r="R400" s="66" t="s">
        <v>3167</v>
      </c>
      <c r="S400" s="67" t="s">
        <v>31</v>
      </c>
      <c r="T400" s="65" t="s">
        <v>3156</v>
      </c>
      <c r="U400" s="65" t="s">
        <v>3239</v>
      </c>
      <c r="V400" s="68" t="s">
        <v>178</v>
      </c>
      <c r="W400" s="69" t="s">
        <v>3816</v>
      </c>
      <c r="X400" s="68" t="s">
        <v>2827</v>
      </c>
      <c r="Y400" s="70"/>
      <c r="Z400" s="71" t="s">
        <v>1665</v>
      </c>
      <c r="AA400" s="65" t="s">
        <v>3232</v>
      </c>
      <c r="AB400" s="65" t="s">
        <v>3227</v>
      </c>
      <c r="AC400" s="64"/>
      <c r="AD400" s="64" t="s">
        <v>40</v>
      </c>
      <c r="AE400" s="65" t="s">
        <v>3152</v>
      </c>
      <c r="AF400" s="64" t="s">
        <v>3161</v>
      </c>
      <c r="AG400" s="64" t="s">
        <v>3162</v>
      </c>
      <c r="AH400" s="66" t="s">
        <v>3168</v>
      </c>
      <c r="AI400" s="67"/>
      <c r="AJ400" s="68"/>
      <c r="AK400" s="68" t="s">
        <v>503</v>
      </c>
      <c r="AL400" s="66" t="s">
        <v>3412</v>
      </c>
      <c r="AM400" s="72" t="s">
        <v>3197</v>
      </c>
      <c r="AN400" s="65" t="s">
        <v>3197</v>
      </c>
      <c r="AO400" s="65" t="s">
        <v>3197</v>
      </c>
      <c r="AP400" s="64"/>
      <c r="AQ400" s="64"/>
      <c r="AR400" s="64"/>
      <c r="AS400" s="64"/>
      <c r="AT400" s="64"/>
      <c r="AU400" s="73"/>
      <c r="AV400" s="67" t="s">
        <v>3170</v>
      </c>
      <c r="AW400" s="65" t="s">
        <v>3170</v>
      </c>
      <c r="AX400" s="68"/>
      <c r="AY400" s="68" t="s">
        <v>3171</v>
      </c>
      <c r="AZ400" s="65" t="s">
        <v>3171</v>
      </c>
      <c r="BA400" s="68"/>
      <c r="BB400" s="68" t="s">
        <v>3172</v>
      </c>
      <c r="BC400" s="65" t="s">
        <v>3172</v>
      </c>
      <c r="BD400" s="68"/>
      <c r="BE400" s="65" t="s">
        <v>4166</v>
      </c>
      <c r="BF400" s="68" t="s">
        <v>3182</v>
      </c>
      <c r="BG400" s="66" t="s">
        <v>3182</v>
      </c>
      <c r="BH400" s="71"/>
      <c r="BI400" s="64"/>
      <c r="BJ400" s="73"/>
      <c r="BK400" s="74"/>
      <c r="BL400" s="72" t="s">
        <v>3187</v>
      </c>
      <c r="BM400" s="75"/>
      <c r="BN400" s="75"/>
      <c r="BO400" s="75"/>
      <c r="BP400" s="75"/>
      <c r="BQ400" s="75"/>
      <c r="BR400" s="75"/>
      <c r="BS400" s="75"/>
      <c r="BT400" s="75"/>
      <c r="BU400" s="75"/>
      <c r="BV400" s="75"/>
      <c r="BW400" s="75"/>
      <c r="BX400" s="75"/>
      <c r="BY400" s="75"/>
      <c r="BZ400" s="75"/>
      <c r="CA400" s="75" t="s">
        <v>1666</v>
      </c>
      <c r="CB400" s="75"/>
      <c r="CC400" s="75"/>
      <c r="CD400" s="75"/>
      <c r="CE400" s="75"/>
      <c r="CF400" s="75"/>
      <c r="CG400" s="75"/>
      <c r="CH400" s="75"/>
      <c r="CI400" s="75"/>
      <c r="CJ400" s="76"/>
      <c r="CK400" s="54"/>
      <c r="CL400" s="54"/>
    </row>
    <row r="401" spans="1:90" s="1" customFormat="1" ht="39.75" customHeight="1" x14ac:dyDescent="0.3">
      <c r="A401" s="59">
        <v>399</v>
      </c>
      <c r="B401" s="60">
        <v>42974</v>
      </c>
      <c r="C401" s="61" t="s">
        <v>3135</v>
      </c>
      <c r="D401" s="62" t="s">
        <v>3414</v>
      </c>
      <c r="E401" s="61" t="s">
        <v>3138</v>
      </c>
      <c r="F401" s="63" t="s">
        <v>3243</v>
      </c>
      <c r="G401" s="61" t="s">
        <v>2589</v>
      </c>
      <c r="H401" s="61" t="s">
        <v>3142</v>
      </c>
      <c r="I401" s="61" t="s">
        <v>3140</v>
      </c>
      <c r="J401" s="64" t="s">
        <v>173</v>
      </c>
      <c r="K401" s="65" t="s">
        <v>3146</v>
      </c>
      <c r="L401" s="64" t="s">
        <v>174</v>
      </c>
      <c r="M401" s="64" t="s">
        <v>3401</v>
      </c>
      <c r="N401" s="65" t="s">
        <v>3401</v>
      </c>
      <c r="O401" s="64" t="s">
        <v>304</v>
      </c>
      <c r="P401" s="65"/>
      <c r="Q401" s="65" t="s">
        <v>3205</v>
      </c>
      <c r="R401" s="66" t="s">
        <v>3208</v>
      </c>
      <c r="S401" s="67" t="s">
        <v>248</v>
      </c>
      <c r="T401" s="65" t="s">
        <v>26</v>
      </c>
      <c r="U401" s="65" t="s">
        <v>3240</v>
      </c>
      <c r="V401" s="68" t="s">
        <v>85</v>
      </c>
      <c r="W401" s="69" t="s">
        <v>3817</v>
      </c>
      <c r="X401" s="68" t="s">
        <v>2987</v>
      </c>
      <c r="Y401" s="70"/>
      <c r="Z401" s="71" t="s">
        <v>1667</v>
      </c>
      <c r="AA401" s="65" t="s">
        <v>74</v>
      </c>
      <c r="AB401" s="65" t="s">
        <v>74</v>
      </c>
      <c r="AC401" s="64"/>
      <c r="AD401" s="64" t="s">
        <v>27</v>
      </c>
      <c r="AE401" s="65" t="s">
        <v>3151</v>
      </c>
      <c r="AF401" s="64" t="s">
        <v>24</v>
      </c>
      <c r="AG401" s="64" t="s">
        <v>3162</v>
      </c>
      <c r="AH401" s="66" t="s">
        <v>3166</v>
      </c>
      <c r="AI401" s="67"/>
      <c r="AJ401" s="68"/>
      <c r="AK401" s="68" t="s">
        <v>1668</v>
      </c>
      <c r="AL401" s="66" t="s">
        <v>3403</v>
      </c>
      <c r="AM401" s="72" t="s">
        <v>3197</v>
      </c>
      <c r="AN401" s="65" t="s">
        <v>3197</v>
      </c>
      <c r="AO401" s="65" t="s">
        <v>3197</v>
      </c>
      <c r="AP401" s="64"/>
      <c r="AQ401" s="64"/>
      <c r="AR401" s="64"/>
      <c r="AS401" s="64"/>
      <c r="AT401" s="64"/>
      <c r="AU401" s="73"/>
      <c r="AV401" s="67" t="s">
        <v>3170</v>
      </c>
      <c r="AW401" s="65" t="s">
        <v>3170</v>
      </c>
      <c r="AX401" s="68"/>
      <c r="AY401" s="68" t="s">
        <v>3171</v>
      </c>
      <c r="AZ401" s="65" t="s">
        <v>3171</v>
      </c>
      <c r="BA401" s="68"/>
      <c r="BB401" s="68" t="s">
        <v>3172</v>
      </c>
      <c r="BC401" s="65" t="s">
        <v>3172</v>
      </c>
      <c r="BD401" s="68"/>
      <c r="BE401" s="65" t="s">
        <v>4166</v>
      </c>
      <c r="BF401" s="68" t="s">
        <v>3182</v>
      </c>
      <c r="BG401" s="66" t="s">
        <v>3182</v>
      </c>
      <c r="BH401" s="71"/>
      <c r="BI401" s="64"/>
      <c r="BJ401" s="73"/>
      <c r="BK401" s="74"/>
      <c r="BL401" s="72" t="s">
        <v>3187</v>
      </c>
      <c r="BM401" s="75"/>
      <c r="BN401" s="75"/>
      <c r="BO401" s="75"/>
      <c r="BP401" s="75"/>
      <c r="BQ401" s="75"/>
      <c r="BR401" s="75"/>
      <c r="BS401" s="75"/>
      <c r="BT401" s="75"/>
      <c r="BU401" s="75"/>
      <c r="BV401" s="75"/>
      <c r="BW401" s="75"/>
      <c r="BX401" s="75"/>
      <c r="BY401" s="75"/>
      <c r="BZ401" s="75"/>
      <c r="CA401" s="75" t="s">
        <v>1669</v>
      </c>
      <c r="CB401" s="75"/>
      <c r="CC401" s="75"/>
      <c r="CD401" s="75"/>
      <c r="CE401" s="75"/>
      <c r="CF401" s="75"/>
      <c r="CG401" s="75" t="s">
        <v>1669</v>
      </c>
      <c r="CH401" s="75"/>
      <c r="CI401" s="75"/>
      <c r="CJ401" s="76"/>
      <c r="CK401" s="54"/>
      <c r="CL401" s="54"/>
    </row>
    <row r="402" spans="1:90" s="1" customFormat="1" ht="39.75" customHeight="1" x14ac:dyDescent="0.3">
      <c r="A402" s="59">
        <v>400</v>
      </c>
      <c r="B402" s="60">
        <v>42975</v>
      </c>
      <c r="C402" s="61" t="s">
        <v>3135</v>
      </c>
      <c r="D402" s="62" t="s">
        <v>3414</v>
      </c>
      <c r="E402" s="61" t="s">
        <v>3138</v>
      </c>
      <c r="F402" s="63" t="s">
        <v>3243</v>
      </c>
      <c r="G402" s="61" t="s">
        <v>2590</v>
      </c>
      <c r="H402" s="61" t="s">
        <v>3142</v>
      </c>
      <c r="I402" s="61" t="s">
        <v>3140</v>
      </c>
      <c r="J402" s="64" t="s">
        <v>108</v>
      </c>
      <c r="K402" s="65" t="s">
        <v>3147</v>
      </c>
      <c r="L402" s="64" t="s">
        <v>109</v>
      </c>
      <c r="M402" s="64" t="s">
        <v>3401</v>
      </c>
      <c r="N402" s="65" t="s">
        <v>3401</v>
      </c>
      <c r="O402" s="64" t="s">
        <v>1670</v>
      </c>
      <c r="P402" s="65"/>
      <c r="Q402" s="65" t="s">
        <v>3205</v>
      </c>
      <c r="R402" s="66" t="s">
        <v>3213</v>
      </c>
      <c r="S402" s="67" t="s">
        <v>3148</v>
      </c>
      <c r="T402" s="65" t="s">
        <v>3158</v>
      </c>
      <c r="U402" s="65" t="s">
        <v>3240</v>
      </c>
      <c r="V402" s="68" t="s">
        <v>50</v>
      </c>
      <c r="W402" s="69" t="s">
        <v>3818</v>
      </c>
      <c r="X402" s="68" t="s">
        <v>3035</v>
      </c>
      <c r="Y402" s="70"/>
      <c r="Z402" s="71" t="s">
        <v>1671</v>
      </c>
      <c r="AA402" s="65" t="s">
        <v>402</v>
      </c>
      <c r="AB402" s="65" t="s">
        <v>402</v>
      </c>
      <c r="AC402" s="64"/>
      <c r="AD402" s="64" t="s">
        <v>27</v>
      </c>
      <c r="AE402" s="65" t="s">
        <v>3151</v>
      </c>
      <c r="AF402" s="64" t="s">
        <v>288</v>
      </c>
      <c r="AG402" s="64" t="s">
        <v>3162</v>
      </c>
      <c r="AH402" s="66" t="s">
        <v>3165</v>
      </c>
      <c r="AI402" s="67"/>
      <c r="AJ402" s="68"/>
      <c r="AK402" s="68" t="s">
        <v>2650</v>
      </c>
      <c r="AL402" s="66" t="s">
        <v>3167</v>
      </c>
      <c r="AM402" s="72" t="s">
        <v>3197</v>
      </c>
      <c r="AN402" s="65" t="s">
        <v>3197</v>
      </c>
      <c r="AO402" s="65" t="s">
        <v>3197</v>
      </c>
      <c r="AP402" s="64"/>
      <c r="AQ402" s="64"/>
      <c r="AR402" s="64"/>
      <c r="AS402" s="64"/>
      <c r="AT402" s="64"/>
      <c r="AU402" s="73"/>
      <c r="AV402" s="67" t="s">
        <v>3170</v>
      </c>
      <c r="AW402" s="65" t="s">
        <v>3170</v>
      </c>
      <c r="AX402" s="68"/>
      <c r="AY402" s="68" t="s">
        <v>3171</v>
      </c>
      <c r="AZ402" s="65" t="s">
        <v>3171</v>
      </c>
      <c r="BA402" s="68"/>
      <c r="BB402" s="68" t="s">
        <v>3172</v>
      </c>
      <c r="BC402" s="65" t="s">
        <v>3172</v>
      </c>
      <c r="BD402" s="68"/>
      <c r="BE402" s="65" t="s">
        <v>4166</v>
      </c>
      <c r="BF402" s="68" t="s">
        <v>3182</v>
      </c>
      <c r="BG402" s="66" t="s">
        <v>3182</v>
      </c>
      <c r="BH402" s="71"/>
      <c r="BI402" s="64"/>
      <c r="BJ402" s="73"/>
      <c r="BK402" s="74"/>
      <c r="BL402" s="72" t="s">
        <v>3187</v>
      </c>
      <c r="BM402" s="75"/>
      <c r="BN402" s="75"/>
      <c r="BO402" s="75"/>
      <c r="BP402" s="75"/>
      <c r="BQ402" s="75"/>
      <c r="BR402" s="75"/>
      <c r="BS402" s="75"/>
      <c r="BT402" s="75"/>
      <c r="BU402" s="75"/>
      <c r="BV402" s="75"/>
      <c r="BW402" s="75"/>
      <c r="BX402" s="75"/>
      <c r="BY402" s="75"/>
      <c r="BZ402" s="75"/>
      <c r="CA402" s="75" t="s">
        <v>1672</v>
      </c>
      <c r="CB402" s="75"/>
      <c r="CC402" s="75"/>
      <c r="CD402" s="75"/>
      <c r="CE402" s="75"/>
      <c r="CF402" s="75"/>
      <c r="CG402" s="75" t="s">
        <v>1672</v>
      </c>
      <c r="CH402" s="75"/>
      <c r="CI402" s="75"/>
      <c r="CJ402" s="76"/>
      <c r="CK402" s="54"/>
      <c r="CL402" s="54"/>
    </row>
    <row r="403" spans="1:90" s="1" customFormat="1" ht="39.75" customHeight="1" x14ac:dyDescent="0.3">
      <c r="A403" s="59">
        <v>401</v>
      </c>
      <c r="B403" s="60">
        <v>42975</v>
      </c>
      <c r="C403" s="61" t="s">
        <v>3135</v>
      </c>
      <c r="D403" s="62" t="s">
        <v>3414</v>
      </c>
      <c r="E403" s="61" t="s">
        <v>3138</v>
      </c>
      <c r="F403" s="63" t="s">
        <v>3243</v>
      </c>
      <c r="G403" s="61" t="s">
        <v>2590</v>
      </c>
      <c r="H403" s="61" t="s">
        <v>3142</v>
      </c>
      <c r="I403" s="61" t="s">
        <v>3140</v>
      </c>
      <c r="J403" s="64" t="s">
        <v>48</v>
      </c>
      <c r="K403" s="65" t="s">
        <v>3147</v>
      </c>
      <c r="L403" s="64" t="s">
        <v>202</v>
      </c>
      <c r="M403" s="64" t="s">
        <v>3400</v>
      </c>
      <c r="N403" s="65" t="s">
        <v>3400</v>
      </c>
      <c r="O403" s="64" t="s">
        <v>2505</v>
      </c>
      <c r="P403" s="65">
        <v>2</v>
      </c>
      <c r="Q403" s="65" t="s">
        <v>3205</v>
      </c>
      <c r="R403" s="66" t="s">
        <v>3167</v>
      </c>
      <c r="S403" s="67" t="s">
        <v>31</v>
      </c>
      <c r="T403" s="65" t="s">
        <v>3156</v>
      </c>
      <c r="U403" s="65" t="s">
        <v>3239</v>
      </c>
      <c r="V403" s="68" t="s">
        <v>178</v>
      </c>
      <c r="W403" s="69" t="s">
        <v>3819</v>
      </c>
      <c r="X403" s="68" t="s">
        <v>2827</v>
      </c>
      <c r="Y403" s="70"/>
      <c r="Z403" s="71" t="s">
        <v>1665</v>
      </c>
      <c r="AA403" s="65" t="s">
        <v>3232</v>
      </c>
      <c r="AB403" s="65" t="s">
        <v>3227</v>
      </c>
      <c r="AC403" s="64"/>
      <c r="AD403" s="64" t="s">
        <v>40</v>
      </c>
      <c r="AE403" s="65" t="s">
        <v>3152</v>
      </c>
      <c r="AF403" s="64" t="s">
        <v>3161</v>
      </c>
      <c r="AG403" s="64" t="s">
        <v>3162</v>
      </c>
      <c r="AH403" s="66" t="s">
        <v>3168</v>
      </c>
      <c r="AI403" s="67"/>
      <c r="AJ403" s="68"/>
      <c r="AK403" s="68" t="s">
        <v>503</v>
      </c>
      <c r="AL403" s="66" t="s">
        <v>3412</v>
      </c>
      <c r="AM403" s="72" t="s">
        <v>3197</v>
      </c>
      <c r="AN403" s="65" t="s">
        <v>3197</v>
      </c>
      <c r="AO403" s="65" t="s">
        <v>3197</v>
      </c>
      <c r="AP403" s="64"/>
      <c r="AQ403" s="64"/>
      <c r="AR403" s="64"/>
      <c r="AS403" s="64"/>
      <c r="AT403" s="64"/>
      <c r="AU403" s="73"/>
      <c r="AV403" s="67" t="s">
        <v>3170</v>
      </c>
      <c r="AW403" s="65" t="s">
        <v>3170</v>
      </c>
      <c r="AX403" s="68"/>
      <c r="AY403" s="68" t="s">
        <v>3171</v>
      </c>
      <c r="AZ403" s="65" t="s">
        <v>3171</v>
      </c>
      <c r="BA403" s="68"/>
      <c r="BB403" s="68" t="s">
        <v>3172</v>
      </c>
      <c r="BC403" s="65" t="s">
        <v>3172</v>
      </c>
      <c r="BD403" s="68"/>
      <c r="BE403" s="65" t="s">
        <v>4166</v>
      </c>
      <c r="BF403" s="68" t="s">
        <v>3182</v>
      </c>
      <c r="BG403" s="66" t="s">
        <v>3182</v>
      </c>
      <c r="BH403" s="71"/>
      <c r="BI403" s="64"/>
      <c r="BJ403" s="73"/>
      <c r="BK403" s="74"/>
      <c r="BL403" s="72" t="s">
        <v>3187</v>
      </c>
      <c r="BM403" s="75"/>
      <c r="BN403" s="75"/>
      <c r="BO403" s="75"/>
      <c r="BP403" s="75"/>
      <c r="BQ403" s="75"/>
      <c r="BR403" s="75"/>
      <c r="BS403" s="75"/>
      <c r="BT403" s="75"/>
      <c r="BU403" s="75"/>
      <c r="BV403" s="75"/>
      <c r="BW403" s="75"/>
      <c r="BX403" s="75"/>
      <c r="BY403" s="75"/>
      <c r="BZ403" s="75"/>
      <c r="CA403" s="75" t="s">
        <v>1666</v>
      </c>
      <c r="CB403" s="75"/>
      <c r="CC403" s="75"/>
      <c r="CD403" s="75"/>
      <c r="CE403" s="75"/>
      <c r="CF403" s="75"/>
      <c r="CG403" s="75"/>
      <c r="CH403" s="75"/>
      <c r="CI403" s="75"/>
      <c r="CJ403" s="76"/>
      <c r="CK403" s="54"/>
      <c r="CL403" s="54"/>
    </row>
    <row r="404" spans="1:90" s="1" customFormat="1" ht="39.75" customHeight="1" x14ac:dyDescent="0.3">
      <c r="A404" s="59">
        <v>402</v>
      </c>
      <c r="B404" s="60">
        <v>42976</v>
      </c>
      <c r="C404" s="61" t="s">
        <v>3135</v>
      </c>
      <c r="D404" s="62" t="s">
        <v>3414</v>
      </c>
      <c r="E404" s="61" t="s">
        <v>3138</v>
      </c>
      <c r="F404" s="63" t="s">
        <v>3243</v>
      </c>
      <c r="G404" s="61" t="s">
        <v>2584</v>
      </c>
      <c r="H404" s="61" t="s">
        <v>3142</v>
      </c>
      <c r="I404" s="61" t="s">
        <v>3140</v>
      </c>
      <c r="J404" s="64" t="s">
        <v>48</v>
      </c>
      <c r="K404" s="65" t="s">
        <v>3147</v>
      </c>
      <c r="L404" s="64" t="s">
        <v>49</v>
      </c>
      <c r="M404" s="64" t="s">
        <v>2312</v>
      </c>
      <c r="N404" s="65" t="s">
        <v>2312</v>
      </c>
      <c r="O404" s="64" t="s">
        <v>2481</v>
      </c>
      <c r="P404" s="65"/>
      <c r="Q404" s="65" t="s">
        <v>3205</v>
      </c>
      <c r="R404" s="66" t="s">
        <v>3167</v>
      </c>
      <c r="S404" s="67" t="s">
        <v>31</v>
      </c>
      <c r="T404" s="65" t="s">
        <v>3158</v>
      </c>
      <c r="U404" s="65" t="s">
        <v>3240</v>
      </c>
      <c r="V404" s="68" t="s">
        <v>50</v>
      </c>
      <c r="W404" s="69" t="s">
        <v>3820</v>
      </c>
      <c r="X404" s="68" t="s">
        <v>2947</v>
      </c>
      <c r="Y404" s="70"/>
      <c r="Z404" s="71" t="s">
        <v>1673</v>
      </c>
      <c r="AA404" s="65" t="s">
        <v>3232</v>
      </c>
      <c r="AB404" s="65" t="s">
        <v>3227</v>
      </c>
      <c r="AC404" s="64"/>
      <c r="AD404" s="64">
        <v>800</v>
      </c>
      <c r="AE404" s="65" t="s">
        <v>3152</v>
      </c>
      <c r="AF404" s="64" t="s">
        <v>3161</v>
      </c>
      <c r="AG404" s="64" t="s">
        <v>3162</v>
      </c>
      <c r="AH404" s="66" t="s">
        <v>3168</v>
      </c>
      <c r="AI404" s="67" t="s">
        <v>1674</v>
      </c>
      <c r="AJ404" s="68"/>
      <c r="AK404" s="68" t="s">
        <v>267</v>
      </c>
      <c r="AL404" s="66" t="s">
        <v>3412</v>
      </c>
      <c r="AM404" s="72" t="s">
        <v>3197</v>
      </c>
      <c r="AN404" s="65" t="s">
        <v>3197</v>
      </c>
      <c r="AO404" s="65" t="s">
        <v>3197</v>
      </c>
      <c r="AP404" s="64"/>
      <c r="AQ404" s="64"/>
      <c r="AR404" s="64"/>
      <c r="AS404" s="64"/>
      <c r="AT404" s="64"/>
      <c r="AU404" s="73"/>
      <c r="AV404" s="67" t="s">
        <v>3170</v>
      </c>
      <c r="AW404" s="65" t="s">
        <v>3170</v>
      </c>
      <c r="AX404" s="68"/>
      <c r="AY404" s="68" t="s">
        <v>3171</v>
      </c>
      <c r="AZ404" s="65" t="s">
        <v>3171</v>
      </c>
      <c r="BA404" s="68"/>
      <c r="BB404" s="68" t="s">
        <v>3172</v>
      </c>
      <c r="BC404" s="65" t="s">
        <v>3172</v>
      </c>
      <c r="BD404" s="68"/>
      <c r="BE404" s="65" t="s">
        <v>4166</v>
      </c>
      <c r="BF404" s="68" t="s">
        <v>3182</v>
      </c>
      <c r="BG404" s="66" t="s">
        <v>3182</v>
      </c>
      <c r="BH404" s="71"/>
      <c r="BI404" s="64"/>
      <c r="BJ404" s="73"/>
      <c r="BK404" s="74"/>
      <c r="BL404" s="72" t="s">
        <v>3184</v>
      </c>
      <c r="BM404" s="75"/>
      <c r="BN404" s="75" t="s">
        <v>1675</v>
      </c>
      <c r="BO404" s="75" t="s">
        <v>1676</v>
      </c>
      <c r="BP404" s="75"/>
      <c r="BQ404" s="75"/>
      <c r="BR404" s="75"/>
      <c r="BS404" s="75"/>
      <c r="BT404" s="75"/>
      <c r="BU404" s="75"/>
      <c r="BV404" s="75"/>
      <c r="BW404" s="75"/>
      <c r="BX404" s="75"/>
      <c r="BY404" s="75"/>
      <c r="BZ404" s="75"/>
      <c r="CA404" s="75"/>
      <c r="CB404" s="75"/>
      <c r="CC404" s="75"/>
      <c r="CD404" s="75"/>
      <c r="CE404" s="75"/>
      <c r="CF404" s="75"/>
      <c r="CG404" s="75"/>
      <c r="CH404" s="75"/>
      <c r="CI404" s="75"/>
      <c r="CJ404" s="76"/>
      <c r="CK404" s="54"/>
      <c r="CL404" s="54"/>
    </row>
    <row r="405" spans="1:90" s="1" customFormat="1" ht="39.75" customHeight="1" x14ac:dyDescent="0.3">
      <c r="A405" s="59">
        <v>403</v>
      </c>
      <c r="B405" s="60">
        <v>42976</v>
      </c>
      <c r="C405" s="61" t="s">
        <v>3135</v>
      </c>
      <c r="D405" s="62" t="s">
        <v>3414</v>
      </c>
      <c r="E405" s="61" t="s">
        <v>3138</v>
      </c>
      <c r="F405" s="63" t="s">
        <v>3243</v>
      </c>
      <c r="G405" s="61" t="s">
        <v>2584</v>
      </c>
      <c r="H405" s="61" t="s">
        <v>3142</v>
      </c>
      <c r="I405" s="61" t="s">
        <v>3140</v>
      </c>
      <c r="J405" s="64" t="s">
        <v>57</v>
      </c>
      <c r="K405" s="65" t="s">
        <v>3147</v>
      </c>
      <c r="L405" s="64" t="s">
        <v>2338</v>
      </c>
      <c r="M405" s="64" t="s">
        <v>3401</v>
      </c>
      <c r="N405" s="65" t="s">
        <v>3401</v>
      </c>
      <c r="O405" s="64" t="s">
        <v>1677</v>
      </c>
      <c r="P405" s="65"/>
      <c r="Q405" s="65" t="s">
        <v>3205</v>
      </c>
      <c r="R405" s="66" t="s">
        <v>3167</v>
      </c>
      <c r="S405" s="67" t="s">
        <v>20</v>
      </c>
      <c r="T405" s="65" t="s">
        <v>3158</v>
      </c>
      <c r="U405" s="65" t="s">
        <v>3240</v>
      </c>
      <c r="V405" s="68" t="s">
        <v>50</v>
      </c>
      <c r="W405" s="69" t="s">
        <v>3821</v>
      </c>
      <c r="X405" s="68" t="s">
        <v>2978</v>
      </c>
      <c r="Y405" s="70"/>
      <c r="Z405" s="71" t="s">
        <v>392</v>
      </c>
      <c r="AA405" s="65" t="s">
        <v>402</v>
      </c>
      <c r="AB405" s="65" t="s">
        <v>402</v>
      </c>
      <c r="AC405" s="64"/>
      <c r="AD405" s="64" t="s">
        <v>27</v>
      </c>
      <c r="AE405" s="65" t="s">
        <v>3151</v>
      </c>
      <c r="AF405" s="64" t="s">
        <v>24</v>
      </c>
      <c r="AG405" s="64" t="s">
        <v>3162</v>
      </c>
      <c r="AH405" s="66" t="s">
        <v>3166</v>
      </c>
      <c r="AI405" s="67"/>
      <c r="AJ405" s="68"/>
      <c r="AK405" s="68" t="s">
        <v>1678</v>
      </c>
      <c r="AL405" s="66" t="s">
        <v>3405</v>
      </c>
      <c r="AM405" s="72" t="s">
        <v>3197</v>
      </c>
      <c r="AN405" s="65" t="s">
        <v>3197</v>
      </c>
      <c r="AO405" s="65" t="s">
        <v>3197</v>
      </c>
      <c r="AP405" s="64"/>
      <c r="AQ405" s="64"/>
      <c r="AR405" s="64"/>
      <c r="AS405" s="64"/>
      <c r="AT405" s="64"/>
      <c r="AU405" s="73"/>
      <c r="AV405" s="67" t="s">
        <v>3170</v>
      </c>
      <c r="AW405" s="65" t="s">
        <v>3170</v>
      </c>
      <c r="AX405" s="68"/>
      <c r="AY405" s="68" t="s">
        <v>3171</v>
      </c>
      <c r="AZ405" s="65" t="s">
        <v>3171</v>
      </c>
      <c r="BA405" s="68"/>
      <c r="BB405" s="68" t="s">
        <v>3172</v>
      </c>
      <c r="BC405" s="65" t="s">
        <v>3172</v>
      </c>
      <c r="BD405" s="68"/>
      <c r="BE405" s="65" t="s">
        <v>4166</v>
      </c>
      <c r="BF405" s="68" t="s">
        <v>3182</v>
      </c>
      <c r="BG405" s="66" t="s">
        <v>3182</v>
      </c>
      <c r="BH405" s="71"/>
      <c r="BI405" s="64"/>
      <c r="BJ405" s="73"/>
      <c r="BK405" s="74"/>
      <c r="BL405" s="72" t="s">
        <v>3187</v>
      </c>
      <c r="BM405" s="75"/>
      <c r="BN405" s="75"/>
      <c r="BO405" s="75"/>
      <c r="BP405" s="75"/>
      <c r="BQ405" s="75"/>
      <c r="BR405" s="75"/>
      <c r="BS405" s="75"/>
      <c r="BT405" s="75"/>
      <c r="BU405" s="75"/>
      <c r="BV405" s="75"/>
      <c r="BW405" s="75"/>
      <c r="BX405" s="75"/>
      <c r="BY405" s="75"/>
      <c r="BZ405" s="75"/>
      <c r="CA405" s="75" t="s">
        <v>1679</v>
      </c>
      <c r="CB405" s="75"/>
      <c r="CC405" s="75"/>
      <c r="CD405" s="75"/>
      <c r="CE405" s="75"/>
      <c r="CF405" s="75"/>
      <c r="CG405" s="75" t="s">
        <v>1679</v>
      </c>
      <c r="CH405" s="75"/>
      <c r="CI405" s="75"/>
      <c r="CJ405" s="76"/>
      <c r="CK405" s="54"/>
      <c r="CL405" s="54"/>
    </row>
    <row r="406" spans="1:90" s="1" customFormat="1" ht="39.75" customHeight="1" x14ac:dyDescent="0.3">
      <c r="A406" s="59">
        <v>404</v>
      </c>
      <c r="B406" s="60">
        <v>42980</v>
      </c>
      <c r="C406" s="61" t="s">
        <v>3135</v>
      </c>
      <c r="D406" s="62" t="s">
        <v>3414</v>
      </c>
      <c r="E406" s="61" t="s">
        <v>3138</v>
      </c>
      <c r="F406" s="63" t="s">
        <v>3245</v>
      </c>
      <c r="G406" s="61" t="s">
        <v>2588</v>
      </c>
      <c r="H406" s="61" t="s">
        <v>3142</v>
      </c>
      <c r="I406" s="61" t="s">
        <v>3140</v>
      </c>
      <c r="J406" s="64" t="s">
        <v>79</v>
      </c>
      <c r="K406" s="65" t="s">
        <v>3145</v>
      </c>
      <c r="L406" s="64" t="s">
        <v>2796</v>
      </c>
      <c r="M406" s="64" t="s">
        <v>3401</v>
      </c>
      <c r="N406" s="65" t="s">
        <v>3401</v>
      </c>
      <c r="O406" s="64" t="s">
        <v>1645</v>
      </c>
      <c r="P406" s="65"/>
      <c r="Q406" s="65" t="s">
        <v>3205</v>
      </c>
      <c r="R406" s="66" t="s">
        <v>3213</v>
      </c>
      <c r="S406" s="67" t="s">
        <v>56</v>
      </c>
      <c r="T406" s="65" t="s">
        <v>3158</v>
      </c>
      <c r="U406" s="65" t="s">
        <v>3240</v>
      </c>
      <c r="V406" s="68" t="s">
        <v>50</v>
      </c>
      <c r="W406" s="69" t="s">
        <v>3822</v>
      </c>
      <c r="X406" s="68" t="s">
        <v>2979</v>
      </c>
      <c r="Y406" s="70"/>
      <c r="Z406" s="71" t="s">
        <v>1646</v>
      </c>
      <c r="AA406" s="65" t="s">
        <v>402</v>
      </c>
      <c r="AB406" s="65" t="s">
        <v>402</v>
      </c>
      <c r="AC406" s="64"/>
      <c r="AD406" s="64" t="s">
        <v>27</v>
      </c>
      <c r="AE406" s="65" t="s">
        <v>3151</v>
      </c>
      <c r="AF406" s="64" t="s">
        <v>3161</v>
      </c>
      <c r="AG406" s="64" t="s">
        <v>3162</v>
      </c>
      <c r="AH406" s="66" t="s">
        <v>3168</v>
      </c>
      <c r="AI406" s="67" t="s">
        <v>3391</v>
      </c>
      <c r="AJ406" s="68"/>
      <c r="AK406" s="68" t="s">
        <v>1647</v>
      </c>
      <c r="AL406" s="66" t="s">
        <v>3405</v>
      </c>
      <c r="AM406" s="72" t="s">
        <v>3197</v>
      </c>
      <c r="AN406" s="65" t="s">
        <v>3197</v>
      </c>
      <c r="AO406" s="65" t="s">
        <v>3197</v>
      </c>
      <c r="AP406" s="64"/>
      <c r="AQ406" s="64"/>
      <c r="AR406" s="64"/>
      <c r="AS406" s="64"/>
      <c r="AT406" s="64"/>
      <c r="AU406" s="73"/>
      <c r="AV406" s="67" t="s">
        <v>3170</v>
      </c>
      <c r="AW406" s="65" t="s">
        <v>3170</v>
      </c>
      <c r="AX406" s="68"/>
      <c r="AY406" s="68" t="s">
        <v>3171</v>
      </c>
      <c r="AZ406" s="65" t="s">
        <v>3171</v>
      </c>
      <c r="BA406" s="68"/>
      <c r="BB406" s="68" t="s">
        <v>3172</v>
      </c>
      <c r="BC406" s="65" t="s">
        <v>3172</v>
      </c>
      <c r="BD406" s="68"/>
      <c r="BE406" s="65" t="s">
        <v>4166</v>
      </c>
      <c r="BF406" s="68" t="s">
        <v>3182</v>
      </c>
      <c r="BG406" s="66" t="s">
        <v>3182</v>
      </c>
      <c r="BH406" s="71"/>
      <c r="BI406" s="64"/>
      <c r="BJ406" s="73"/>
      <c r="BK406" s="74"/>
      <c r="BL406" s="72" t="s">
        <v>3184</v>
      </c>
      <c r="BM406" s="75"/>
      <c r="BN406" s="75" t="s">
        <v>1680</v>
      </c>
      <c r="BO406" s="75" t="s">
        <v>1681</v>
      </c>
      <c r="BP406" s="75"/>
      <c r="BQ406" s="75"/>
      <c r="BR406" s="75"/>
      <c r="BS406" s="75"/>
      <c r="BT406" s="75"/>
      <c r="BU406" s="75"/>
      <c r="BV406" s="75"/>
      <c r="BW406" s="75"/>
      <c r="BX406" s="75"/>
      <c r="BY406" s="75"/>
      <c r="BZ406" s="75"/>
      <c r="CA406" s="75" t="s">
        <v>1682</v>
      </c>
      <c r="CB406" s="75"/>
      <c r="CC406" s="75"/>
      <c r="CD406" s="75"/>
      <c r="CE406" s="75"/>
      <c r="CF406" s="75"/>
      <c r="CG406" s="75" t="s">
        <v>1680</v>
      </c>
      <c r="CH406" s="75" t="s">
        <v>1682</v>
      </c>
      <c r="CI406" s="75"/>
      <c r="CJ406" s="76"/>
      <c r="CK406" s="54"/>
      <c r="CL406" s="54"/>
    </row>
    <row r="407" spans="1:90" s="1" customFormat="1" ht="39.75" customHeight="1" x14ac:dyDescent="0.3">
      <c r="A407" s="59">
        <v>405</v>
      </c>
      <c r="B407" s="60">
        <v>42981</v>
      </c>
      <c r="C407" s="61" t="s">
        <v>3135</v>
      </c>
      <c r="D407" s="62" t="s">
        <v>3414</v>
      </c>
      <c r="E407" s="61" t="s">
        <v>3138</v>
      </c>
      <c r="F407" s="63" t="s">
        <v>3245</v>
      </c>
      <c r="G407" s="61" t="s">
        <v>2589</v>
      </c>
      <c r="H407" s="61" t="s">
        <v>3142</v>
      </c>
      <c r="I407" s="61" t="s">
        <v>3140</v>
      </c>
      <c r="J407" s="64" t="s">
        <v>44</v>
      </c>
      <c r="K407" s="65" t="s">
        <v>3143</v>
      </c>
      <c r="L407" s="64" t="s">
        <v>45</v>
      </c>
      <c r="M407" s="64" t="s">
        <v>3401</v>
      </c>
      <c r="N407" s="65" t="s">
        <v>3401</v>
      </c>
      <c r="O407" s="64" t="s">
        <v>1683</v>
      </c>
      <c r="P407" s="65"/>
      <c r="Q407" s="65" t="s">
        <v>3205</v>
      </c>
      <c r="R407" s="66" t="s">
        <v>3167</v>
      </c>
      <c r="S407" s="67" t="s">
        <v>56</v>
      </c>
      <c r="T407" s="65" t="s">
        <v>26</v>
      </c>
      <c r="U407" s="65" t="s">
        <v>3240</v>
      </c>
      <c r="V407" s="68" t="s">
        <v>85</v>
      </c>
      <c r="W407" s="69" t="s">
        <v>3823</v>
      </c>
      <c r="X407" s="68" t="s">
        <v>3112</v>
      </c>
      <c r="Y407" s="70"/>
      <c r="Z407" s="71" t="s">
        <v>1684</v>
      </c>
      <c r="AA407" s="65" t="s">
        <v>402</v>
      </c>
      <c r="AB407" s="65" t="s">
        <v>402</v>
      </c>
      <c r="AC407" s="64"/>
      <c r="AD407" s="64" t="s">
        <v>33</v>
      </c>
      <c r="AE407" s="65" t="s">
        <v>3154</v>
      </c>
      <c r="AF407" s="64" t="s">
        <v>3161</v>
      </c>
      <c r="AG407" s="64" t="s">
        <v>3162</v>
      </c>
      <c r="AH407" s="66" t="s">
        <v>3168</v>
      </c>
      <c r="AI407" s="67" t="s">
        <v>1685</v>
      </c>
      <c r="AJ407" s="68"/>
      <c r="AK407" s="68" t="s">
        <v>1686</v>
      </c>
      <c r="AL407" s="66" t="s">
        <v>3167</v>
      </c>
      <c r="AM407" s="72" t="s">
        <v>3197</v>
      </c>
      <c r="AN407" s="65" t="s">
        <v>3197</v>
      </c>
      <c r="AO407" s="65" t="s">
        <v>3197</v>
      </c>
      <c r="AP407" s="64"/>
      <c r="AQ407" s="64"/>
      <c r="AR407" s="64"/>
      <c r="AS407" s="64"/>
      <c r="AT407" s="64"/>
      <c r="AU407" s="73"/>
      <c r="AV407" s="67" t="s">
        <v>3170</v>
      </c>
      <c r="AW407" s="65" t="s">
        <v>3170</v>
      </c>
      <c r="AX407" s="68"/>
      <c r="AY407" s="68" t="s">
        <v>3171</v>
      </c>
      <c r="AZ407" s="65" t="s">
        <v>3171</v>
      </c>
      <c r="BA407" s="68"/>
      <c r="BB407" s="68" t="s">
        <v>3172</v>
      </c>
      <c r="BC407" s="65" t="s">
        <v>3172</v>
      </c>
      <c r="BD407" s="68"/>
      <c r="BE407" s="65" t="s">
        <v>4166</v>
      </c>
      <c r="BF407" s="68" t="s">
        <v>3182</v>
      </c>
      <c r="BG407" s="66" t="s">
        <v>3182</v>
      </c>
      <c r="BH407" s="71"/>
      <c r="BI407" s="64"/>
      <c r="BJ407" s="73"/>
      <c r="BK407" s="74"/>
      <c r="BL407" s="72" t="s">
        <v>3187</v>
      </c>
      <c r="BM407" s="75"/>
      <c r="BN407" s="75"/>
      <c r="BO407" s="75"/>
      <c r="BP407" s="75"/>
      <c r="BQ407" s="75"/>
      <c r="BR407" s="75"/>
      <c r="BS407" s="75"/>
      <c r="BT407" s="75"/>
      <c r="BU407" s="75"/>
      <c r="BV407" s="75"/>
      <c r="BW407" s="75"/>
      <c r="BX407" s="75"/>
      <c r="BY407" s="75"/>
      <c r="BZ407" s="75"/>
      <c r="CA407" s="75" t="s">
        <v>1687</v>
      </c>
      <c r="CB407" s="75"/>
      <c r="CC407" s="75"/>
      <c r="CD407" s="75"/>
      <c r="CE407" s="75"/>
      <c r="CF407" s="75"/>
      <c r="CG407" s="75" t="s">
        <v>1687</v>
      </c>
      <c r="CH407" s="75"/>
      <c r="CI407" s="75"/>
      <c r="CJ407" s="76"/>
      <c r="CK407" s="54"/>
      <c r="CL407" s="54"/>
    </row>
    <row r="408" spans="1:90" s="1" customFormat="1" ht="39.75" customHeight="1" x14ac:dyDescent="0.3">
      <c r="A408" s="59">
        <v>406</v>
      </c>
      <c r="B408" s="60">
        <v>42982</v>
      </c>
      <c r="C408" s="61" t="s">
        <v>3135</v>
      </c>
      <c r="D408" s="62" t="s">
        <v>3414</v>
      </c>
      <c r="E408" s="61" t="s">
        <v>3138</v>
      </c>
      <c r="F408" s="63" t="s">
        <v>3245</v>
      </c>
      <c r="G408" s="61" t="s">
        <v>2590</v>
      </c>
      <c r="H408" s="61" t="s">
        <v>3142</v>
      </c>
      <c r="I408" s="61" t="s">
        <v>3140</v>
      </c>
      <c r="J408" s="64" t="s">
        <v>57</v>
      </c>
      <c r="K408" s="65" t="s">
        <v>3147</v>
      </c>
      <c r="L408" s="64" t="s">
        <v>118</v>
      </c>
      <c r="M408" s="64" t="s">
        <v>2312</v>
      </c>
      <c r="N408" s="65" t="s">
        <v>2312</v>
      </c>
      <c r="O408" s="64" t="s">
        <v>2485</v>
      </c>
      <c r="P408" s="65"/>
      <c r="Q408" s="65" t="s">
        <v>3205</v>
      </c>
      <c r="R408" s="66" t="s">
        <v>3167</v>
      </c>
      <c r="S408" s="67" t="s">
        <v>31</v>
      </c>
      <c r="T408" s="65" t="s">
        <v>3158</v>
      </c>
      <c r="U408" s="65" t="s">
        <v>3240</v>
      </c>
      <c r="V408" s="68" t="s">
        <v>50</v>
      </c>
      <c r="W408" s="69" t="s">
        <v>3824</v>
      </c>
      <c r="X408" s="68" t="s">
        <v>2976</v>
      </c>
      <c r="Y408" s="70"/>
      <c r="Z408" s="71" t="s">
        <v>1688</v>
      </c>
      <c r="AA408" s="65" t="s">
        <v>3232</v>
      </c>
      <c r="AB408" s="65" t="s">
        <v>3227</v>
      </c>
      <c r="AC408" s="64"/>
      <c r="AD408" s="64" t="s">
        <v>40</v>
      </c>
      <c r="AE408" s="65" t="s">
        <v>3152</v>
      </c>
      <c r="AF408" s="64" t="s">
        <v>3161</v>
      </c>
      <c r="AG408" s="64" t="s">
        <v>3162</v>
      </c>
      <c r="AH408" s="66" t="s">
        <v>3168</v>
      </c>
      <c r="AI408" s="67" t="s">
        <v>1689</v>
      </c>
      <c r="AJ408" s="68"/>
      <c r="AK408" s="68" t="s">
        <v>3255</v>
      </c>
      <c r="AL408" s="66" t="s">
        <v>3412</v>
      </c>
      <c r="AM408" s="72" t="s">
        <v>3197</v>
      </c>
      <c r="AN408" s="65" t="s">
        <v>3197</v>
      </c>
      <c r="AO408" s="65" t="s">
        <v>3197</v>
      </c>
      <c r="AP408" s="64"/>
      <c r="AQ408" s="64"/>
      <c r="AR408" s="64"/>
      <c r="AS408" s="64"/>
      <c r="AT408" s="64"/>
      <c r="AU408" s="73"/>
      <c r="AV408" s="67" t="s">
        <v>3170</v>
      </c>
      <c r="AW408" s="65" t="s">
        <v>3170</v>
      </c>
      <c r="AX408" s="68"/>
      <c r="AY408" s="68" t="s">
        <v>3171</v>
      </c>
      <c r="AZ408" s="65" t="s">
        <v>3171</v>
      </c>
      <c r="BA408" s="68"/>
      <c r="BB408" s="68" t="s">
        <v>3172</v>
      </c>
      <c r="BC408" s="65" t="s">
        <v>3172</v>
      </c>
      <c r="BD408" s="68"/>
      <c r="BE408" s="65" t="s">
        <v>4166</v>
      </c>
      <c r="BF408" s="68" t="s">
        <v>3182</v>
      </c>
      <c r="BG408" s="66" t="s">
        <v>3182</v>
      </c>
      <c r="BH408" s="71"/>
      <c r="BI408" s="64"/>
      <c r="BJ408" s="73"/>
      <c r="BK408" s="74"/>
      <c r="BL408" s="72" t="s">
        <v>3184</v>
      </c>
      <c r="BM408" s="75"/>
      <c r="BN408" s="75" t="s">
        <v>1690</v>
      </c>
      <c r="BO408" s="75"/>
      <c r="BP408" s="75"/>
      <c r="BQ408" s="75"/>
      <c r="BR408" s="75"/>
      <c r="BS408" s="75"/>
      <c r="BT408" s="75"/>
      <c r="BU408" s="75"/>
      <c r="BV408" s="75"/>
      <c r="BW408" s="75"/>
      <c r="BX408" s="75"/>
      <c r="BY408" s="75"/>
      <c r="BZ408" s="75"/>
      <c r="CA408" s="75" t="s">
        <v>1691</v>
      </c>
      <c r="CB408" s="75"/>
      <c r="CC408" s="75"/>
      <c r="CD408" s="75"/>
      <c r="CE408" s="75"/>
      <c r="CF408" s="75"/>
      <c r="CG408" s="75" t="s">
        <v>1691</v>
      </c>
      <c r="CH408" s="75"/>
      <c r="CI408" s="75"/>
      <c r="CJ408" s="76"/>
      <c r="CK408" s="54"/>
      <c r="CL408" s="54"/>
    </row>
    <row r="409" spans="1:90" s="1" customFormat="1" ht="39.75" customHeight="1" x14ac:dyDescent="0.3">
      <c r="A409" s="59">
        <v>407</v>
      </c>
      <c r="B409" s="60">
        <v>42982</v>
      </c>
      <c r="C409" s="61" t="s">
        <v>3135</v>
      </c>
      <c r="D409" s="62" t="s">
        <v>3414</v>
      </c>
      <c r="E409" s="61" t="s">
        <v>3138</v>
      </c>
      <c r="F409" s="63" t="s">
        <v>3245</v>
      </c>
      <c r="G409" s="61" t="s">
        <v>2590</v>
      </c>
      <c r="H409" s="61" t="s">
        <v>3142</v>
      </c>
      <c r="I409" s="61" t="s">
        <v>3140</v>
      </c>
      <c r="J409" s="64" t="s">
        <v>141</v>
      </c>
      <c r="K409" s="65" t="s">
        <v>3146</v>
      </c>
      <c r="L409" s="64" t="s">
        <v>143</v>
      </c>
      <c r="M409" s="64" t="s">
        <v>2313</v>
      </c>
      <c r="N409" s="65" t="s">
        <v>2313</v>
      </c>
      <c r="O409" s="64" t="s">
        <v>2581</v>
      </c>
      <c r="P409" s="65"/>
      <c r="Q409" s="65" t="s">
        <v>3205</v>
      </c>
      <c r="R409" s="66" t="s">
        <v>3208</v>
      </c>
      <c r="S409" s="67" t="s">
        <v>56</v>
      </c>
      <c r="T409" s="65" t="s">
        <v>26</v>
      </c>
      <c r="U409" s="65" t="s">
        <v>3240</v>
      </c>
      <c r="V409" s="68" t="s">
        <v>21</v>
      </c>
      <c r="W409" s="69" t="s">
        <v>3825</v>
      </c>
      <c r="X409" s="68" t="s">
        <v>1692</v>
      </c>
      <c r="Y409" s="70"/>
      <c r="Z409" s="71" t="s">
        <v>477</v>
      </c>
      <c r="AA409" s="65" t="s">
        <v>402</v>
      </c>
      <c r="AB409" s="65" t="s">
        <v>402</v>
      </c>
      <c r="AC409" s="64"/>
      <c r="AD409" s="64" t="s">
        <v>40</v>
      </c>
      <c r="AE409" s="65" t="s">
        <v>3152</v>
      </c>
      <c r="AF409" s="64" t="s">
        <v>3161</v>
      </c>
      <c r="AG409" s="64" t="s">
        <v>3162</v>
      </c>
      <c r="AH409" s="66" t="s">
        <v>3168</v>
      </c>
      <c r="AI409" s="67"/>
      <c r="AJ409" s="68"/>
      <c r="AK409" s="68" t="s">
        <v>2708</v>
      </c>
      <c r="AL409" s="66" t="s">
        <v>3411</v>
      </c>
      <c r="AM409" s="72" t="s">
        <v>3200</v>
      </c>
      <c r="AN409" s="65" t="s">
        <v>23</v>
      </c>
      <c r="AO409" s="65" t="s">
        <v>3201</v>
      </c>
      <c r="AP409" s="64" t="s">
        <v>23</v>
      </c>
      <c r="AQ409" s="64" t="s">
        <v>2734</v>
      </c>
      <c r="AR409" s="64" t="s">
        <v>2729</v>
      </c>
      <c r="AS409" s="64"/>
      <c r="AT409" s="64"/>
      <c r="AU409" s="73"/>
      <c r="AV409" s="67" t="s">
        <v>3170</v>
      </c>
      <c r="AW409" s="65" t="s">
        <v>3170</v>
      </c>
      <c r="AX409" s="68"/>
      <c r="AY409" s="68" t="s">
        <v>3171</v>
      </c>
      <c r="AZ409" s="65" t="s">
        <v>3171</v>
      </c>
      <c r="BA409" s="68"/>
      <c r="BB409" s="68">
        <v>24</v>
      </c>
      <c r="BC409" s="65" t="s">
        <v>3178</v>
      </c>
      <c r="BD409" s="68"/>
      <c r="BE409" s="65" t="s">
        <v>4162</v>
      </c>
      <c r="BF409" s="68" t="s">
        <v>3182</v>
      </c>
      <c r="BG409" s="66" t="s">
        <v>3182</v>
      </c>
      <c r="BH409" s="71"/>
      <c r="BI409" s="64"/>
      <c r="BJ409" s="73"/>
      <c r="BK409" s="74"/>
      <c r="BL409" s="72" t="s">
        <v>3184</v>
      </c>
      <c r="BM409" s="75"/>
      <c r="BN409" s="75" t="s">
        <v>1693</v>
      </c>
      <c r="BO409" s="75"/>
      <c r="BP409" s="75"/>
      <c r="BQ409" s="75"/>
      <c r="BR409" s="75"/>
      <c r="BS409" s="75"/>
      <c r="BT409" s="75"/>
      <c r="BU409" s="75"/>
      <c r="BV409" s="75"/>
      <c r="BW409" s="75"/>
      <c r="BX409" s="75"/>
      <c r="BY409" s="75"/>
      <c r="BZ409" s="75"/>
      <c r="CA409" s="75" t="s">
        <v>1694</v>
      </c>
      <c r="CB409" s="75"/>
      <c r="CC409" s="75"/>
      <c r="CD409" s="75"/>
      <c r="CE409" s="75"/>
      <c r="CF409" s="75"/>
      <c r="CG409" s="75"/>
      <c r="CH409" s="75"/>
      <c r="CI409" s="75"/>
      <c r="CJ409" s="76"/>
      <c r="CK409" s="54"/>
      <c r="CL409" s="54"/>
    </row>
    <row r="410" spans="1:90" s="1" customFormat="1" ht="39.75" customHeight="1" x14ac:dyDescent="0.3">
      <c r="A410" s="59">
        <v>408</v>
      </c>
      <c r="B410" s="60">
        <v>42987</v>
      </c>
      <c r="C410" s="61" t="s">
        <v>3135</v>
      </c>
      <c r="D410" s="62" t="s">
        <v>3414</v>
      </c>
      <c r="E410" s="61" t="s">
        <v>3138</v>
      </c>
      <c r="F410" s="63" t="s">
        <v>3245</v>
      </c>
      <c r="G410" s="61" t="s">
        <v>2588</v>
      </c>
      <c r="H410" s="61" t="s">
        <v>3142</v>
      </c>
      <c r="I410" s="61" t="s">
        <v>3140</v>
      </c>
      <c r="J410" s="64" t="s">
        <v>18</v>
      </c>
      <c r="K410" s="65" t="s">
        <v>3143</v>
      </c>
      <c r="L410" s="64" t="s">
        <v>164</v>
      </c>
      <c r="M410" s="64" t="s">
        <v>3401</v>
      </c>
      <c r="N410" s="65" t="s">
        <v>3401</v>
      </c>
      <c r="O410" s="64" t="s">
        <v>1695</v>
      </c>
      <c r="P410" s="65"/>
      <c r="Q410" s="65" t="s">
        <v>3205</v>
      </c>
      <c r="R410" s="66" t="s">
        <v>3167</v>
      </c>
      <c r="S410" s="67" t="s">
        <v>56</v>
      </c>
      <c r="T410" s="65" t="s">
        <v>26</v>
      </c>
      <c r="U410" s="65" t="s">
        <v>3240</v>
      </c>
      <c r="V410" s="68" t="s">
        <v>85</v>
      </c>
      <c r="W410" s="69" t="s">
        <v>3826</v>
      </c>
      <c r="X410" s="68" t="s">
        <v>3113</v>
      </c>
      <c r="Y410" s="70"/>
      <c r="Z410" s="71" t="s">
        <v>1696</v>
      </c>
      <c r="AA410" s="65" t="s">
        <v>402</v>
      </c>
      <c r="AB410" s="65" t="s">
        <v>402</v>
      </c>
      <c r="AC410" s="64"/>
      <c r="AD410" s="64">
        <v>250</v>
      </c>
      <c r="AE410" s="65" t="s">
        <v>3152</v>
      </c>
      <c r="AF410" s="64" t="s">
        <v>3161</v>
      </c>
      <c r="AG410" s="64" t="s">
        <v>3162</v>
      </c>
      <c r="AH410" s="66" t="s">
        <v>3168</v>
      </c>
      <c r="AI410" s="67" t="s">
        <v>2636</v>
      </c>
      <c r="AJ410" s="68"/>
      <c r="AK410" s="68" t="s">
        <v>1697</v>
      </c>
      <c r="AL410" s="66" t="s">
        <v>3167</v>
      </c>
      <c r="AM410" s="72" t="s">
        <v>3197</v>
      </c>
      <c r="AN410" s="65" t="s">
        <v>3197</v>
      </c>
      <c r="AO410" s="65" t="s">
        <v>3197</v>
      </c>
      <c r="AP410" s="64"/>
      <c r="AQ410" s="64"/>
      <c r="AR410" s="64"/>
      <c r="AS410" s="64"/>
      <c r="AT410" s="64"/>
      <c r="AU410" s="73"/>
      <c r="AV410" s="67" t="s">
        <v>3170</v>
      </c>
      <c r="AW410" s="65" t="s">
        <v>3170</v>
      </c>
      <c r="AX410" s="68"/>
      <c r="AY410" s="68" t="s">
        <v>3171</v>
      </c>
      <c r="AZ410" s="65" t="s">
        <v>3171</v>
      </c>
      <c r="BA410" s="68"/>
      <c r="BB410" s="68" t="s">
        <v>3172</v>
      </c>
      <c r="BC410" s="65" t="s">
        <v>3172</v>
      </c>
      <c r="BD410" s="68"/>
      <c r="BE410" s="65" t="s">
        <v>4166</v>
      </c>
      <c r="BF410" s="68" t="s">
        <v>3182</v>
      </c>
      <c r="BG410" s="66" t="s">
        <v>3182</v>
      </c>
      <c r="BH410" s="71"/>
      <c r="BI410" s="64"/>
      <c r="BJ410" s="73"/>
      <c r="BK410" s="74"/>
      <c r="BL410" s="72" t="s">
        <v>3187</v>
      </c>
      <c r="BM410" s="75"/>
      <c r="BN410" s="75"/>
      <c r="BO410" s="75"/>
      <c r="BP410" s="75"/>
      <c r="BQ410" s="75"/>
      <c r="BR410" s="75"/>
      <c r="BS410" s="75"/>
      <c r="BT410" s="75"/>
      <c r="BU410" s="75"/>
      <c r="BV410" s="75"/>
      <c r="BW410" s="75"/>
      <c r="BX410" s="75"/>
      <c r="BY410" s="75"/>
      <c r="BZ410" s="75"/>
      <c r="CA410" s="75" t="s">
        <v>1698</v>
      </c>
      <c r="CB410" s="75"/>
      <c r="CC410" s="75"/>
      <c r="CD410" s="75"/>
      <c r="CE410" s="75"/>
      <c r="CF410" s="75"/>
      <c r="CG410" s="75"/>
      <c r="CH410" s="75"/>
      <c r="CI410" s="75"/>
      <c r="CJ410" s="76"/>
      <c r="CK410" s="54"/>
      <c r="CL410" s="54"/>
    </row>
    <row r="411" spans="1:90" s="1" customFormat="1" ht="39.75" customHeight="1" x14ac:dyDescent="0.3">
      <c r="A411" s="59">
        <v>409</v>
      </c>
      <c r="B411" s="60">
        <v>42987</v>
      </c>
      <c r="C411" s="61" t="s">
        <v>3135</v>
      </c>
      <c r="D411" s="62" t="s">
        <v>3414</v>
      </c>
      <c r="E411" s="61" t="s">
        <v>3138</v>
      </c>
      <c r="F411" s="63" t="s">
        <v>3245</v>
      </c>
      <c r="G411" s="61" t="s">
        <v>2588</v>
      </c>
      <c r="H411" s="61" t="s">
        <v>3142</v>
      </c>
      <c r="I411" s="61" t="s">
        <v>3140</v>
      </c>
      <c r="J411" s="64" t="s">
        <v>44</v>
      </c>
      <c r="K411" s="65" t="s">
        <v>3143</v>
      </c>
      <c r="L411" s="64" t="s">
        <v>234</v>
      </c>
      <c r="M411" s="64" t="s">
        <v>2312</v>
      </c>
      <c r="N411" s="65" t="s">
        <v>2312</v>
      </c>
      <c r="O411" s="64" t="s">
        <v>3340</v>
      </c>
      <c r="P411" s="65"/>
      <c r="Q411" s="65" t="s">
        <v>3205</v>
      </c>
      <c r="R411" s="66" t="s">
        <v>3167</v>
      </c>
      <c r="S411" s="67" t="s">
        <v>31</v>
      </c>
      <c r="T411" s="65" t="s">
        <v>3158</v>
      </c>
      <c r="U411" s="65" t="s">
        <v>3240</v>
      </c>
      <c r="V411" s="68" t="s">
        <v>50</v>
      </c>
      <c r="W411" s="69" t="s">
        <v>3827</v>
      </c>
      <c r="X411" s="68" t="s">
        <v>2933</v>
      </c>
      <c r="Y411" s="70"/>
      <c r="Z411" s="71" t="s">
        <v>3341</v>
      </c>
      <c r="AA411" s="65" t="s">
        <v>3216</v>
      </c>
      <c r="AB411" s="65" t="s">
        <v>3216</v>
      </c>
      <c r="AC411" s="64"/>
      <c r="AD411" s="64" t="s">
        <v>40</v>
      </c>
      <c r="AE411" s="65" t="s">
        <v>3152</v>
      </c>
      <c r="AF411" s="64" t="s">
        <v>3161</v>
      </c>
      <c r="AG411" s="64" t="s">
        <v>3162</v>
      </c>
      <c r="AH411" s="66" t="s">
        <v>3168</v>
      </c>
      <c r="AI411" s="67" t="s">
        <v>1699</v>
      </c>
      <c r="AJ411" s="68"/>
      <c r="AK411" s="68" t="s">
        <v>1700</v>
      </c>
      <c r="AL411" s="66" t="s">
        <v>3412</v>
      </c>
      <c r="AM411" s="72" t="s">
        <v>3197</v>
      </c>
      <c r="AN411" s="65" t="s">
        <v>3197</v>
      </c>
      <c r="AO411" s="65" t="s">
        <v>3197</v>
      </c>
      <c r="AP411" s="64"/>
      <c r="AQ411" s="64"/>
      <c r="AR411" s="64"/>
      <c r="AS411" s="64"/>
      <c r="AT411" s="64"/>
      <c r="AU411" s="73"/>
      <c r="AV411" s="67" t="s">
        <v>3170</v>
      </c>
      <c r="AW411" s="65" t="s">
        <v>3170</v>
      </c>
      <c r="AX411" s="68"/>
      <c r="AY411" s="68" t="s">
        <v>3171</v>
      </c>
      <c r="AZ411" s="65" t="s">
        <v>3171</v>
      </c>
      <c r="BA411" s="68"/>
      <c r="BB411" s="68" t="s">
        <v>3172</v>
      </c>
      <c r="BC411" s="65" t="s">
        <v>3172</v>
      </c>
      <c r="BD411" s="68"/>
      <c r="BE411" s="65" t="s">
        <v>4166</v>
      </c>
      <c r="BF411" s="68" t="s">
        <v>3182</v>
      </c>
      <c r="BG411" s="66" t="s">
        <v>3182</v>
      </c>
      <c r="BH411" s="71"/>
      <c r="BI411" s="64"/>
      <c r="BJ411" s="73"/>
      <c r="BK411" s="74"/>
      <c r="BL411" s="72" t="s">
        <v>3187</v>
      </c>
      <c r="BM411" s="75"/>
      <c r="BN411" s="75"/>
      <c r="BO411" s="75"/>
      <c r="BP411" s="75"/>
      <c r="BQ411" s="75"/>
      <c r="BR411" s="75"/>
      <c r="BS411" s="75"/>
      <c r="BT411" s="75"/>
      <c r="BU411" s="75"/>
      <c r="BV411" s="75"/>
      <c r="BW411" s="75"/>
      <c r="BX411" s="75"/>
      <c r="BY411" s="75"/>
      <c r="BZ411" s="75"/>
      <c r="CA411" s="75" t="s">
        <v>1701</v>
      </c>
      <c r="CB411" s="75"/>
      <c r="CC411" s="75"/>
      <c r="CD411" s="75"/>
      <c r="CE411" s="75"/>
      <c r="CF411" s="75"/>
      <c r="CG411" s="75"/>
      <c r="CH411" s="75"/>
      <c r="CI411" s="75"/>
      <c r="CJ411" s="76"/>
      <c r="CK411" s="54"/>
      <c r="CL411" s="54"/>
    </row>
    <row r="412" spans="1:90" s="1" customFormat="1" ht="39.75" customHeight="1" x14ac:dyDescent="0.3">
      <c r="A412" s="59">
        <v>410</v>
      </c>
      <c r="B412" s="60">
        <v>42989</v>
      </c>
      <c r="C412" s="61" t="s">
        <v>3135</v>
      </c>
      <c r="D412" s="62" t="s">
        <v>3414</v>
      </c>
      <c r="E412" s="61" t="s">
        <v>3138</v>
      </c>
      <c r="F412" s="63" t="s">
        <v>3245</v>
      </c>
      <c r="G412" s="61" t="s">
        <v>2590</v>
      </c>
      <c r="H412" s="61" t="s">
        <v>3142</v>
      </c>
      <c r="I412" s="61" t="s">
        <v>3140</v>
      </c>
      <c r="J412" s="64" t="s">
        <v>18</v>
      </c>
      <c r="K412" s="65" t="s">
        <v>3143</v>
      </c>
      <c r="L412" s="64" t="s">
        <v>86</v>
      </c>
      <c r="M412" s="64" t="s">
        <v>3401</v>
      </c>
      <c r="N412" s="65" t="s">
        <v>3401</v>
      </c>
      <c r="O412" s="64" t="s">
        <v>2707</v>
      </c>
      <c r="P412" s="65"/>
      <c r="Q412" s="65" t="s">
        <v>3204</v>
      </c>
      <c r="R412" s="66" t="s">
        <v>3209</v>
      </c>
      <c r="S412" s="67" t="s">
        <v>248</v>
      </c>
      <c r="T412" s="65" t="s">
        <v>26</v>
      </c>
      <c r="U412" s="65" t="s">
        <v>3240</v>
      </c>
      <c r="V412" s="68" t="s">
        <v>26</v>
      </c>
      <c r="W412" s="69" t="s">
        <v>3828</v>
      </c>
      <c r="X412" s="68" t="s">
        <v>3012</v>
      </c>
      <c r="Y412" s="70"/>
      <c r="Z412" s="71" t="s">
        <v>1702</v>
      </c>
      <c r="AA412" s="65" t="s">
        <v>74</v>
      </c>
      <c r="AB412" s="65" t="s">
        <v>74</v>
      </c>
      <c r="AC412" s="64"/>
      <c r="AD412" s="64" t="s">
        <v>27</v>
      </c>
      <c r="AE412" s="65" t="s">
        <v>3151</v>
      </c>
      <c r="AF412" s="64" t="s">
        <v>24</v>
      </c>
      <c r="AG412" s="64" t="s">
        <v>3162</v>
      </c>
      <c r="AH412" s="66" t="s">
        <v>3166</v>
      </c>
      <c r="AI412" s="67" t="s">
        <v>3307</v>
      </c>
      <c r="AJ412" s="68"/>
      <c r="AK412" s="68" t="s">
        <v>307</v>
      </c>
      <c r="AL412" s="66" t="s">
        <v>3403</v>
      </c>
      <c r="AM412" s="72" t="s">
        <v>3197</v>
      </c>
      <c r="AN412" s="65" t="s">
        <v>3197</v>
      </c>
      <c r="AO412" s="65" t="s">
        <v>3197</v>
      </c>
      <c r="AP412" s="64"/>
      <c r="AQ412" s="64"/>
      <c r="AR412" s="64"/>
      <c r="AS412" s="64"/>
      <c r="AT412" s="64"/>
      <c r="AU412" s="73"/>
      <c r="AV412" s="67" t="s">
        <v>3170</v>
      </c>
      <c r="AW412" s="65" t="s">
        <v>3170</v>
      </c>
      <c r="AX412" s="68"/>
      <c r="AY412" s="68" t="s">
        <v>3171</v>
      </c>
      <c r="AZ412" s="65" t="s">
        <v>3171</v>
      </c>
      <c r="BA412" s="68"/>
      <c r="BB412" s="68" t="s">
        <v>3172</v>
      </c>
      <c r="BC412" s="65" t="s">
        <v>3172</v>
      </c>
      <c r="BD412" s="68"/>
      <c r="BE412" s="65" t="s">
        <v>4166</v>
      </c>
      <c r="BF412" s="68" t="s">
        <v>3182</v>
      </c>
      <c r="BG412" s="66" t="s">
        <v>3182</v>
      </c>
      <c r="BH412" s="71"/>
      <c r="BI412" s="64"/>
      <c r="BJ412" s="73"/>
      <c r="BK412" s="74"/>
      <c r="BL412" s="72" t="s">
        <v>3187</v>
      </c>
      <c r="BM412" s="75"/>
      <c r="BN412" s="75"/>
      <c r="BO412" s="75"/>
      <c r="BP412" s="75"/>
      <c r="BQ412" s="75"/>
      <c r="BR412" s="75"/>
      <c r="BS412" s="75"/>
      <c r="BT412" s="75"/>
      <c r="BU412" s="75"/>
      <c r="BV412" s="75"/>
      <c r="BW412" s="75"/>
      <c r="BX412" s="75"/>
      <c r="BY412" s="75"/>
      <c r="BZ412" s="75"/>
      <c r="CA412" s="75" t="s">
        <v>1703</v>
      </c>
      <c r="CB412" s="75"/>
      <c r="CC412" s="75"/>
      <c r="CD412" s="75"/>
      <c r="CE412" s="75"/>
      <c r="CF412" s="75"/>
      <c r="CG412" s="75"/>
      <c r="CH412" s="75"/>
      <c r="CI412" s="75"/>
      <c r="CJ412" s="76"/>
      <c r="CK412" s="54"/>
      <c r="CL412" s="54"/>
    </row>
    <row r="413" spans="1:90" s="1" customFormat="1" ht="39.75" customHeight="1" x14ac:dyDescent="0.3">
      <c r="A413" s="59">
        <v>411</v>
      </c>
      <c r="B413" s="60">
        <v>42989</v>
      </c>
      <c r="C413" s="61" t="s">
        <v>3135</v>
      </c>
      <c r="D413" s="62" t="s">
        <v>3414</v>
      </c>
      <c r="E413" s="61" t="s">
        <v>3138</v>
      </c>
      <c r="F413" s="63" t="s">
        <v>3245</v>
      </c>
      <c r="G413" s="61" t="s">
        <v>2590</v>
      </c>
      <c r="H413" s="61" t="s">
        <v>3142</v>
      </c>
      <c r="I413" s="61" t="s">
        <v>3140</v>
      </c>
      <c r="J413" s="64" t="s">
        <v>57</v>
      </c>
      <c r="K413" s="65" t="s">
        <v>3147</v>
      </c>
      <c r="L413" s="64" t="s">
        <v>118</v>
      </c>
      <c r="M413" s="64" t="s">
        <v>2312</v>
      </c>
      <c r="N413" s="65" t="s">
        <v>2312</v>
      </c>
      <c r="O413" s="64" t="s">
        <v>2485</v>
      </c>
      <c r="P413" s="65"/>
      <c r="Q413" s="65" t="s">
        <v>3205</v>
      </c>
      <c r="R413" s="66" t="s">
        <v>3167</v>
      </c>
      <c r="S413" s="67" t="s">
        <v>31</v>
      </c>
      <c r="T413" s="65" t="s">
        <v>3158</v>
      </c>
      <c r="U413" s="65" t="s">
        <v>3240</v>
      </c>
      <c r="V413" s="68" t="s">
        <v>50</v>
      </c>
      <c r="W413" s="69" t="s">
        <v>3829</v>
      </c>
      <c r="X413" s="68" t="s">
        <v>2976</v>
      </c>
      <c r="Y413" s="70"/>
      <c r="Z413" s="71" t="s">
        <v>1688</v>
      </c>
      <c r="AA413" s="65" t="s">
        <v>3232</v>
      </c>
      <c r="AB413" s="65" t="s">
        <v>3227</v>
      </c>
      <c r="AC413" s="64"/>
      <c r="AD413" s="64" t="s">
        <v>40</v>
      </c>
      <c r="AE413" s="65" t="s">
        <v>3152</v>
      </c>
      <c r="AF413" s="64" t="s">
        <v>3161</v>
      </c>
      <c r="AG413" s="64" t="s">
        <v>3162</v>
      </c>
      <c r="AH413" s="66" t="s">
        <v>3168</v>
      </c>
      <c r="AI413" s="67" t="s">
        <v>1689</v>
      </c>
      <c r="AJ413" s="68"/>
      <c r="AK413" s="68" t="s">
        <v>3255</v>
      </c>
      <c r="AL413" s="66" t="s">
        <v>3412</v>
      </c>
      <c r="AM413" s="72" t="s">
        <v>3197</v>
      </c>
      <c r="AN413" s="65" t="s">
        <v>3197</v>
      </c>
      <c r="AO413" s="65" t="s">
        <v>3197</v>
      </c>
      <c r="AP413" s="64"/>
      <c r="AQ413" s="64"/>
      <c r="AR413" s="64"/>
      <c r="AS413" s="64"/>
      <c r="AT413" s="64"/>
      <c r="AU413" s="73"/>
      <c r="AV413" s="67" t="s">
        <v>3170</v>
      </c>
      <c r="AW413" s="65" t="s">
        <v>3170</v>
      </c>
      <c r="AX413" s="68"/>
      <c r="AY413" s="68" t="s">
        <v>3171</v>
      </c>
      <c r="AZ413" s="65" t="s">
        <v>3171</v>
      </c>
      <c r="BA413" s="68"/>
      <c r="BB413" s="68" t="s">
        <v>3172</v>
      </c>
      <c r="BC413" s="65" t="s">
        <v>3172</v>
      </c>
      <c r="BD413" s="68"/>
      <c r="BE413" s="65" t="s">
        <v>4166</v>
      </c>
      <c r="BF413" s="68" t="s">
        <v>3182</v>
      </c>
      <c r="BG413" s="66" t="s">
        <v>3182</v>
      </c>
      <c r="BH413" s="71"/>
      <c r="BI413" s="64"/>
      <c r="BJ413" s="73"/>
      <c r="BK413" s="74"/>
      <c r="BL413" s="72" t="s">
        <v>3184</v>
      </c>
      <c r="BM413" s="75"/>
      <c r="BN413" s="75" t="s">
        <v>1704</v>
      </c>
      <c r="BO413" s="75"/>
      <c r="BP413" s="75"/>
      <c r="BQ413" s="75"/>
      <c r="BR413" s="75"/>
      <c r="BS413" s="75"/>
      <c r="BT413" s="75"/>
      <c r="BU413" s="75"/>
      <c r="BV413" s="75"/>
      <c r="BW413" s="75"/>
      <c r="BX413" s="75"/>
      <c r="BY413" s="75"/>
      <c r="BZ413" s="75"/>
      <c r="CA413" s="75"/>
      <c r="CB413" s="75"/>
      <c r="CC413" s="75"/>
      <c r="CD413" s="75"/>
      <c r="CE413" s="75"/>
      <c r="CF413" s="75"/>
      <c r="CG413" s="75"/>
      <c r="CH413" s="75"/>
      <c r="CI413" s="75"/>
      <c r="CJ413" s="76"/>
      <c r="CK413" s="54"/>
      <c r="CL413" s="54"/>
    </row>
    <row r="414" spans="1:90" s="1" customFormat="1" ht="39.75" customHeight="1" x14ac:dyDescent="0.3">
      <c r="A414" s="59">
        <v>412</v>
      </c>
      <c r="B414" s="60">
        <v>42991</v>
      </c>
      <c r="C414" s="61" t="s">
        <v>3135</v>
      </c>
      <c r="D414" s="62" t="s">
        <v>3414</v>
      </c>
      <c r="E414" s="61" t="s">
        <v>3138</v>
      </c>
      <c r="F414" s="63" t="s">
        <v>3245</v>
      </c>
      <c r="G414" s="61" t="s">
        <v>2585</v>
      </c>
      <c r="H414" s="61" t="s">
        <v>3142</v>
      </c>
      <c r="I414" s="61" t="s">
        <v>3140</v>
      </c>
      <c r="J414" s="64" t="s">
        <v>18</v>
      </c>
      <c r="K414" s="65" t="s">
        <v>3143</v>
      </c>
      <c r="L414" s="64" t="s">
        <v>35</v>
      </c>
      <c r="M414" s="64" t="s">
        <v>3401</v>
      </c>
      <c r="N414" s="65" t="s">
        <v>3401</v>
      </c>
      <c r="O414" s="64" t="s">
        <v>289</v>
      </c>
      <c r="P414" s="65"/>
      <c r="Q414" s="65" t="s">
        <v>3205</v>
      </c>
      <c r="R414" s="66" t="s">
        <v>3208</v>
      </c>
      <c r="S414" s="67" t="s">
        <v>248</v>
      </c>
      <c r="T414" s="65" t="s">
        <v>3158</v>
      </c>
      <c r="U414" s="65" t="s">
        <v>3240</v>
      </c>
      <c r="V414" s="68" t="s">
        <v>50</v>
      </c>
      <c r="W414" s="69" t="s">
        <v>3830</v>
      </c>
      <c r="X414" s="68" t="s">
        <v>2959</v>
      </c>
      <c r="Y414" s="70"/>
      <c r="Z414" s="71" t="s">
        <v>1705</v>
      </c>
      <c r="AA414" s="65" t="s">
        <v>74</v>
      </c>
      <c r="AB414" s="65" t="s">
        <v>74</v>
      </c>
      <c r="AC414" s="64"/>
      <c r="AD414" s="64" t="s">
        <v>27</v>
      </c>
      <c r="AE414" s="65" t="s">
        <v>3151</v>
      </c>
      <c r="AF414" s="64" t="s">
        <v>24</v>
      </c>
      <c r="AG414" s="64" t="s">
        <v>3162</v>
      </c>
      <c r="AH414" s="66" t="s">
        <v>3166</v>
      </c>
      <c r="AI414" s="67"/>
      <c r="AJ414" s="68"/>
      <c r="AK414" s="68" t="s">
        <v>1706</v>
      </c>
      <c r="AL414" s="66" t="s">
        <v>3403</v>
      </c>
      <c r="AM414" s="72" t="s">
        <v>3197</v>
      </c>
      <c r="AN414" s="65" t="s">
        <v>3197</v>
      </c>
      <c r="AO414" s="65" t="s">
        <v>3197</v>
      </c>
      <c r="AP414" s="64"/>
      <c r="AQ414" s="64"/>
      <c r="AR414" s="64"/>
      <c r="AS414" s="64"/>
      <c r="AT414" s="64"/>
      <c r="AU414" s="73"/>
      <c r="AV414" s="67" t="s">
        <v>3170</v>
      </c>
      <c r="AW414" s="65" t="s">
        <v>3170</v>
      </c>
      <c r="AX414" s="68"/>
      <c r="AY414" s="68" t="s">
        <v>3171</v>
      </c>
      <c r="AZ414" s="65" t="s">
        <v>3171</v>
      </c>
      <c r="BA414" s="68"/>
      <c r="BB414" s="68" t="s">
        <v>3172</v>
      </c>
      <c r="BC414" s="65" t="s">
        <v>3172</v>
      </c>
      <c r="BD414" s="68"/>
      <c r="BE414" s="65" t="s">
        <v>4166</v>
      </c>
      <c r="BF414" s="68" t="s">
        <v>3182</v>
      </c>
      <c r="BG414" s="66" t="s">
        <v>3182</v>
      </c>
      <c r="BH414" s="71"/>
      <c r="BI414" s="64"/>
      <c r="BJ414" s="73"/>
      <c r="BK414" s="74"/>
      <c r="BL414" s="72" t="s">
        <v>3184</v>
      </c>
      <c r="BM414" s="75"/>
      <c r="BN414" s="75" t="s">
        <v>1707</v>
      </c>
      <c r="BO414" s="75"/>
      <c r="BP414" s="75"/>
      <c r="BQ414" s="75"/>
      <c r="BR414" s="75"/>
      <c r="BS414" s="75"/>
      <c r="BT414" s="75"/>
      <c r="BU414" s="75"/>
      <c r="BV414" s="75"/>
      <c r="BW414" s="75"/>
      <c r="BX414" s="75"/>
      <c r="BY414" s="75"/>
      <c r="BZ414" s="75"/>
      <c r="CA414" s="75" t="s">
        <v>1708</v>
      </c>
      <c r="CB414" s="75"/>
      <c r="CC414" s="75"/>
      <c r="CD414" s="75"/>
      <c r="CE414" s="75"/>
      <c r="CF414" s="75"/>
      <c r="CG414" s="75"/>
      <c r="CH414" s="75"/>
      <c r="CI414" s="75"/>
      <c r="CJ414" s="76"/>
      <c r="CK414" s="54"/>
      <c r="CL414" s="54"/>
    </row>
    <row r="415" spans="1:90" s="1" customFormat="1" ht="39.75" customHeight="1" x14ac:dyDescent="0.3">
      <c r="A415" s="59">
        <v>413</v>
      </c>
      <c r="B415" s="60">
        <v>42993</v>
      </c>
      <c r="C415" s="61" t="s">
        <v>3135</v>
      </c>
      <c r="D415" s="62" t="s">
        <v>3414</v>
      </c>
      <c r="E415" s="61" t="s">
        <v>3138</v>
      </c>
      <c r="F415" s="63" t="s">
        <v>3245</v>
      </c>
      <c r="G415" s="61" t="s">
        <v>2587</v>
      </c>
      <c r="H415" s="61" t="s">
        <v>3142</v>
      </c>
      <c r="I415" s="61" t="s">
        <v>3140</v>
      </c>
      <c r="J415" s="64" t="s">
        <v>127</v>
      </c>
      <c r="K415" s="65" t="s">
        <v>3146</v>
      </c>
      <c r="L415" s="64" t="s">
        <v>444</v>
      </c>
      <c r="M415" s="64" t="s">
        <v>2312</v>
      </c>
      <c r="N415" s="65" t="s">
        <v>2312</v>
      </c>
      <c r="O415" s="64" t="s">
        <v>3347</v>
      </c>
      <c r="P415" s="65"/>
      <c r="Q415" s="65" t="s">
        <v>3205</v>
      </c>
      <c r="R415" s="66" t="s">
        <v>3167</v>
      </c>
      <c r="S415" s="67" t="s">
        <v>31</v>
      </c>
      <c r="T415" s="65" t="s">
        <v>3156</v>
      </c>
      <c r="U415" s="65" t="s">
        <v>3239</v>
      </c>
      <c r="V415" s="68" t="s">
        <v>259</v>
      </c>
      <c r="W415" s="69" t="s">
        <v>3831</v>
      </c>
      <c r="X415" s="68" t="s">
        <v>3111</v>
      </c>
      <c r="Y415" s="70"/>
      <c r="Z415" s="71" t="s">
        <v>3348</v>
      </c>
      <c r="AA415" s="65" t="s">
        <v>3233</v>
      </c>
      <c r="AB415" s="65" t="s">
        <v>3229</v>
      </c>
      <c r="AC415" s="64"/>
      <c r="AD415" s="64" t="s">
        <v>283</v>
      </c>
      <c r="AE415" s="65" t="s">
        <v>3150</v>
      </c>
      <c r="AF415" s="64" t="s">
        <v>3161</v>
      </c>
      <c r="AG415" s="64" t="s">
        <v>3162</v>
      </c>
      <c r="AH415" s="66" t="s">
        <v>3168</v>
      </c>
      <c r="AI415" s="67" t="s">
        <v>3349</v>
      </c>
      <c r="AJ415" s="68"/>
      <c r="AK415" s="68" t="s">
        <v>3350</v>
      </c>
      <c r="AL415" s="66" t="s">
        <v>3412</v>
      </c>
      <c r="AM415" s="72" t="s">
        <v>3197</v>
      </c>
      <c r="AN415" s="65" t="s">
        <v>3197</v>
      </c>
      <c r="AO415" s="65" t="s">
        <v>3197</v>
      </c>
      <c r="AP415" s="64"/>
      <c r="AQ415" s="64"/>
      <c r="AR415" s="64"/>
      <c r="AS415" s="64"/>
      <c r="AT415" s="64"/>
      <c r="AU415" s="73"/>
      <c r="AV415" s="67" t="s">
        <v>3170</v>
      </c>
      <c r="AW415" s="65" t="s">
        <v>3170</v>
      </c>
      <c r="AX415" s="68"/>
      <c r="AY415" s="68" t="s">
        <v>3171</v>
      </c>
      <c r="AZ415" s="65" t="s">
        <v>3171</v>
      </c>
      <c r="BA415" s="68"/>
      <c r="BB415" s="68" t="s">
        <v>3172</v>
      </c>
      <c r="BC415" s="65" t="s">
        <v>3172</v>
      </c>
      <c r="BD415" s="68"/>
      <c r="BE415" s="65" t="s">
        <v>4166</v>
      </c>
      <c r="BF415" s="68" t="s">
        <v>3182</v>
      </c>
      <c r="BG415" s="66" t="s">
        <v>3182</v>
      </c>
      <c r="BH415" s="71"/>
      <c r="BI415" s="64"/>
      <c r="BJ415" s="73"/>
      <c r="BK415" s="74"/>
      <c r="BL415" s="72" t="s">
        <v>3184</v>
      </c>
      <c r="BM415" s="75"/>
      <c r="BN415" s="75" t="s">
        <v>1709</v>
      </c>
      <c r="BO415" s="75"/>
      <c r="BP415" s="75"/>
      <c r="BQ415" s="75"/>
      <c r="BR415" s="75"/>
      <c r="BS415" s="75"/>
      <c r="BT415" s="75"/>
      <c r="BU415" s="75"/>
      <c r="BV415" s="75"/>
      <c r="BW415" s="75"/>
      <c r="BX415" s="75"/>
      <c r="BY415" s="75"/>
      <c r="BZ415" s="75"/>
      <c r="CA415" s="75"/>
      <c r="CB415" s="75"/>
      <c r="CC415" s="75"/>
      <c r="CD415" s="75"/>
      <c r="CE415" s="75"/>
      <c r="CF415" s="75"/>
      <c r="CG415" s="75"/>
      <c r="CH415" s="75"/>
      <c r="CI415" s="75"/>
      <c r="CJ415" s="76"/>
      <c r="CK415" s="54"/>
      <c r="CL415" s="54"/>
    </row>
    <row r="416" spans="1:90" s="1" customFormat="1" ht="39.75" customHeight="1" x14ac:dyDescent="0.3">
      <c r="A416" s="59">
        <v>414</v>
      </c>
      <c r="B416" s="60">
        <v>42994</v>
      </c>
      <c r="C416" s="61" t="s">
        <v>3135</v>
      </c>
      <c r="D416" s="62" t="s">
        <v>3414</v>
      </c>
      <c r="E416" s="61" t="s">
        <v>3138</v>
      </c>
      <c r="F416" s="63" t="s">
        <v>3245</v>
      </c>
      <c r="G416" s="61" t="s">
        <v>2588</v>
      </c>
      <c r="H416" s="61" t="s">
        <v>3142</v>
      </c>
      <c r="I416" s="61" t="s">
        <v>3140</v>
      </c>
      <c r="J416" s="64" t="s">
        <v>42</v>
      </c>
      <c r="K416" s="65" t="s">
        <v>3143</v>
      </c>
      <c r="L416" s="64" t="s">
        <v>99</v>
      </c>
      <c r="M416" s="64" t="s">
        <v>3401</v>
      </c>
      <c r="N416" s="65" t="s">
        <v>3401</v>
      </c>
      <c r="O416" s="64" t="s">
        <v>1710</v>
      </c>
      <c r="P416" s="65"/>
      <c r="Q416" s="65" t="s">
        <v>3205</v>
      </c>
      <c r="R416" s="66" t="s">
        <v>3208</v>
      </c>
      <c r="S416" s="67" t="s">
        <v>31</v>
      </c>
      <c r="T416" s="65" t="s">
        <v>3156</v>
      </c>
      <c r="U416" s="65" t="s">
        <v>3239</v>
      </c>
      <c r="V416" s="68" t="s">
        <v>178</v>
      </c>
      <c r="W416" s="69" t="s">
        <v>3832</v>
      </c>
      <c r="X416" s="68" t="s">
        <v>1711</v>
      </c>
      <c r="Y416" s="70"/>
      <c r="Z416" s="71" t="s">
        <v>1712</v>
      </c>
      <c r="AA416" s="65" t="s">
        <v>3216</v>
      </c>
      <c r="AB416" s="65" t="s">
        <v>3216</v>
      </c>
      <c r="AC416" s="64"/>
      <c r="AD416" s="64" t="s">
        <v>27</v>
      </c>
      <c r="AE416" s="65" t="s">
        <v>3151</v>
      </c>
      <c r="AF416" s="64" t="s">
        <v>3161</v>
      </c>
      <c r="AG416" s="64" t="s">
        <v>3162</v>
      </c>
      <c r="AH416" s="66" t="s">
        <v>3168</v>
      </c>
      <c r="AI416" s="67"/>
      <c r="AJ416" s="68"/>
      <c r="AK416" s="68" t="s">
        <v>2345</v>
      </c>
      <c r="AL416" s="66" t="s">
        <v>3412</v>
      </c>
      <c r="AM416" s="72" t="s">
        <v>3200</v>
      </c>
      <c r="AN416" s="65" t="s">
        <v>23</v>
      </c>
      <c r="AO416" s="65" t="s">
        <v>3201</v>
      </c>
      <c r="AP416" s="64" t="s">
        <v>23</v>
      </c>
      <c r="AQ416" s="64" t="s">
        <v>2734</v>
      </c>
      <c r="AR416" s="64" t="s">
        <v>2729</v>
      </c>
      <c r="AS416" s="64"/>
      <c r="AT416" s="64"/>
      <c r="AU416" s="73"/>
      <c r="AV416" s="67" t="s">
        <v>3170</v>
      </c>
      <c r="AW416" s="65" t="s">
        <v>3170</v>
      </c>
      <c r="AX416" s="68"/>
      <c r="AY416" s="68" t="s">
        <v>3171</v>
      </c>
      <c r="AZ416" s="65" t="s">
        <v>3171</v>
      </c>
      <c r="BA416" s="68"/>
      <c r="BB416" s="68">
        <v>9</v>
      </c>
      <c r="BC416" s="65" t="s">
        <v>3177</v>
      </c>
      <c r="BD416" s="68"/>
      <c r="BE416" s="65" t="s">
        <v>4162</v>
      </c>
      <c r="BF416" s="68" t="s">
        <v>3182</v>
      </c>
      <c r="BG416" s="66" t="s">
        <v>3182</v>
      </c>
      <c r="BH416" s="71" t="s">
        <v>1713</v>
      </c>
      <c r="BI416" s="64" t="s">
        <v>2634</v>
      </c>
      <c r="BJ416" s="73"/>
      <c r="BK416" s="74"/>
      <c r="BL416" s="72" t="s">
        <v>2296</v>
      </c>
      <c r="BM416" s="75" t="s">
        <v>2363</v>
      </c>
      <c r="BN416" s="75"/>
      <c r="BO416" s="75"/>
      <c r="BP416" s="75"/>
      <c r="BQ416" s="75"/>
      <c r="BR416" s="75"/>
      <c r="BS416" s="75"/>
      <c r="BT416" s="75"/>
      <c r="BU416" s="75"/>
      <c r="BV416" s="75"/>
      <c r="BW416" s="75"/>
      <c r="BX416" s="75"/>
      <c r="BY416" s="75"/>
      <c r="BZ416" s="75"/>
      <c r="CA416" s="75"/>
      <c r="CB416" s="75"/>
      <c r="CC416" s="75"/>
      <c r="CD416" s="75"/>
      <c r="CE416" s="75"/>
      <c r="CF416" s="75"/>
      <c r="CG416" s="75"/>
      <c r="CH416" s="75"/>
      <c r="CI416" s="75"/>
      <c r="CJ416" s="76"/>
      <c r="CK416" s="54"/>
      <c r="CL416" s="54"/>
    </row>
    <row r="417" spans="1:90" s="1" customFormat="1" ht="39.75" customHeight="1" x14ac:dyDescent="0.3">
      <c r="A417" s="59">
        <v>415</v>
      </c>
      <c r="B417" s="60">
        <v>42995</v>
      </c>
      <c r="C417" s="61" t="s">
        <v>3135</v>
      </c>
      <c r="D417" s="62" t="s">
        <v>3414</v>
      </c>
      <c r="E417" s="61" t="s">
        <v>3138</v>
      </c>
      <c r="F417" s="63" t="s">
        <v>3245</v>
      </c>
      <c r="G417" s="61" t="s">
        <v>2589</v>
      </c>
      <c r="H417" s="61" t="s">
        <v>3142</v>
      </c>
      <c r="I417" s="61" t="s">
        <v>3140</v>
      </c>
      <c r="J417" s="64" t="s">
        <v>18</v>
      </c>
      <c r="K417" s="65" t="s">
        <v>3143</v>
      </c>
      <c r="L417" s="64" t="s">
        <v>90</v>
      </c>
      <c r="M417" s="64" t="s">
        <v>2312</v>
      </c>
      <c r="N417" s="65" t="s">
        <v>2312</v>
      </c>
      <c r="O417" s="64" t="s">
        <v>2317</v>
      </c>
      <c r="P417" s="65"/>
      <c r="Q417" s="65" t="s">
        <v>3205</v>
      </c>
      <c r="R417" s="66" t="s">
        <v>3167</v>
      </c>
      <c r="S417" s="67" t="s">
        <v>31</v>
      </c>
      <c r="T417" s="65" t="s">
        <v>3158</v>
      </c>
      <c r="U417" s="65" t="s">
        <v>3240</v>
      </c>
      <c r="V417" s="68" t="s">
        <v>50</v>
      </c>
      <c r="W417" s="69" t="s">
        <v>3833</v>
      </c>
      <c r="X417" s="68" t="s">
        <v>2957</v>
      </c>
      <c r="Y417" s="70"/>
      <c r="Z417" s="71" t="s">
        <v>3339</v>
      </c>
      <c r="AA417" s="65" t="s">
        <v>3233</v>
      </c>
      <c r="AB417" s="65" t="s">
        <v>3229</v>
      </c>
      <c r="AC417" s="64"/>
      <c r="AD417" s="64" t="s">
        <v>27</v>
      </c>
      <c r="AE417" s="65" t="s">
        <v>3151</v>
      </c>
      <c r="AF417" s="64" t="s">
        <v>3161</v>
      </c>
      <c r="AG417" s="64" t="s">
        <v>3162</v>
      </c>
      <c r="AH417" s="66" t="s">
        <v>3168</v>
      </c>
      <c r="AI417" s="67"/>
      <c r="AJ417" s="68"/>
      <c r="AK417" s="68" t="s">
        <v>3236</v>
      </c>
      <c r="AL417" s="66" t="s">
        <v>3412</v>
      </c>
      <c r="AM417" s="72" t="s">
        <v>3197</v>
      </c>
      <c r="AN417" s="65" t="s">
        <v>3197</v>
      </c>
      <c r="AO417" s="65" t="s">
        <v>3197</v>
      </c>
      <c r="AP417" s="64"/>
      <c r="AQ417" s="64"/>
      <c r="AR417" s="64"/>
      <c r="AS417" s="64"/>
      <c r="AT417" s="64"/>
      <c r="AU417" s="73"/>
      <c r="AV417" s="67" t="s">
        <v>3170</v>
      </c>
      <c r="AW417" s="65" t="s">
        <v>3170</v>
      </c>
      <c r="AX417" s="68"/>
      <c r="AY417" s="68" t="s">
        <v>3171</v>
      </c>
      <c r="AZ417" s="65" t="s">
        <v>3171</v>
      </c>
      <c r="BA417" s="68"/>
      <c r="BB417" s="68" t="s">
        <v>3172</v>
      </c>
      <c r="BC417" s="65" t="s">
        <v>3172</v>
      </c>
      <c r="BD417" s="68"/>
      <c r="BE417" s="65" t="s">
        <v>4166</v>
      </c>
      <c r="BF417" s="68" t="s">
        <v>3182</v>
      </c>
      <c r="BG417" s="66" t="s">
        <v>3182</v>
      </c>
      <c r="BH417" s="71"/>
      <c r="BI417" s="64"/>
      <c r="BJ417" s="73"/>
      <c r="BK417" s="74"/>
      <c r="BL417" s="72" t="s">
        <v>3187</v>
      </c>
      <c r="BM417" s="75"/>
      <c r="BN417" s="75"/>
      <c r="BO417" s="75"/>
      <c r="BP417" s="75"/>
      <c r="BQ417" s="75"/>
      <c r="BR417" s="75"/>
      <c r="BS417" s="75"/>
      <c r="BT417" s="75"/>
      <c r="BU417" s="75"/>
      <c r="BV417" s="75"/>
      <c r="BW417" s="75"/>
      <c r="BX417" s="75"/>
      <c r="BY417" s="75"/>
      <c r="BZ417" s="75"/>
      <c r="CA417" s="75" t="s">
        <v>1716</v>
      </c>
      <c r="CB417" s="75"/>
      <c r="CC417" s="75"/>
      <c r="CD417" s="75"/>
      <c r="CE417" s="75"/>
      <c r="CF417" s="75"/>
      <c r="CG417" s="75" t="s">
        <v>1716</v>
      </c>
      <c r="CH417" s="75"/>
      <c r="CI417" s="75"/>
      <c r="CJ417" s="76"/>
      <c r="CK417" s="54"/>
      <c r="CL417" s="54"/>
    </row>
    <row r="418" spans="1:90" s="1" customFormat="1" ht="39.75" customHeight="1" x14ac:dyDescent="0.3">
      <c r="A418" s="59">
        <v>416</v>
      </c>
      <c r="B418" s="60">
        <v>42995</v>
      </c>
      <c r="C418" s="61" t="s">
        <v>3135</v>
      </c>
      <c r="D418" s="62" t="s">
        <v>3414</v>
      </c>
      <c r="E418" s="61" t="s">
        <v>3138</v>
      </c>
      <c r="F418" s="63" t="s">
        <v>3245</v>
      </c>
      <c r="G418" s="61" t="s">
        <v>2589</v>
      </c>
      <c r="H418" s="61" t="s">
        <v>3142</v>
      </c>
      <c r="I418" s="61" t="s">
        <v>3140</v>
      </c>
      <c r="J418" s="64" t="s">
        <v>18</v>
      </c>
      <c r="K418" s="65" t="s">
        <v>3143</v>
      </c>
      <c r="L418" s="64" t="s">
        <v>35</v>
      </c>
      <c r="M418" s="64" t="s">
        <v>2312</v>
      </c>
      <c r="N418" s="65" t="s">
        <v>2312</v>
      </c>
      <c r="O418" s="64" t="s">
        <v>2315</v>
      </c>
      <c r="P418" s="65"/>
      <c r="Q418" s="65" t="s">
        <v>3205</v>
      </c>
      <c r="R418" s="66" t="s">
        <v>3208</v>
      </c>
      <c r="S418" s="67" t="s">
        <v>31</v>
      </c>
      <c r="T418" s="65" t="s">
        <v>3158</v>
      </c>
      <c r="U418" s="65" t="s">
        <v>3240</v>
      </c>
      <c r="V418" s="68" t="s">
        <v>50</v>
      </c>
      <c r="W418" s="69" t="s">
        <v>3834</v>
      </c>
      <c r="X418" s="68" t="s">
        <v>2959</v>
      </c>
      <c r="Y418" s="70"/>
      <c r="Z418" s="71" t="s">
        <v>2314</v>
      </c>
      <c r="AA418" s="65" t="s">
        <v>3233</v>
      </c>
      <c r="AB418" s="65" t="s">
        <v>3229</v>
      </c>
      <c r="AC418" s="64"/>
      <c r="AD418" s="64" t="s">
        <v>27</v>
      </c>
      <c r="AE418" s="65" t="s">
        <v>3151</v>
      </c>
      <c r="AF418" s="64" t="s">
        <v>3161</v>
      </c>
      <c r="AG418" s="64" t="s">
        <v>3162</v>
      </c>
      <c r="AH418" s="66" t="s">
        <v>3168</v>
      </c>
      <c r="AI418" s="67" t="s">
        <v>2656</v>
      </c>
      <c r="AJ418" s="68"/>
      <c r="AK418" s="68" t="s">
        <v>1714</v>
      </c>
      <c r="AL418" s="66" t="s">
        <v>3412</v>
      </c>
      <c r="AM418" s="72" t="s">
        <v>3197</v>
      </c>
      <c r="AN418" s="65" t="s">
        <v>3197</v>
      </c>
      <c r="AO418" s="65" t="s">
        <v>3197</v>
      </c>
      <c r="AP418" s="64"/>
      <c r="AQ418" s="64"/>
      <c r="AR418" s="64"/>
      <c r="AS418" s="64"/>
      <c r="AT418" s="64"/>
      <c r="AU418" s="73"/>
      <c r="AV418" s="67" t="s">
        <v>3170</v>
      </c>
      <c r="AW418" s="65" t="s">
        <v>3170</v>
      </c>
      <c r="AX418" s="68"/>
      <c r="AY418" s="68" t="s">
        <v>3171</v>
      </c>
      <c r="AZ418" s="65" t="s">
        <v>3171</v>
      </c>
      <c r="BA418" s="68"/>
      <c r="BB418" s="68" t="s">
        <v>3172</v>
      </c>
      <c r="BC418" s="65" t="s">
        <v>3172</v>
      </c>
      <c r="BD418" s="68"/>
      <c r="BE418" s="65" t="s">
        <v>4166</v>
      </c>
      <c r="BF418" s="68" t="s">
        <v>3182</v>
      </c>
      <c r="BG418" s="66" t="s">
        <v>3182</v>
      </c>
      <c r="BH418" s="71"/>
      <c r="BI418" s="64"/>
      <c r="BJ418" s="73"/>
      <c r="BK418" s="74"/>
      <c r="BL418" s="72" t="s">
        <v>3187</v>
      </c>
      <c r="BM418" s="75"/>
      <c r="BN418" s="75"/>
      <c r="BO418" s="75"/>
      <c r="BP418" s="75"/>
      <c r="BQ418" s="75"/>
      <c r="BR418" s="75"/>
      <c r="BS418" s="75"/>
      <c r="BT418" s="75"/>
      <c r="BU418" s="75"/>
      <c r="BV418" s="75"/>
      <c r="BW418" s="75"/>
      <c r="BX418" s="75"/>
      <c r="BY418" s="75"/>
      <c r="BZ418" s="75"/>
      <c r="CA418" s="75" t="s">
        <v>1715</v>
      </c>
      <c r="CB418" s="75"/>
      <c r="CC418" s="75"/>
      <c r="CD418" s="75"/>
      <c r="CE418" s="75"/>
      <c r="CF418" s="75"/>
      <c r="CG418" s="75"/>
      <c r="CH418" s="75"/>
      <c r="CI418" s="75"/>
      <c r="CJ418" s="76"/>
      <c r="CK418" s="54"/>
      <c r="CL418" s="54"/>
    </row>
    <row r="419" spans="1:90" s="1" customFormat="1" ht="39.75" customHeight="1" x14ac:dyDescent="0.3">
      <c r="A419" s="59">
        <v>417</v>
      </c>
      <c r="B419" s="60">
        <v>42996</v>
      </c>
      <c r="C419" s="61" t="s">
        <v>3135</v>
      </c>
      <c r="D419" s="62" t="s">
        <v>3414</v>
      </c>
      <c r="E419" s="61" t="s">
        <v>3138</v>
      </c>
      <c r="F419" s="63" t="s">
        <v>3245</v>
      </c>
      <c r="G419" s="61" t="s">
        <v>2590</v>
      </c>
      <c r="H419" s="61" t="s">
        <v>3142</v>
      </c>
      <c r="I419" s="61" t="s">
        <v>3140</v>
      </c>
      <c r="J419" s="64" t="s">
        <v>51</v>
      </c>
      <c r="K419" s="65" t="s">
        <v>3147</v>
      </c>
      <c r="L419" s="64" t="s">
        <v>156</v>
      </c>
      <c r="M419" s="64" t="s">
        <v>3401</v>
      </c>
      <c r="N419" s="65" t="s">
        <v>3401</v>
      </c>
      <c r="O419" s="64" t="s">
        <v>1717</v>
      </c>
      <c r="P419" s="65"/>
      <c r="Q419" s="65" t="s">
        <v>3205</v>
      </c>
      <c r="R419" s="66" t="s">
        <v>3208</v>
      </c>
      <c r="S419" s="67" t="s">
        <v>31</v>
      </c>
      <c r="T419" s="65" t="s">
        <v>3156</v>
      </c>
      <c r="U419" s="65" t="s">
        <v>3239</v>
      </c>
      <c r="V419" s="68" t="s">
        <v>178</v>
      </c>
      <c r="W419" s="69" t="s">
        <v>3835</v>
      </c>
      <c r="X419" s="68" t="s">
        <v>2831</v>
      </c>
      <c r="Y419" s="70"/>
      <c r="Z419" s="71" t="s">
        <v>1712</v>
      </c>
      <c r="AA419" s="65" t="s">
        <v>3216</v>
      </c>
      <c r="AB419" s="65" t="s">
        <v>3216</v>
      </c>
      <c r="AC419" s="64"/>
      <c r="AD419" s="64" t="s">
        <v>27</v>
      </c>
      <c r="AE419" s="65" t="s">
        <v>3151</v>
      </c>
      <c r="AF419" s="64" t="s">
        <v>3161</v>
      </c>
      <c r="AG419" s="64" t="s">
        <v>3162</v>
      </c>
      <c r="AH419" s="66" t="s">
        <v>3168</v>
      </c>
      <c r="AI419" s="67"/>
      <c r="AJ419" s="68"/>
      <c r="AK419" s="68" t="s">
        <v>2345</v>
      </c>
      <c r="AL419" s="66" t="s">
        <v>3412</v>
      </c>
      <c r="AM419" s="72" t="s">
        <v>3200</v>
      </c>
      <c r="AN419" s="65" t="s">
        <v>23</v>
      </c>
      <c r="AO419" s="65" t="s">
        <v>3201</v>
      </c>
      <c r="AP419" s="64" t="s">
        <v>23</v>
      </c>
      <c r="AQ419" s="64" t="s">
        <v>2734</v>
      </c>
      <c r="AR419" s="64" t="s">
        <v>2729</v>
      </c>
      <c r="AS419" s="64"/>
      <c r="AT419" s="64"/>
      <c r="AU419" s="73"/>
      <c r="AV419" s="67" t="s">
        <v>3170</v>
      </c>
      <c r="AW419" s="65" t="s">
        <v>3170</v>
      </c>
      <c r="AX419" s="68"/>
      <c r="AY419" s="68" t="s">
        <v>3171</v>
      </c>
      <c r="AZ419" s="65" t="s">
        <v>3171</v>
      </c>
      <c r="BA419" s="68"/>
      <c r="BB419" s="68">
        <v>9</v>
      </c>
      <c r="BC419" s="65" t="s">
        <v>3177</v>
      </c>
      <c r="BD419" s="68"/>
      <c r="BE419" s="65" t="s">
        <v>4162</v>
      </c>
      <c r="BF419" s="68" t="s">
        <v>3182</v>
      </c>
      <c r="BG419" s="66" t="s">
        <v>3182</v>
      </c>
      <c r="BH419" s="71" t="s">
        <v>1718</v>
      </c>
      <c r="BI419" s="64"/>
      <c r="BJ419" s="73"/>
      <c r="BK419" s="74"/>
      <c r="BL419" s="72" t="s">
        <v>2296</v>
      </c>
      <c r="BM419" s="75" t="s">
        <v>2363</v>
      </c>
      <c r="BN419" s="75"/>
      <c r="BO419" s="75"/>
      <c r="BP419" s="75"/>
      <c r="BQ419" s="75"/>
      <c r="BR419" s="75"/>
      <c r="BS419" s="75"/>
      <c r="BT419" s="75"/>
      <c r="BU419" s="75"/>
      <c r="BV419" s="75"/>
      <c r="BW419" s="75"/>
      <c r="BX419" s="75"/>
      <c r="BY419" s="75"/>
      <c r="BZ419" s="75"/>
      <c r="CA419" s="75"/>
      <c r="CB419" s="75"/>
      <c r="CC419" s="75"/>
      <c r="CD419" s="75"/>
      <c r="CE419" s="75"/>
      <c r="CF419" s="75"/>
      <c r="CG419" s="75"/>
      <c r="CH419" s="75"/>
      <c r="CI419" s="75"/>
      <c r="CJ419" s="76"/>
      <c r="CK419" s="54"/>
      <c r="CL419" s="54"/>
    </row>
    <row r="420" spans="1:90" s="1" customFormat="1" ht="39.75" customHeight="1" x14ac:dyDescent="0.3">
      <c r="A420" s="59">
        <v>418</v>
      </c>
      <c r="B420" s="60">
        <v>42996</v>
      </c>
      <c r="C420" s="61" t="s">
        <v>3135</v>
      </c>
      <c r="D420" s="62" t="s">
        <v>3414</v>
      </c>
      <c r="E420" s="61" t="s">
        <v>3138</v>
      </c>
      <c r="F420" s="63" t="s">
        <v>3245</v>
      </c>
      <c r="G420" s="61" t="s">
        <v>2590</v>
      </c>
      <c r="H420" s="61" t="s">
        <v>3142</v>
      </c>
      <c r="I420" s="61" t="s">
        <v>3140</v>
      </c>
      <c r="J420" s="64" t="s">
        <v>173</v>
      </c>
      <c r="K420" s="65" t="s">
        <v>3146</v>
      </c>
      <c r="L420" s="64" t="s">
        <v>240</v>
      </c>
      <c r="M420" s="64" t="s">
        <v>2312</v>
      </c>
      <c r="N420" s="65" t="s">
        <v>2312</v>
      </c>
      <c r="O420" s="64" t="s">
        <v>2452</v>
      </c>
      <c r="P420" s="65"/>
      <c r="Q420" s="65" t="s">
        <v>3205</v>
      </c>
      <c r="R420" s="66" t="s">
        <v>3213</v>
      </c>
      <c r="S420" s="67" t="s">
        <v>31</v>
      </c>
      <c r="T420" s="65" t="s">
        <v>3158</v>
      </c>
      <c r="U420" s="65" t="s">
        <v>3240</v>
      </c>
      <c r="V420" s="68" t="s">
        <v>50</v>
      </c>
      <c r="W420" s="69" t="s">
        <v>3836</v>
      </c>
      <c r="X420" s="68" t="s">
        <v>3085</v>
      </c>
      <c r="Y420" s="70"/>
      <c r="Z420" s="71" t="s">
        <v>1719</v>
      </c>
      <c r="AA420" s="65" t="s">
        <v>3233</v>
      </c>
      <c r="AB420" s="65" t="s">
        <v>3229</v>
      </c>
      <c r="AC420" s="64"/>
      <c r="AD420" s="64">
        <v>270</v>
      </c>
      <c r="AE420" s="65" t="s">
        <v>3152</v>
      </c>
      <c r="AF420" s="64" t="s">
        <v>3161</v>
      </c>
      <c r="AG420" s="64" t="s">
        <v>3162</v>
      </c>
      <c r="AH420" s="66" t="s">
        <v>3168</v>
      </c>
      <c r="AI420" s="67" t="s">
        <v>1720</v>
      </c>
      <c r="AJ420" s="68"/>
      <c r="AK420" s="68" t="s">
        <v>1721</v>
      </c>
      <c r="AL420" s="66" t="s">
        <v>3412</v>
      </c>
      <c r="AM420" s="72" t="s">
        <v>3197</v>
      </c>
      <c r="AN420" s="65" t="s">
        <v>3197</v>
      </c>
      <c r="AO420" s="65" t="s">
        <v>3197</v>
      </c>
      <c r="AP420" s="64"/>
      <c r="AQ420" s="64"/>
      <c r="AR420" s="64"/>
      <c r="AS420" s="64"/>
      <c r="AT420" s="64"/>
      <c r="AU420" s="73"/>
      <c r="AV420" s="67" t="s">
        <v>3170</v>
      </c>
      <c r="AW420" s="65" t="s">
        <v>3170</v>
      </c>
      <c r="AX420" s="68"/>
      <c r="AY420" s="68" t="s">
        <v>3171</v>
      </c>
      <c r="AZ420" s="65" t="s">
        <v>3171</v>
      </c>
      <c r="BA420" s="68"/>
      <c r="BB420" s="68" t="s">
        <v>3172</v>
      </c>
      <c r="BC420" s="65" t="s">
        <v>3172</v>
      </c>
      <c r="BD420" s="68"/>
      <c r="BE420" s="65" t="s">
        <v>4166</v>
      </c>
      <c r="BF420" s="68" t="s">
        <v>3182</v>
      </c>
      <c r="BG420" s="66" t="s">
        <v>3182</v>
      </c>
      <c r="BH420" s="71"/>
      <c r="BI420" s="64"/>
      <c r="BJ420" s="73"/>
      <c r="BK420" s="74"/>
      <c r="BL420" s="72" t="s">
        <v>3184</v>
      </c>
      <c r="BM420" s="75"/>
      <c r="BN420" s="75" t="s">
        <v>1722</v>
      </c>
      <c r="BO420" s="75"/>
      <c r="BP420" s="75"/>
      <c r="BQ420" s="75"/>
      <c r="BR420" s="75"/>
      <c r="BS420" s="75"/>
      <c r="BT420" s="75"/>
      <c r="BU420" s="75"/>
      <c r="BV420" s="75"/>
      <c r="BW420" s="75"/>
      <c r="BX420" s="75"/>
      <c r="BY420" s="75"/>
      <c r="BZ420" s="75"/>
      <c r="CA420" s="75" t="s">
        <v>1723</v>
      </c>
      <c r="CB420" s="75"/>
      <c r="CC420" s="75"/>
      <c r="CD420" s="75"/>
      <c r="CE420" s="75"/>
      <c r="CF420" s="75"/>
      <c r="CG420" s="75" t="s">
        <v>1723</v>
      </c>
      <c r="CH420" s="75"/>
      <c r="CI420" s="75"/>
      <c r="CJ420" s="76"/>
      <c r="CK420" s="54"/>
      <c r="CL420" s="54"/>
    </row>
    <row r="421" spans="1:90" s="1" customFormat="1" ht="39.75" customHeight="1" x14ac:dyDescent="0.3">
      <c r="A421" s="59">
        <v>419</v>
      </c>
      <c r="B421" s="60">
        <v>42997</v>
      </c>
      <c r="C421" s="61" t="s">
        <v>3135</v>
      </c>
      <c r="D421" s="62" t="s">
        <v>3414</v>
      </c>
      <c r="E421" s="61" t="s">
        <v>3138</v>
      </c>
      <c r="F421" s="63" t="s">
        <v>3245</v>
      </c>
      <c r="G421" s="61" t="s">
        <v>2584</v>
      </c>
      <c r="H421" s="61" t="s">
        <v>3142</v>
      </c>
      <c r="I421" s="61" t="s">
        <v>3140</v>
      </c>
      <c r="J421" s="64" t="s">
        <v>18</v>
      </c>
      <c r="K421" s="65" t="s">
        <v>3143</v>
      </c>
      <c r="L421" s="64" t="s">
        <v>41</v>
      </c>
      <c r="M421" s="64" t="s">
        <v>2312</v>
      </c>
      <c r="N421" s="65" t="s">
        <v>2312</v>
      </c>
      <c r="O421" s="64" t="s">
        <v>2383</v>
      </c>
      <c r="P421" s="65"/>
      <c r="Q421" s="65" t="s">
        <v>3205</v>
      </c>
      <c r="R421" s="66" t="s">
        <v>3167</v>
      </c>
      <c r="S421" s="67" t="s">
        <v>31</v>
      </c>
      <c r="T421" s="65" t="s">
        <v>32</v>
      </c>
      <c r="U421" s="65" t="s">
        <v>3240</v>
      </c>
      <c r="V421" s="68" t="s">
        <v>32</v>
      </c>
      <c r="W421" s="69" t="s">
        <v>3837</v>
      </c>
      <c r="X421" s="68" t="s">
        <v>3090</v>
      </c>
      <c r="Y421" s="70"/>
      <c r="Z421" s="71" t="s">
        <v>1724</v>
      </c>
      <c r="AA421" s="65" t="s">
        <v>3232</v>
      </c>
      <c r="AB421" s="65" t="s">
        <v>3226</v>
      </c>
      <c r="AC421" s="64"/>
      <c r="AD421" s="64" t="s">
        <v>27</v>
      </c>
      <c r="AE421" s="65" t="s">
        <v>3151</v>
      </c>
      <c r="AF421" s="64" t="s">
        <v>3161</v>
      </c>
      <c r="AG421" s="64" t="s">
        <v>3162</v>
      </c>
      <c r="AH421" s="66" t="s">
        <v>3168</v>
      </c>
      <c r="AI421" s="67"/>
      <c r="AJ421" s="68"/>
      <c r="AK421" s="68" t="s">
        <v>1700</v>
      </c>
      <c r="AL421" s="66" t="s">
        <v>3412</v>
      </c>
      <c r="AM421" s="72" t="s">
        <v>3197</v>
      </c>
      <c r="AN421" s="65" t="s">
        <v>3197</v>
      </c>
      <c r="AO421" s="65" t="s">
        <v>3197</v>
      </c>
      <c r="AP421" s="64"/>
      <c r="AQ421" s="64"/>
      <c r="AR421" s="64"/>
      <c r="AS421" s="64"/>
      <c r="AT421" s="64"/>
      <c r="AU421" s="73"/>
      <c r="AV421" s="67" t="s">
        <v>3170</v>
      </c>
      <c r="AW421" s="65" t="s">
        <v>3170</v>
      </c>
      <c r="AX421" s="68"/>
      <c r="AY421" s="68" t="s">
        <v>3171</v>
      </c>
      <c r="AZ421" s="65" t="s">
        <v>3171</v>
      </c>
      <c r="BA421" s="68"/>
      <c r="BB421" s="68" t="s">
        <v>3172</v>
      </c>
      <c r="BC421" s="65" t="s">
        <v>3172</v>
      </c>
      <c r="BD421" s="68"/>
      <c r="BE421" s="65" t="s">
        <v>4166</v>
      </c>
      <c r="BF421" s="68" t="s">
        <v>3182</v>
      </c>
      <c r="BG421" s="66" t="s">
        <v>3182</v>
      </c>
      <c r="BH421" s="71"/>
      <c r="BI421" s="64"/>
      <c r="BJ421" s="73"/>
      <c r="BK421" s="74"/>
      <c r="BL421" s="72" t="s">
        <v>3187</v>
      </c>
      <c r="BM421" s="75"/>
      <c r="BN421" s="75"/>
      <c r="BO421" s="75"/>
      <c r="BP421" s="75"/>
      <c r="BQ421" s="75"/>
      <c r="BR421" s="75"/>
      <c r="BS421" s="75"/>
      <c r="BT421" s="75"/>
      <c r="BU421" s="75"/>
      <c r="BV421" s="75"/>
      <c r="BW421" s="75"/>
      <c r="BX421" s="75"/>
      <c r="BY421" s="75"/>
      <c r="BZ421" s="75"/>
      <c r="CA421" s="75" t="s">
        <v>1725</v>
      </c>
      <c r="CB421" s="75"/>
      <c r="CC421" s="75"/>
      <c r="CD421" s="75"/>
      <c r="CE421" s="75"/>
      <c r="CF421" s="75"/>
      <c r="CG421" s="75"/>
      <c r="CH421" s="75"/>
      <c r="CI421" s="75"/>
      <c r="CJ421" s="76"/>
      <c r="CK421" s="54"/>
      <c r="CL421" s="54"/>
    </row>
    <row r="422" spans="1:90" s="1" customFormat="1" ht="39.75" customHeight="1" x14ac:dyDescent="0.3">
      <c r="A422" s="59">
        <v>420</v>
      </c>
      <c r="B422" s="60">
        <v>42997</v>
      </c>
      <c r="C422" s="61" t="s">
        <v>3135</v>
      </c>
      <c r="D422" s="62" t="s">
        <v>3414</v>
      </c>
      <c r="E422" s="61" t="s">
        <v>3138</v>
      </c>
      <c r="F422" s="63" t="s">
        <v>3245</v>
      </c>
      <c r="G422" s="61" t="s">
        <v>2584</v>
      </c>
      <c r="H422" s="61" t="s">
        <v>3142</v>
      </c>
      <c r="I422" s="61" t="s">
        <v>3140</v>
      </c>
      <c r="J422" s="64" t="s">
        <v>18</v>
      </c>
      <c r="K422" s="65" t="s">
        <v>3143</v>
      </c>
      <c r="L422" s="64" t="s">
        <v>41</v>
      </c>
      <c r="M422" s="64" t="s">
        <v>2312</v>
      </c>
      <c r="N422" s="65" t="s">
        <v>2312</v>
      </c>
      <c r="O422" s="64" t="s">
        <v>2461</v>
      </c>
      <c r="P422" s="65"/>
      <c r="Q422" s="65" t="s">
        <v>3205</v>
      </c>
      <c r="R422" s="66" t="s">
        <v>3167</v>
      </c>
      <c r="S422" s="67" t="s">
        <v>31</v>
      </c>
      <c r="T422" s="65" t="s">
        <v>3156</v>
      </c>
      <c r="U422" s="65" t="s">
        <v>3239</v>
      </c>
      <c r="V422" s="68" t="s">
        <v>178</v>
      </c>
      <c r="W422" s="69" t="s">
        <v>3838</v>
      </c>
      <c r="X422" s="68" t="s">
        <v>3055</v>
      </c>
      <c r="Y422" s="70"/>
      <c r="Z422" s="71" t="s">
        <v>1726</v>
      </c>
      <c r="AA422" s="65" t="s">
        <v>3232</v>
      </c>
      <c r="AB422" s="65" t="s">
        <v>3226</v>
      </c>
      <c r="AC422" s="64"/>
      <c r="AD422" s="64" t="s">
        <v>27</v>
      </c>
      <c r="AE422" s="65" t="s">
        <v>3151</v>
      </c>
      <c r="AF422" s="64" t="s">
        <v>3161</v>
      </c>
      <c r="AG422" s="64" t="s">
        <v>3162</v>
      </c>
      <c r="AH422" s="66" t="s">
        <v>3168</v>
      </c>
      <c r="AI422" s="67" t="s">
        <v>1727</v>
      </c>
      <c r="AJ422" s="68"/>
      <c r="AK422" s="68" t="s">
        <v>345</v>
      </c>
      <c r="AL422" s="66" t="s">
        <v>3412</v>
      </c>
      <c r="AM422" s="72" t="s">
        <v>3197</v>
      </c>
      <c r="AN422" s="65" t="s">
        <v>3197</v>
      </c>
      <c r="AO422" s="65" t="s">
        <v>3197</v>
      </c>
      <c r="AP422" s="64"/>
      <c r="AQ422" s="64"/>
      <c r="AR422" s="64"/>
      <c r="AS422" s="64"/>
      <c r="AT422" s="64"/>
      <c r="AU422" s="73"/>
      <c r="AV422" s="67" t="s">
        <v>3170</v>
      </c>
      <c r="AW422" s="65" t="s">
        <v>3170</v>
      </c>
      <c r="AX422" s="68"/>
      <c r="AY422" s="68" t="s">
        <v>3171</v>
      </c>
      <c r="AZ422" s="65" t="s">
        <v>3171</v>
      </c>
      <c r="BA422" s="68"/>
      <c r="BB422" s="68" t="s">
        <v>3172</v>
      </c>
      <c r="BC422" s="65" t="s">
        <v>3172</v>
      </c>
      <c r="BD422" s="68"/>
      <c r="BE422" s="65" t="s">
        <v>4166</v>
      </c>
      <c r="BF422" s="68" t="s">
        <v>3182</v>
      </c>
      <c r="BG422" s="66" t="s">
        <v>3182</v>
      </c>
      <c r="BH422" s="71"/>
      <c r="BI422" s="64"/>
      <c r="BJ422" s="73"/>
      <c r="BK422" s="74"/>
      <c r="BL422" s="72" t="s">
        <v>3187</v>
      </c>
      <c r="BM422" s="75"/>
      <c r="BN422" s="75"/>
      <c r="BO422" s="75"/>
      <c r="BP422" s="75"/>
      <c r="BQ422" s="75"/>
      <c r="BR422" s="75"/>
      <c r="BS422" s="75"/>
      <c r="BT422" s="75"/>
      <c r="BU422" s="75"/>
      <c r="BV422" s="75"/>
      <c r="BW422" s="75"/>
      <c r="BX422" s="75"/>
      <c r="BY422" s="75"/>
      <c r="BZ422" s="75"/>
      <c r="CA422" s="75" t="s">
        <v>1728</v>
      </c>
      <c r="CB422" s="75"/>
      <c r="CC422" s="75"/>
      <c r="CD422" s="75"/>
      <c r="CE422" s="75"/>
      <c r="CF422" s="75"/>
      <c r="CG422" s="75"/>
      <c r="CH422" s="75"/>
      <c r="CI422" s="75"/>
      <c r="CJ422" s="76"/>
      <c r="CK422" s="54"/>
      <c r="CL422" s="54"/>
    </row>
    <row r="423" spans="1:90" s="1" customFormat="1" ht="39.75" customHeight="1" x14ac:dyDescent="0.3">
      <c r="A423" s="59">
        <v>421</v>
      </c>
      <c r="B423" s="60">
        <v>42997</v>
      </c>
      <c r="C423" s="61" t="s">
        <v>3135</v>
      </c>
      <c r="D423" s="62" t="s">
        <v>3414</v>
      </c>
      <c r="E423" s="61" t="s">
        <v>3138</v>
      </c>
      <c r="F423" s="63" t="s">
        <v>3245</v>
      </c>
      <c r="G423" s="61" t="s">
        <v>2584</v>
      </c>
      <c r="H423" s="61" t="s">
        <v>3142</v>
      </c>
      <c r="I423" s="61" t="s">
        <v>3140</v>
      </c>
      <c r="J423" s="64" t="s">
        <v>46</v>
      </c>
      <c r="K423" s="65" t="s">
        <v>3147</v>
      </c>
      <c r="L423" s="64" t="s">
        <v>47</v>
      </c>
      <c r="M423" s="64" t="s">
        <v>3401</v>
      </c>
      <c r="N423" s="65" t="s">
        <v>3401</v>
      </c>
      <c r="O423" s="64" t="s">
        <v>379</v>
      </c>
      <c r="P423" s="65"/>
      <c r="Q423" s="65" t="s">
        <v>3205</v>
      </c>
      <c r="R423" s="66" t="s">
        <v>3208</v>
      </c>
      <c r="S423" s="67" t="s">
        <v>248</v>
      </c>
      <c r="T423" s="65" t="s">
        <v>3158</v>
      </c>
      <c r="U423" s="65" t="s">
        <v>3240</v>
      </c>
      <c r="V423" s="68" t="s">
        <v>50</v>
      </c>
      <c r="W423" s="69" t="s">
        <v>3839</v>
      </c>
      <c r="X423" s="68" t="s">
        <v>2944</v>
      </c>
      <c r="Y423" s="70"/>
      <c r="Z423" s="71" t="s">
        <v>305</v>
      </c>
      <c r="AA423" s="65" t="s">
        <v>74</v>
      </c>
      <c r="AB423" s="65" t="s">
        <v>74</v>
      </c>
      <c r="AC423" s="64"/>
      <c r="AD423" s="64" t="s">
        <v>27</v>
      </c>
      <c r="AE423" s="65" t="s">
        <v>3151</v>
      </c>
      <c r="AF423" s="64" t="s">
        <v>2781</v>
      </c>
      <c r="AG423" s="64" t="s">
        <v>3162</v>
      </c>
      <c r="AH423" s="66" t="s">
        <v>3166</v>
      </c>
      <c r="AI423" s="67" t="s">
        <v>1729</v>
      </c>
      <c r="AJ423" s="68"/>
      <c r="AK423" s="68" t="s">
        <v>529</v>
      </c>
      <c r="AL423" s="66" t="s">
        <v>3403</v>
      </c>
      <c r="AM423" s="72" t="s">
        <v>3197</v>
      </c>
      <c r="AN423" s="65" t="s">
        <v>3197</v>
      </c>
      <c r="AO423" s="65" t="s">
        <v>3197</v>
      </c>
      <c r="AP423" s="64"/>
      <c r="AQ423" s="64"/>
      <c r="AR423" s="64"/>
      <c r="AS423" s="64"/>
      <c r="AT423" s="64"/>
      <c r="AU423" s="73"/>
      <c r="AV423" s="67" t="s">
        <v>3170</v>
      </c>
      <c r="AW423" s="65" t="s">
        <v>3170</v>
      </c>
      <c r="AX423" s="68"/>
      <c r="AY423" s="68" t="s">
        <v>3171</v>
      </c>
      <c r="AZ423" s="65" t="s">
        <v>3171</v>
      </c>
      <c r="BA423" s="68"/>
      <c r="BB423" s="68" t="s">
        <v>3172</v>
      </c>
      <c r="BC423" s="65" t="s">
        <v>3172</v>
      </c>
      <c r="BD423" s="68"/>
      <c r="BE423" s="65" t="s">
        <v>4166</v>
      </c>
      <c r="BF423" s="68" t="s">
        <v>3182</v>
      </c>
      <c r="BG423" s="66" t="s">
        <v>3182</v>
      </c>
      <c r="BH423" s="71"/>
      <c r="BI423" s="64"/>
      <c r="BJ423" s="73"/>
      <c r="BK423" s="74"/>
      <c r="BL423" s="72" t="s">
        <v>3184</v>
      </c>
      <c r="BM423" s="75"/>
      <c r="BN423" s="75" t="s">
        <v>1730</v>
      </c>
      <c r="BO423" s="75"/>
      <c r="BP423" s="75"/>
      <c r="BQ423" s="75"/>
      <c r="BR423" s="75"/>
      <c r="BS423" s="75"/>
      <c r="BT423" s="75"/>
      <c r="BU423" s="75"/>
      <c r="BV423" s="75"/>
      <c r="BW423" s="75"/>
      <c r="BX423" s="75"/>
      <c r="BY423" s="75"/>
      <c r="BZ423" s="75"/>
      <c r="CA423" s="75"/>
      <c r="CB423" s="75"/>
      <c r="CC423" s="75"/>
      <c r="CD423" s="75"/>
      <c r="CE423" s="75"/>
      <c r="CF423" s="75"/>
      <c r="CG423" s="75" t="s">
        <v>1730</v>
      </c>
      <c r="CH423" s="75"/>
      <c r="CI423" s="75"/>
      <c r="CJ423" s="76"/>
      <c r="CK423" s="54"/>
      <c r="CL423" s="54"/>
    </row>
    <row r="424" spans="1:90" s="1" customFormat="1" ht="39.75" customHeight="1" x14ac:dyDescent="0.3">
      <c r="A424" s="59">
        <v>422</v>
      </c>
      <c r="B424" s="60">
        <v>42997</v>
      </c>
      <c r="C424" s="61" t="s">
        <v>3135</v>
      </c>
      <c r="D424" s="62" t="s">
        <v>3414</v>
      </c>
      <c r="E424" s="61" t="s">
        <v>3138</v>
      </c>
      <c r="F424" s="63" t="s">
        <v>3245</v>
      </c>
      <c r="G424" s="61" t="s">
        <v>2584</v>
      </c>
      <c r="H424" s="61" t="s">
        <v>3142</v>
      </c>
      <c r="I424" s="61" t="s">
        <v>3140</v>
      </c>
      <c r="J424" s="64" t="s">
        <v>48</v>
      </c>
      <c r="K424" s="65" t="s">
        <v>3147</v>
      </c>
      <c r="L424" s="64" t="s">
        <v>49</v>
      </c>
      <c r="M424" s="64" t="s">
        <v>2312</v>
      </c>
      <c r="N424" s="65" t="s">
        <v>2312</v>
      </c>
      <c r="O424" s="64" t="s">
        <v>2481</v>
      </c>
      <c r="P424" s="65"/>
      <c r="Q424" s="65" t="s">
        <v>3205</v>
      </c>
      <c r="R424" s="66" t="s">
        <v>3167</v>
      </c>
      <c r="S424" s="67" t="s">
        <v>31</v>
      </c>
      <c r="T424" s="65" t="s">
        <v>32</v>
      </c>
      <c r="U424" s="65" t="s">
        <v>3240</v>
      </c>
      <c r="V424" s="68" t="s">
        <v>32</v>
      </c>
      <c r="W424" s="69" t="s">
        <v>3840</v>
      </c>
      <c r="X424" s="68" t="s">
        <v>3039</v>
      </c>
      <c r="Y424" s="70"/>
      <c r="Z424" s="71" t="s">
        <v>1673</v>
      </c>
      <c r="AA424" s="65" t="s">
        <v>3232</v>
      </c>
      <c r="AB424" s="65" t="s">
        <v>3227</v>
      </c>
      <c r="AC424" s="64"/>
      <c r="AD424" s="64">
        <v>800</v>
      </c>
      <c r="AE424" s="65" t="s">
        <v>3152</v>
      </c>
      <c r="AF424" s="64" t="s">
        <v>3161</v>
      </c>
      <c r="AG424" s="64" t="s">
        <v>3162</v>
      </c>
      <c r="AH424" s="66" t="s">
        <v>3168</v>
      </c>
      <c r="AI424" s="67" t="s">
        <v>1674</v>
      </c>
      <c r="AJ424" s="68"/>
      <c r="AK424" s="68" t="s">
        <v>267</v>
      </c>
      <c r="AL424" s="66" t="s">
        <v>3412</v>
      </c>
      <c r="AM424" s="72" t="s">
        <v>3197</v>
      </c>
      <c r="AN424" s="65" t="s">
        <v>3197</v>
      </c>
      <c r="AO424" s="65" t="s">
        <v>3197</v>
      </c>
      <c r="AP424" s="64"/>
      <c r="AQ424" s="64"/>
      <c r="AR424" s="64"/>
      <c r="AS424" s="64"/>
      <c r="AT424" s="64"/>
      <c r="AU424" s="73"/>
      <c r="AV424" s="67" t="s">
        <v>3170</v>
      </c>
      <c r="AW424" s="65" t="s">
        <v>3170</v>
      </c>
      <c r="AX424" s="68"/>
      <c r="AY424" s="68" t="s">
        <v>3171</v>
      </c>
      <c r="AZ424" s="65" t="s">
        <v>3171</v>
      </c>
      <c r="BA424" s="68"/>
      <c r="BB424" s="68" t="s">
        <v>3172</v>
      </c>
      <c r="BC424" s="65" t="s">
        <v>3172</v>
      </c>
      <c r="BD424" s="68"/>
      <c r="BE424" s="65" t="s">
        <v>4166</v>
      </c>
      <c r="BF424" s="68" t="s">
        <v>3182</v>
      </c>
      <c r="BG424" s="66" t="s">
        <v>3182</v>
      </c>
      <c r="BH424" s="71"/>
      <c r="BI424" s="64"/>
      <c r="BJ424" s="73"/>
      <c r="BK424" s="74"/>
      <c r="BL424" s="72" t="s">
        <v>3187</v>
      </c>
      <c r="BM424" s="75"/>
      <c r="BN424" s="75"/>
      <c r="BO424" s="75"/>
      <c r="BP424" s="75"/>
      <c r="BQ424" s="75"/>
      <c r="BR424" s="75"/>
      <c r="BS424" s="75"/>
      <c r="BT424" s="75"/>
      <c r="BU424" s="75"/>
      <c r="BV424" s="75"/>
      <c r="BW424" s="75"/>
      <c r="BX424" s="75"/>
      <c r="BY424" s="75"/>
      <c r="BZ424" s="75"/>
      <c r="CA424" s="75" t="s">
        <v>1731</v>
      </c>
      <c r="CB424" s="75" t="s">
        <v>1732</v>
      </c>
      <c r="CC424" s="75"/>
      <c r="CD424" s="75"/>
      <c r="CE424" s="75"/>
      <c r="CF424" s="75"/>
      <c r="CG424" s="75" t="s">
        <v>1731</v>
      </c>
      <c r="CH424" s="75"/>
      <c r="CI424" s="75"/>
      <c r="CJ424" s="76"/>
      <c r="CK424" s="54"/>
      <c r="CL424" s="54"/>
    </row>
    <row r="425" spans="1:90" s="1" customFormat="1" ht="39.75" customHeight="1" x14ac:dyDescent="0.3">
      <c r="A425" s="59">
        <v>423</v>
      </c>
      <c r="B425" s="60">
        <v>42997</v>
      </c>
      <c r="C425" s="61" t="s">
        <v>3135</v>
      </c>
      <c r="D425" s="62" t="s">
        <v>3414</v>
      </c>
      <c r="E425" s="61" t="s">
        <v>3138</v>
      </c>
      <c r="F425" s="63" t="s">
        <v>3245</v>
      </c>
      <c r="G425" s="61" t="s">
        <v>2584</v>
      </c>
      <c r="H425" s="61" t="s">
        <v>3142</v>
      </c>
      <c r="I425" s="61" t="s">
        <v>3140</v>
      </c>
      <c r="J425" s="64" t="s">
        <v>140</v>
      </c>
      <c r="K425" s="65" t="s">
        <v>3146</v>
      </c>
      <c r="L425" s="64" t="s">
        <v>224</v>
      </c>
      <c r="M425" s="64" t="s">
        <v>2312</v>
      </c>
      <c r="N425" s="65" t="s">
        <v>2312</v>
      </c>
      <c r="O425" s="64" t="s">
        <v>2495</v>
      </c>
      <c r="P425" s="65"/>
      <c r="Q425" s="65" t="s">
        <v>3205</v>
      </c>
      <c r="R425" s="66" t="s">
        <v>3208</v>
      </c>
      <c r="S425" s="67" t="s">
        <v>31</v>
      </c>
      <c r="T425" s="65" t="s">
        <v>3158</v>
      </c>
      <c r="U425" s="65" t="s">
        <v>3240</v>
      </c>
      <c r="V425" s="68" t="s">
        <v>50</v>
      </c>
      <c r="W425" s="69" t="s">
        <v>3841</v>
      </c>
      <c r="X425" s="68" t="s">
        <v>2937</v>
      </c>
      <c r="Y425" s="70"/>
      <c r="Z425" s="71" t="s">
        <v>3235</v>
      </c>
      <c r="AA425" s="65" t="s">
        <v>3232</v>
      </c>
      <c r="AB425" s="65" t="s">
        <v>3229</v>
      </c>
      <c r="AC425" s="64"/>
      <c r="AD425" s="64">
        <v>21</v>
      </c>
      <c r="AE425" s="65" t="s">
        <v>3151</v>
      </c>
      <c r="AF425" s="64" t="s">
        <v>3161</v>
      </c>
      <c r="AG425" s="64" t="s">
        <v>3162</v>
      </c>
      <c r="AH425" s="66" t="s">
        <v>3168</v>
      </c>
      <c r="AI425" s="67" t="s">
        <v>495</v>
      </c>
      <c r="AJ425" s="68"/>
      <c r="AK425" s="68" t="s">
        <v>301</v>
      </c>
      <c r="AL425" s="66" t="s">
        <v>3409</v>
      </c>
      <c r="AM425" s="72" t="s">
        <v>3197</v>
      </c>
      <c r="AN425" s="65" t="s">
        <v>3197</v>
      </c>
      <c r="AO425" s="65" t="s">
        <v>3197</v>
      </c>
      <c r="AP425" s="64"/>
      <c r="AQ425" s="64"/>
      <c r="AR425" s="64"/>
      <c r="AS425" s="64"/>
      <c r="AT425" s="64"/>
      <c r="AU425" s="73"/>
      <c r="AV425" s="67" t="s">
        <v>3170</v>
      </c>
      <c r="AW425" s="65" t="s">
        <v>3170</v>
      </c>
      <c r="AX425" s="68"/>
      <c r="AY425" s="68" t="s">
        <v>3171</v>
      </c>
      <c r="AZ425" s="65" t="s">
        <v>3171</v>
      </c>
      <c r="BA425" s="68"/>
      <c r="BB425" s="68" t="s">
        <v>3172</v>
      </c>
      <c r="BC425" s="65" t="s">
        <v>3172</v>
      </c>
      <c r="BD425" s="68"/>
      <c r="BE425" s="65" t="s">
        <v>4166</v>
      </c>
      <c r="BF425" s="68" t="s">
        <v>3182</v>
      </c>
      <c r="BG425" s="66" t="s">
        <v>3182</v>
      </c>
      <c r="BH425" s="71"/>
      <c r="BI425" s="64"/>
      <c r="BJ425" s="73"/>
      <c r="BK425" s="74"/>
      <c r="BL425" s="72" t="s">
        <v>3187</v>
      </c>
      <c r="BM425" s="75"/>
      <c r="BN425" s="75"/>
      <c r="BO425" s="75"/>
      <c r="BP425" s="75"/>
      <c r="BQ425" s="75"/>
      <c r="BR425" s="75"/>
      <c r="BS425" s="75"/>
      <c r="BT425" s="75"/>
      <c r="BU425" s="75"/>
      <c r="BV425" s="75"/>
      <c r="BW425" s="75"/>
      <c r="BX425" s="75"/>
      <c r="BY425" s="75"/>
      <c r="BZ425" s="75"/>
      <c r="CA425" s="75" t="s">
        <v>1733</v>
      </c>
      <c r="CB425" s="75"/>
      <c r="CC425" s="75"/>
      <c r="CD425" s="75"/>
      <c r="CE425" s="75"/>
      <c r="CF425" s="75"/>
      <c r="CG425" s="75"/>
      <c r="CH425" s="75"/>
      <c r="CI425" s="75"/>
      <c r="CJ425" s="76"/>
      <c r="CK425" s="54"/>
      <c r="CL425" s="54"/>
    </row>
    <row r="426" spans="1:90" s="1" customFormat="1" ht="39.75" customHeight="1" x14ac:dyDescent="0.3">
      <c r="A426" s="59">
        <v>424</v>
      </c>
      <c r="B426" s="60">
        <v>43001</v>
      </c>
      <c r="C426" s="61" t="s">
        <v>3135</v>
      </c>
      <c r="D426" s="62" t="s">
        <v>3414</v>
      </c>
      <c r="E426" s="61" t="s">
        <v>3138</v>
      </c>
      <c r="F426" s="63" t="s">
        <v>3245</v>
      </c>
      <c r="G426" s="61" t="s">
        <v>2588</v>
      </c>
      <c r="H426" s="61" t="s">
        <v>3142</v>
      </c>
      <c r="I426" s="61" t="s">
        <v>3140</v>
      </c>
      <c r="J426" s="64" t="s">
        <v>44</v>
      </c>
      <c r="K426" s="65" t="s">
        <v>3143</v>
      </c>
      <c r="L426" s="64" t="s">
        <v>214</v>
      </c>
      <c r="M426" s="64" t="s">
        <v>3401</v>
      </c>
      <c r="N426" s="65" t="s">
        <v>3401</v>
      </c>
      <c r="O426" s="64" t="s">
        <v>1734</v>
      </c>
      <c r="P426" s="65"/>
      <c r="Q426" s="65" t="s">
        <v>3204</v>
      </c>
      <c r="R426" s="66" t="s">
        <v>3210</v>
      </c>
      <c r="S426" s="67" t="s">
        <v>248</v>
      </c>
      <c r="T426" s="65" t="s">
        <v>26</v>
      </c>
      <c r="U426" s="65" t="s">
        <v>3240</v>
      </c>
      <c r="V426" s="68" t="s">
        <v>26</v>
      </c>
      <c r="W426" s="69" t="s">
        <v>3842</v>
      </c>
      <c r="X426" s="68" t="s">
        <v>3071</v>
      </c>
      <c r="Y426" s="70"/>
      <c r="Z426" s="71" t="s">
        <v>1735</v>
      </c>
      <c r="AA426" s="65" t="s">
        <v>74</v>
      </c>
      <c r="AB426" s="65" t="s">
        <v>74</v>
      </c>
      <c r="AC426" s="64" t="s">
        <v>1736</v>
      </c>
      <c r="AD426" s="64" t="s">
        <v>27</v>
      </c>
      <c r="AE426" s="65" t="s">
        <v>3151</v>
      </c>
      <c r="AF426" s="64" t="s">
        <v>24</v>
      </c>
      <c r="AG426" s="64" t="s">
        <v>3162</v>
      </c>
      <c r="AH426" s="66" t="s">
        <v>3166</v>
      </c>
      <c r="AI426" s="67" t="s">
        <v>1737</v>
      </c>
      <c r="AJ426" s="68"/>
      <c r="AK426" s="68" t="s">
        <v>267</v>
      </c>
      <c r="AL426" s="66" t="s">
        <v>3403</v>
      </c>
      <c r="AM426" s="72" t="s">
        <v>3197</v>
      </c>
      <c r="AN426" s="65" t="s">
        <v>3197</v>
      </c>
      <c r="AO426" s="65" t="s">
        <v>3197</v>
      </c>
      <c r="AP426" s="64"/>
      <c r="AQ426" s="64"/>
      <c r="AR426" s="64"/>
      <c r="AS426" s="64"/>
      <c r="AT426" s="64"/>
      <c r="AU426" s="73"/>
      <c r="AV426" s="67" t="s">
        <v>3170</v>
      </c>
      <c r="AW426" s="65" t="s">
        <v>3170</v>
      </c>
      <c r="AX426" s="68"/>
      <c r="AY426" s="68" t="s">
        <v>3171</v>
      </c>
      <c r="AZ426" s="65" t="s">
        <v>3171</v>
      </c>
      <c r="BA426" s="68"/>
      <c r="BB426" s="68" t="s">
        <v>3172</v>
      </c>
      <c r="BC426" s="65" t="s">
        <v>3172</v>
      </c>
      <c r="BD426" s="68"/>
      <c r="BE426" s="65" t="s">
        <v>4166</v>
      </c>
      <c r="BF426" s="68" t="s">
        <v>3182</v>
      </c>
      <c r="BG426" s="66" t="s">
        <v>3182</v>
      </c>
      <c r="BH426" s="71"/>
      <c r="BI426" s="64"/>
      <c r="BJ426" s="73"/>
      <c r="BK426" s="74"/>
      <c r="BL426" s="72" t="s">
        <v>3187</v>
      </c>
      <c r="BM426" s="75"/>
      <c r="BN426" s="75"/>
      <c r="BO426" s="75"/>
      <c r="BP426" s="75"/>
      <c r="BQ426" s="75"/>
      <c r="BR426" s="75"/>
      <c r="BS426" s="75"/>
      <c r="BT426" s="75"/>
      <c r="BU426" s="75"/>
      <c r="BV426" s="75"/>
      <c r="BW426" s="75"/>
      <c r="BX426" s="75"/>
      <c r="BY426" s="75"/>
      <c r="BZ426" s="75"/>
      <c r="CA426" s="75" t="s">
        <v>1738</v>
      </c>
      <c r="CB426" s="75"/>
      <c r="CC426" s="75"/>
      <c r="CD426" s="75"/>
      <c r="CE426" s="75"/>
      <c r="CF426" s="75"/>
      <c r="CG426" s="75" t="s">
        <v>1738</v>
      </c>
      <c r="CH426" s="75"/>
      <c r="CI426" s="75"/>
      <c r="CJ426" s="76"/>
      <c r="CK426" s="54"/>
      <c r="CL426" s="54"/>
    </row>
    <row r="427" spans="1:90" s="1" customFormat="1" ht="39.75" customHeight="1" x14ac:dyDescent="0.3">
      <c r="A427" s="59">
        <v>425</v>
      </c>
      <c r="B427" s="60">
        <v>43001</v>
      </c>
      <c r="C427" s="61" t="s">
        <v>3135</v>
      </c>
      <c r="D427" s="62" t="s">
        <v>3414</v>
      </c>
      <c r="E427" s="61" t="s">
        <v>3138</v>
      </c>
      <c r="F427" s="63" t="s">
        <v>3245</v>
      </c>
      <c r="G427" s="61" t="s">
        <v>2588</v>
      </c>
      <c r="H427" s="61" t="s">
        <v>3142</v>
      </c>
      <c r="I427" s="61" t="s">
        <v>3140</v>
      </c>
      <c r="J427" s="64" t="s">
        <v>115</v>
      </c>
      <c r="K427" s="65" t="s">
        <v>3147</v>
      </c>
      <c r="L427" s="64" t="s">
        <v>458</v>
      </c>
      <c r="M427" s="64" t="s">
        <v>3400</v>
      </c>
      <c r="N427" s="65" t="s">
        <v>3400</v>
      </c>
      <c r="O427" s="64" t="s">
        <v>1739</v>
      </c>
      <c r="P427" s="65">
        <v>2</v>
      </c>
      <c r="Q427" s="65" t="s">
        <v>3204</v>
      </c>
      <c r="R427" s="66" t="s">
        <v>3210</v>
      </c>
      <c r="S427" s="67" t="s">
        <v>248</v>
      </c>
      <c r="T427" s="65" t="s">
        <v>3156</v>
      </c>
      <c r="U427" s="65" t="s">
        <v>3239</v>
      </c>
      <c r="V427" s="68" t="s">
        <v>2689</v>
      </c>
      <c r="W427" s="69" t="s">
        <v>3843</v>
      </c>
      <c r="X427" s="68" t="s">
        <v>2852</v>
      </c>
      <c r="Y427" s="70"/>
      <c r="Z427" s="71" t="s">
        <v>1740</v>
      </c>
      <c r="AA427" s="65" t="s">
        <v>74</v>
      </c>
      <c r="AB427" s="65" t="s">
        <v>74</v>
      </c>
      <c r="AC427" s="64"/>
      <c r="AD427" s="64" t="s">
        <v>40</v>
      </c>
      <c r="AE427" s="65" t="s">
        <v>3152</v>
      </c>
      <c r="AF427" s="64" t="s">
        <v>3161</v>
      </c>
      <c r="AG427" s="64" t="s">
        <v>3162</v>
      </c>
      <c r="AH427" s="66" t="s">
        <v>3168</v>
      </c>
      <c r="AI427" s="67" t="s">
        <v>1741</v>
      </c>
      <c r="AJ427" s="68"/>
      <c r="AK427" s="68" t="s">
        <v>486</v>
      </c>
      <c r="AL427" s="66" t="s">
        <v>3403</v>
      </c>
      <c r="AM427" s="72" t="s">
        <v>3197</v>
      </c>
      <c r="AN427" s="65" t="s">
        <v>3197</v>
      </c>
      <c r="AO427" s="65" t="s">
        <v>3197</v>
      </c>
      <c r="AP427" s="64"/>
      <c r="AQ427" s="64"/>
      <c r="AR427" s="64"/>
      <c r="AS427" s="64"/>
      <c r="AT427" s="64"/>
      <c r="AU427" s="73"/>
      <c r="AV427" s="67" t="s">
        <v>3170</v>
      </c>
      <c r="AW427" s="65" t="s">
        <v>3170</v>
      </c>
      <c r="AX427" s="68"/>
      <c r="AY427" s="68" t="s">
        <v>3171</v>
      </c>
      <c r="AZ427" s="65" t="s">
        <v>3171</v>
      </c>
      <c r="BA427" s="68"/>
      <c r="BB427" s="68" t="s">
        <v>3172</v>
      </c>
      <c r="BC427" s="65" t="s">
        <v>3172</v>
      </c>
      <c r="BD427" s="68"/>
      <c r="BE427" s="65" t="s">
        <v>4166</v>
      </c>
      <c r="BF427" s="68" t="s">
        <v>3182</v>
      </c>
      <c r="BG427" s="66" t="s">
        <v>3182</v>
      </c>
      <c r="BH427" s="71"/>
      <c r="BI427" s="64"/>
      <c r="BJ427" s="73"/>
      <c r="BK427" s="74"/>
      <c r="BL427" s="72" t="s">
        <v>3184</v>
      </c>
      <c r="BM427" s="75"/>
      <c r="BN427" s="75" t="s">
        <v>1742</v>
      </c>
      <c r="BO427" s="75"/>
      <c r="BP427" s="75"/>
      <c r="BQ427" s="75"/>
      <c r="BR427" s="75"/>
      <c r="BS427" s="75"/>
      <c r="BT427" s="75"/>
      <c r="BU427" s="75"/>
      <c r="BV427" s="75"/>
      <c r="BW427" s="75"/>
      <c r="BX427" s="75"/>
      <c r="BY427" s="75"/>
      <c r="BZ427" s="75"/>
      <c r="CA427" s="75" t="s">
        <v>1743</v>
      </c>
      <c r="CB427" s="75"/>
      <c r="CC427" s="75"/>
      <c r="CD427" s="75"/>
      <c r="CE427" s="75"/>
      <c r="CF427" s="75"/>
      <c r="CG427" s="75" t="s">
        <v>1743</v>
      </c>
      <c r="CH427" s="75" t="s">
        <v>1742</v>
      </c>
      <c r="CI427" s="75"/>
      <c r="CJ427" s="76"/>
      <c r="CK427" s="54"/>
      <c r="CL427" s="54"/>
    </row>
    <row r="428" spans="1:90" s="1" customFormat="1" ht="39.75" customHeight="1" x14ac:dyDescent="0.3">
      <c r="A428" s="59">
        <v>426</v>
      </c>
      <c r="B428" s="60">
        <v>43001</v>
      </c>
      <c r="C428" s="61" t="s">
        <v>3135</v>
      </c>
      <c r="D428" s="62" t="s">
        <v>3414</v>
      </c>
      <c r="E428" s="61" t="s">
        <v>3138</v>
      </c>
      <c r="F428" s="63" t="s">
        <v>3245</v>
      </c>
      <c r="G428" s="61" t="s">
        <v>2588</v>
      </c>
      <c r="H428" s="61" t="s">
        <v>3142</v>
      </c>
      <c r="I428" s="61" t="s">
        <v>3140</v>
      </c>
      <c r="J428" s="64" t="s">
        <v>173</v>
      </c>
      <c r="K428" s="65" t="s">
        <v>3146</v>
      </c>
      <c r="L428" s="64" t="s">
        <v>34</v>
      </c>
      <c r="M428" s="64" t="s">
        <v>3401</v>
      </c>
      <c r="N428" s="65" t="s">
        <v>3401</v>
      </c>
      <c r="O428" s="64" t="s">
        <v>1744</v>
      </c>
      <c r="P428" s="65"/>
      <c r="Q428" s="65" t="s">
        <v>3204</v>
      </c>
      <c r="R428" s="66" t="s">
        <v>3210</v>
      </c>
      <c r="S428" s="67" t="s">
        <v>248</v>
      </c>
      <c r="T428" s="65" t="s">
        <v>3158</v>
      </c>
      <c r="U428" s="65" t="s">
        <v>3240</v>
      </c>
      <c r="V428" s="68" t="s">
        <v>50</v>
      </c>
      <c r="W428" s="69" t="s">
        <v>4001</v>
      </c>
      <c r="X428" s="68" t="s">
        <v>1744</v>
      </c>
      <c r="Y428" s="70"/>
      <c r="Z428" s="71" t="s">
        <v>1745</v>
      </c>
      <c r="AA428" s="65" t="s">
        <v>74</v>
      </c>
      <c r="AB428" s="65" t="s">
        <v>74</v>
      </c>
      <c r="AC428" s="64"/>
      <c r="AD428" s="64" t="s">
        <v>27</v>
      </c>
      <c r="AE428" s="65" t="s">
        <v>3151</v>
      </c>
      <c r="AF428" s="64" t="s">
        <v>2769</v>
      </c>
      <c r="AG428" s="64" t="s">
        <v>3162</v>
      </c>
      <c r="AH428" s="66" t="s">
        <v>3166</v>
      </c>
      <c r="AI428" s="67" t="s">
        <v>1746</v>
      </c>
      <c r="AJ428" s="68"/>
      <c r="AK428" s="68" t="s">
        <v>1747</v>
      </c>
      <c r="AL428" s="66" t="s">
        <v>3403</v>
      </c>
      <c r="AM428" s="72" t="s">
        <v>3197</v>
      </c>
      <c r="AN428" s="65" t="s">
        <v>3197</v>
      </c>
      <c r="AO428" s="65" t="s">
        <v>3197</v>
      </c>
      <c r="AP428" s="64"/>
      <c r="AQ428" s="64"/>
      <c r="AR428" s="64"/>
      <c r="AS428" s="64"/>
      <c r="AT428" s="64"/>
      <c r="AU428" s="73"/>
      <c r="AV428" s="67" t="s">
        <v>3170</v>
      </c>
      <c r="AW428" s="65" t="s">
        <v>3170</v>
      </c>
      <c r="AX428" s="68"/>
      <c r="AY428" s="68" t="s">
        <v>3171</v>
      </c>
      <c r="AZ428" s="65" t="s">
        <v>3171</v>
      </c>
      <c r="BA428" s="68"/>
      <c r="BB428" s="68" t="s">
        <v>3172</v>
      </c>
      <c r="BC428" s="65" t="s">
        <v>3172</v>
      </c>
      <c r="BD428" s="68"/>
      <c r="BE428" s="65" t="s">
        <v>4166</v>
      </c>
      <c r="BF428" s="68" t="s">
        <v>3182</v>
      </c>
      <c r="BG428" s="66" t="s">
        <v>3182</v>
      </c>
      <c r="BH428" s="71"/>
      <c r="BI428" s="64"/>
      <c r="BJ428" s="73"/>
      <c r="BK428" s="74"/>
      <c r="BL428" s="72" t="s">
        <v>3184</v>
      </c>
      <c r="BM428" s="75"/>
      <c r="BN428" s="75" t="s">
        <v>1748</v>
      </c>
      <c r="BO428" s="75"/>
      <c r="BP428" s="75"/>
      <c r="BQ428" s="75"/>
      <c r="BR428" s="75"/>
      <c r="BS428" s="75"/>
      <c r="BT428" s="75"/>
      <c r="BU428" s="75"/>
      <c r="BV428" s="75"/>
      <c r="BW428" s="75"/>
      <c r="BX428" s="75"/>
      <c r="BY428" s="75"/>
      <c r="BZ428" s="75"/>
      <c r="CA428" s="75" t="s">
        <v>1749</v>
      </c>
      <c r="CB428" s="75" t="s">
        <v>1750</v>
      </c>
      <c r="CC428" s="75"/>
      <c r="CD428" s="75"/>
      <c r="CE428" s="75"/>
      <c r="CF428" s="75"/>
      <c r="CG428" s="75" t="s">
        <v>1749</v>
      </c>
      <c r="CH428" s="75" t="s">
        <v>1750</v>
      </c>
      <c r="CI428" s="75" t="s">
        <v>1748</v>
      </c>
      <c r="CJ428" s="76"/>
      <c r="CK428" s="54"/>
      <c r="CL428" s="54"/>
    </row>
    <row r="429" spans="1:90" s="1" customFormat="1" ht="39.75" customHeight="1" x14ac:dyDescent="0.3">
      <c r="A429" s="59">
        <v>427</v>
      </c>
      <c r="B429" s="60">
        <v>43001</v>
      </c>
      <c r="C429" s="61" t="s">
        <v>3135</v>
      </c>
      <c r="D429" s="62" t="s">
        <v>3414</v>
      </c>
      <c r="E429" s="61" t="s">
        <v>3138</v>
      </c>
      <c r="F429" s="63" t="s">
        <v>3245</v>
      </c>
      <c r="G429" s="61" t="s">
        <v>2588</v>
      </c>
      <c r="H429" s="61" t="s">
        <v>3142</v>
      </c>
      <c r="I429" s="61" t="s">
        <v>3140</v>
      </c>
      <c r="J429" s="64" t="s">
        <v>138</v>
      </c>
      <c r="K429" s="65" t="s">
        <v>3146</v>
      </c>
      <c r="L429" s="64" t="s">
        <v>373</v>
      </c>
      <c r="M429" s="64" t="s">
        <v>3401</v>
      </c>
      <c r="N429" s="65" t="s">
        <v>3401</v>
      </c>
      <c r="O429" s="64" t="s">
        <v>1751</v>
      </c>
      <c r="P429" s="65"/>
      <c r="Q429" s="65" t="s">
        <v>3205</v>
      </c>
      <c r="R429" s="66" t="s">
        <v>3167</v>
      </c>
      <c r="S429" s="67" t="s">
        <v>56</v>
      </c>
      <c r="T429" s="65" t="s">
        <v>97</v>
      </c>
      <c r="U429" s="65" t="s">
        <v>3240</v>
      </c>
      <c r="V429" s="68" t="s">
        <v>97</v>
      </c>
      <c r="W429" s="69" t="s">
        <v>3844</v>
      </c>
      <c r="X429" s="68" t="s">
        <v>3080</v>
      </c>
      <c r="Y429" s="70"/>
      <c r="Z429" s="71" t="s">
        <v>1752</v>
      </c>
      <c r="AA429" s="65" t="s">
        <v>402</v>
      </c>
      <c r="AB429" s="65" t="s">
        <v>402</v>
      </c>
      <c r="AC429" s="64"/>
      <c r="AD429" s="64" t="s">
        <v>27</v>
      </c>
      <c r="AE429" s="65" t="s">
        <v>3151</v>
      </c>
      <c r="AF429" s="64" t="s">
        <v>3161</v>
      </c>
      <c r="AG429" s="64" t="s">
        <v>3162</v>
      </c>
      <c r="AH429" s="66" t="s">
        <v>3168</v>
      </c>
      <c r="AI429" s="67" t="s">
        <v>1753</v>
      </c>
      <c r="AJ429" s="68" t="s">
        <v>2758</v>
      </c>
      <c r="AK429" s="68" t="s">
        <v>2758</v>
      </c>
      <c r="AL429" s="66" t="s">
        <v>3407</v>
      </c>
      <c r="AM429" s="72" t="s">
        <v>3200</v>
      </c>
      <c r="AN429" s="65" t="s">
        <v>3190</v>
      </c>
      <c r="AO429" s="65" t="s">
        <v>3202</v>
      </c>
      <c r="AP429" s="64" t="s">
        <v>433</v>
      </c>
      <c r="AQ429" s="64" t="s">
        <v>2731</v>
      </c>
      <c r="AR429" s="64"/>
      <c r="AS429" s="64"/>
      <c r="AT429" s="64"/>
      <c r="AU429" s="73"/>
      <c r="AV429" s="67" t="s">
        <v>3170</v>
      </c>
      <c r="AW429" s="65" t="s">
        <v>3170</v>
      </c>
      <c r="AX429" s="68"/>
      <c r="AY429" s="68" t="s">
        <v>3171</v>
      </c>
      <c r="AZ429" s="65" t="s">
        <v>3171</v>
      </c>
      <c r="BA429" s="68"/>
      <c r="BB429" s="68" t="s">
        <v>3172</v>
      </c>
      <c r="BC429" s="65" t="s">
        <v>3172</v>
      </c>
      <c r="BD429" s="68"/>
      <c r="BE429" s="65" t="s">
        <v>4166</v>
      </c>
      <c r="BF429" s="68" t="s">
        <v>3182</v>
      </c>
      <c r="BG429" s="66" t="s">
        <v>3182</v>
      </c>
      <c r="BH429" s="71"/>
      <c r="BI429" s="64"/>
      <c r="BJ429" s="73"/>
      <c r="BK429" s="74"/>
      <c r="BL429" s="72" t="s">
        <v>3184</v>
      </c>
      <c r="BM429" s="75"/>
      <c r="BN429" s="75" t="s">
        <v>1754</v>
      </c>
      <c r="BO429" s="75" t="s">
        <v>1755</v>
      </c>
      <c r="BP429" s="75"/>
      <c r="BQ429" s="75"/>
      <c r="BR429" s="75"/>
      <c r="BS429" s="75"/>
      <c r="BT429" s="75"/>
      <c r="BU429" s="75"/>
      <c r="BV429" s="75"/>
      <c r="BW429" s="75"/>
      <c r="BX429" s="75"/>
      <c r="BY429" s="75"/>
      <c r="BZ429" s="75"/>
      <c r="CA429" s="75" t="s">
        <v>1756</v>
      </c>
      <c r="CB429" s="75" t="s">
        <v>1757</v>
      </c>
      <c r="CC429" s="75"/>
      <c r="CD429" s="75"/>
      <c r="CE429" s="75"/>
      <c r="CF429" s="75"/>
      <c r="CG429" s="75" t="s">
        <v>1754</v>
      </c>
      <c r="CH429" s="75"/>
      <c r="CI429" s="75"/>
      <c r="CJ429" s="76"/>
      <c r="CK429" s="54"/>
      <c r="CL429" s="54"/>
    </row>
    <row r="430" spans="1:90" s="1" customFormat="1" ht="39.75" customHeight="1" x14ac:dyDescent="0.3">
      <c r="A430" s="59">
        <v>428</v>
      </c>
      <c r="B430" s="60">
        <v>43002</v>
      </c>
      <c r="C430" s="61" t="s">
        <v>3135</v>
      </c>
      <c r="D430" s="62" t="s">
        <v>3414</v>
      </c>
      <c r="E430" s="61" t="s">
        <v>3138</v>
      </c>
      <c r="F430" s="63" t="s">
        <v>3245</v>
      </c>
      <c r="G430" s="61" t="s">
        <v>2589</v>
      </c>
      <c r="H430" s="61" t="s">
        <v>3142</v>
      </c>
      <c r="I430" s="61" t="s">
        <v>3140</v>
      </c>
      <c r="J430" s="64" t="s">
        <v>18</v>
      </c>
      <c r="K430" s="65" t="s">
        <v>3143</v>
      </c>
      <c r="L430" s="64" t="s">
        <v>89</v>
      </c>
      <c r="M430" s="64" t="s">
        <v>3401</v>
      </c>
      <c r="N430" s="65" t="s">
        <v>3401</v>
      </c>
      <c r="O430" s="64" t="s">
        <v>1758</v>
      </c>
      <c r="P430" s="65"/>
      <c r="Q430" s="65" t="s">
        <v>3204</v>
      </c>
      <c r="R430" s="66" t="s">
        <v>3210</v>
      </c>
      <c r="S430" s="67" t="s">
        <v>248</v>
      </c>
      <c r="T430" s="65" t="s">
        <v>3158</v>
      </c>
      <c r="U430" s="65" t="s">
        <v>3240</v>
      </c>
      <c r="V430" s="68" t="s">
        <v>50</v>
      </c>
      <c r="W430" s="69" t="s">
        <v>3845</v>
      </c>
      <c r="X430" s="68" t="s">
        <v>2956</v>
      </c>
      <c r="Y430" s="70"/>
      <c r="Z430" s="71" t="s">
        <v>1759</v>
      </c>
      <c r="AA430" s="65" t="s">
        <v>74</v>
      </c>
      <c r="AB430" s="65" t="s">
        <v>74</v>
      </c>
      <c r="AC430" s="64"/>
      <c r="AD430" s="64" t="s">
        <v>27</v>
      </c>
      <c r="AE430" s="65" t="s">
        <v>3151</v>
      </c>
      <c r="AF430" s="64" t="s">
        <v>24</v>
      </c>
      <c r="AG430" s="64" t="s">
        <v>3162</v>
      </c>
      <c r="AH430" s="66" t="s">
        <v>3166</v>
      </c>
      <c r="AI430" s="67" t="s">
        <v>2609</v>
      </c>
      <c r="AJ430" s="68"/>
      <c r="AK430" s="68" t="s">
        <v>267</v>
      </c>
      <c r="AL430" s="66" t="s">
        <v>3403</v>
      </c>
      <c r="AM430" s="72" t="s">
        <v>3197</v>
      </c>
      <c r="AN430" s="65" t="s">
        <v>3197</v>
      </c>
      <c r="AO430" s="65" t="s">
        <v>3197</v>
      </c>
      <c r="AP430" s="64"/>
      <c r="AQ430" s="64"/>
      <c r="AR430" s="64"/>
      <c r="AS430" s="64"/>
      <c r="AT430" s="64"/>
      <c r="AU430" s="73"/>
      <c r="AV430" s="67" t="s">
        <v>3170</v>
      </c>
      <c r="AW430" s="65" t="s">
        <v>3170</v>
      </c>
      <c r="AX430" s="68"/>
      <c r="AY430" s="68" t="s">
        <v>3171</v>
      </c>
      <c r="AZ430" s="65" t="s">
        <v>3171</v>
      </c>
      <c r="BA430" s="68"/>
      <c r="BB430" s="68" t="s">
        <v>3172</v>
      </c>
      <c r="BC430" s="65" t="s">
        <v>3172</v>
      </c>
      <c r="BD430" s="68"/>
      <c r="BE430" s="65" t="s">
        <v>4166</v>
      </c>
      <c r="BF430" s="68" t="s">
        <v>3182</v>
      </c>
      <c r="BG430" s="66" t="s">
        <v>3182</v>
      </c>
      <c r="BH430" s="71"/>
      <c r="BI430" s="64"/>
      <c r="BJ430" s="73"/>
      <c r="BK430" s="74"/>
      <c r="BL430" s="72" t="s">
        <v>3184</v>
      </c>
      <c r="BM430" s="75"/>
      <c r="BN430" s="75" t="s">
        <v>1760</v>
      </c>
      <c r="BO430" s="75"/>
      <c r="BP430" s="75"/>
      <c r="BQ430" s="75"/>
      <c r="BR430" s="75"/>
      <c r="BS430" s="75"/>
      <c r="BT430" s="75"/>
      <c r="BU430" s="75"/>
      <c r="BV430" s="75"/>
      <c r="BW430" s="75"/>
      <c r="BX430" s="75"/>
      <c r="BY430" s="75"/>
      <c r="BZ430" s="75"/>
      <c r="CA430" s="75"/>
      <c r="CB430" s="75"/>
      <c r="CC430" s="75"/>
      <c r="CD430" s="75"/>
      <c r="CE430" s="75"/>
      <c r="CF430" s="75"/>
      <c r="CG430" s="75" t="s">
        <v>1760</v>
      </c>
      <c r="CH430" s="75"/>
      <c r="CI430" s="75"/>
      <c r="CJ430" s="76"/>
      <c r="CK430" s="54"/>
      <c r="CL430" s="54"/>
    </row>
    <row r="431" spans="1:90" s="1" customFormat="1" ht="39.75" customHeight="1" x14ac:dyDescent="0.3">
      <c r="A431" s="59">
        <v>429</v>
      </c>
      <c r="B431" s="60">
        <v>43002</v>
      </c>
      <c r="C431" s="61" t="s">
        <v>3135</v>
      </c>
      <c r="D431" s="62" t="s">
        <v>3414</v>
      </c>
      <c r="E431" s="61" t="s">
        <v>3138</v>
      </c>
      <c r="F431" s="63" t="s">
        <v>3245</v>
      </c>
      <c r="G431" s="61" t="s">
        <v>2589</v>
      </c>
      <c r="H431" s="61" t="s">
        <v>3142</v>
      </c>
      <c r="I431" s="61" t="s">
        <v>3140</v>
      </c>
      <c r="J431" s="64" t="s">
        <v>48</v>
      </c>
      <c r="K431" s="65" t="s">
        <v>3147</v>
      </c>
      <c r="L431" s="64" t="s">
        <v>154</v>
      </c>
      <c r="M431" s="64" t="s">
        <v>3401</v>
      </c>
      <c r="N431" s="65" t="s">
        <v>3401</v>
      </c>
      <c r="O431" s="64" t="s">
        <v>1761</v>
      </c>
      <c r="P431" s="65"/>
      <c r="Q431" s="65" t="s">
        <v>3204</v>
      </c>
      <c r="R431" s="66" t="s">
        <v>3210</v>
      </c>
      <c r="S431" s="67" t="s">
        <v>248</v>
      </c>
      <c r="T431" s="65" t="s">
        <v>26</v>
      </c>
      <c r="U431" s="65" t="s">
        <v>3240</v>
      </c>
      <c r="V431" s="68" t="s">
        <v>26</v>
      </c>
      <c r="W431" s="69" t="s">
        <v>3846</v>
      </c>
      <c r="X431" s="68" t="s">
        <v>3010</v>
      </c>
      <c r="Y431" s="70"/>
      <c r="Z431" s="71" t="s">
        <v>2720</v>
      </c>
      <c r="AA431" s="65" t="s">
        <v>74</v>
      </c>
      <c r="AB431" s="65" t="s">
        <v>74</v>
      </c>
      <c r="AC431" s="64"/>
      <c r="AD431" s="64" t="s">
        <v>40</v>
      </c>
      <c r="AE431" s="65" t="s">
        <v>3152</v>
      </c>
      <c r="AF431" s="64" t="s">
        <v>24</v>
      </c>
      <c r="AG431" s="64" t="s">
        <v>3162</v>
      </c>
      <c r="AH431" s="66" t="s">
        <v>3166</v>
      </c>
      <c r="AI431" s="67" t="s">
        <v>1762</v>
      </c>
      <c r="AJ431" s="68"/>
      <c r="AK431" s="68" t="s">
        <v>531</v>
      </c>
      <c r="AL431" s="66" t="s">
        <v>3403</v>
      </c>
      <c r="AM431" s="72" t="s">
        <v>3197</v>
      </c>
      <c r="AN431" s="65" t="s">
        <v>3197</v>
      </c>
      <c r="AO431" s="65" t="s">
        <v>3197</v>
      </c>
      <c r="AP431" s="64"/>
      <c r="AQ431" s="64"/>
      <c r="AR431" s="64"/>
      <c r="AS431" s="64"/>
      <c r="AT431" s="64"/>
      <c r="AU431" s="73"/>
      <c r="AV431" s="67" t="s">
        <v>3170</v>
      </c>
      <c r="AW431" s="65" t="s">
        <v>3170</v>
      </c>
      <c r="AX431" s="68"/>
      <c r="AY431" s="68" t="s">
        <v>3171</v>
      </c>
      <c r="AZ431" s="65" t="s">
        <v>3171</v>
      </c>
      <c r="BA431" s="68"/>
      <c r="BB431" s="68" t="s">
        <v>3172</v>
      </c>
      <c r="BC431" s="65" t="s">
        <v>3172</v>
      </c>
      <c r="BD431" s="68"/>
      <c r="BE431" s="65" t="s">
        <v>4166</v>
      </c>
      <c r="BF431" s="68" t="s">
        <v>3182</v>
      </c>
      <c r="BG431" s="66" t="s">
        <v>3182</v>
      </c>
      <c r="BH431" s="71"/>
      <c r="BI431" s="64"/>
      <c r="BJ431" s="73"/>
      <c r="BK431" s="74"/>
      <c r="BL431" s="72" t="s">
        <v>3187</v>
      </c>
      <c r="BM431" s="75"/>
      <c r="BN431" s="75"/>
      <c r="BO431" s="75"/>
      <c r="BP431" s="75"/>
      <c r="BQ431" s="75"/>
      <c r="BR431" s="75"/>
      <c r="BS431" s="75"/>
      <c r="BT431" s="75"/>
      <c r="BU431" s="75"/>
      <c r="BV431" s="75"/>
      <c r="BW431" s="75"/>
      <c r="BX431" s="75"/>
      <c r="BY431" s="75"/>
      <c r="BZ431" s="75"/>
      <c r="CA431" s="75" t="s">
        <v>1763</v>
      </c>
      <c r="CB431" s="75"/>
      <c r="CC431" s="75"/>
      <c r="CD431" s="75"/>
      <c r="CE431" s="75"/>
      <c r="CF431" s="75"/>
      <c r="CG431" s="75"/>
      <c r="CH431" s="75"/>
      <c r="CI431" s="75"/>
      <c r="CJ431" s="76"/>
      <c r="CK431" s="54"/>
      <c r="CL431" s="54"/>
    </row>
    <row r="432" spans="1:90" s="1" customFormat="1" ht="39.75" customHeight="1" x14ac:dyDescent="0.3">
      <c r="A432" s="59">
        <v>430</v>
      </c>
      <c r="B432" s="60">
        <v>43002</v>
      </c>
      <c r="C432" s="61" t="s">
        <v>3135</v>
      </c>
      <c r="D432" s="62" t="s">
        <v>3414</v>
      </c>
      <c r="E432" s="61" t="s">
        <v>3138</v>
      </c>
      <c r="F432" s="63" t="s">
        <v>3245</v>
      </c>
      <c r="G432" s="61" t="s">
        <v>2589</v>
      </c>
      <c r="H432" s="61" t="s">
        <v>3142</v>
      </c>
      <c r="I432" s="61" t="s">
        <v>3140</v>
      </c>
      <c r="J432" s="64" t="s">
        <v>115</v>
      </c>
      <c r="K432" s="65" t="s">
        <v>3147</v>
      </c>
      <c r="L432" s="64" t="s">
        <v>458</v>
      </c>
      <c r="M432" s="64" t="s">
        <v>3400</v>
      </c>
      <c r="N432" s="65" t="s">
        <v>3400</v>
      </c>
      <c r="O432" s="64" t="s">
        <v>1739</v>
      </c>
      <c r="P432" s="65">
        <v>2</v>
      </c>
      <c r="Q432" s="65" t="s">
        <v>3204</v>
      </c>
      <c r="R432" s="66" t="s">
        <v>3210</v>
      </c>
      <c r="S432" s="67" t="s">
        <v>248</v>
      </c>
      <c r="T432" s="65" t="s">
        <v>3156</v>
      </c>
      <c r="U432" s="65" t="s">
        <v>3239</v>
      </c>
      <c r="V432" s="68" t="s">
        <v>2689</v>
      </c>
      <c r="W432" s="69" t="s">
        <v>3847</v>
      </c>
      <c r="X432" s="68" t="s">
        <v>2852</v>
      </c>
      <c r="Y432" s="70"/>
      <c r="Z432" s="71" t="s">
        <v>1740</v>
      </c>
      <c r="AA432" s="65" t="s">
        <v>74</v>
      </c>
      <c r="AB432" s="65" t="s">
        <v>74</v>
      </c>
      <c r="AC432" s="64"/>
      <c r="AD432" s="64" t="s">
        <v>40</v>
      </c>
      <c r="AE432" s="65" t="s">
        <v>3152</v>
      </c>
      <c r="AF432" s="64" t="s">
        <v>3161</v>
      </c>
      <c r="AG432" s="64" t="s">
        <v>3162</v>
      </c>
      <c r="AH432" s="66" t="s">
        <v>3168</v>
      </c>
      <c r="AI432" s="67" t="s">
        <v>1741</v>
      </c>
      <c r="AJ432" s="68"/>
      <c r="AK432" s="68" t="s">
        <v>486</v>
      </c>
      <c r="AL432" s="66" t="s">
        <v>3403</v>
      </c>
      <c r="AM432" s="72" t="s">
        <v>3197</v>
      </c>
      <c r="AN432" s="65" t="s">
        <v>3197</v>
      </c>
      <c r="AO432" s="65" t="s">
        <v>3197</v>
      </c>
      <c r="AP432" s="64"/>
      <c r="AQ432" s="64"/>
      <c r="AR432" s="64"/>
      <c r="AS432" s="64"/>
      <c r="AT432" s="64"/>
      <c r="AU432" s="73"/>
      <c r="AV432" s="67" t="s">
        <v>3170</v>
      </c>
      <c r="AW432" s="65" t="s">
        <v>3170</v>
      </c>
      <c r="AX432" s="68"/>
      <c r="AY432" s="68" t="s">
        <v>3171</v>
      </c>
      <c r="AZ432" s="65" t="s">
        <v>3171</v>
      </c>
      <c r="BA432" s="68"/>
      <c r="BB432" s="68" t="s">
        <v>3172</v>
      </c>
      <c r="BC432" s="65" t="s">
        <v>3172</v>
      </c>
      <c r="BD432" s="68"/>
      <c r="BE432" s="65" t="s">
        <v>4166</v>
      </c>
      <c r="BF432" s="68" t="s">
        <v>3182</v>
      </c>
      <c r="BG432" s="66" t="s">
        <v>3182</v>
      </c>
      <c r="BH432" s="71"/>
      <c r="BI432" s="64"/>
      <c r="BJ432" s="73"/>
      <c r="BK432" s="74"/>
      <c r="BL432" s="72" t="s">
        <v>3184</v>
      </c>
      <c r="BM432" s="75"/>
      <c r="BN432" s="75" t="s">
        <v>1742</v>
      </c>
      <c r="BO432" s="75"/>
      <c r="BP432" s="75"/>
      <c r="BQ432" s="75"/>
      <c r="BR432" s="75"/>
      <c r="BS432" s="75"/>
      <c r="BT432" s="75"/>
      <c r="BU432" s="75"/>
      <c r="BV432" s="75"/>
      <c r="BW432" s="75"/>
      <c r="BX432" s="75"/>
      <c r="BY432" s="75"/>
      <c r="BZ432" s="75"/>
      <c r="CA432" s="75" t="s">
        <v>1764</v>
      </c>
      <c r="CB432" s="75"/>
      <c r="CC432" s="75"/>
      <c r="CD432" s="75"/>
      <c r="CE432" s="75"/>
      <c r="CF432" s="75"/>
      <c r="CG432" s="75" t="s">
        <v>1764</v>
      </c>
      <c r="CH432" s="75" t="s">
        <v>1742</v>
      </c>
      <c r="CI432" s="75"/>
      <c r="CJ432" s="76"/>
      <c r="CK432" s="54"/>
      <c r="CL432" s="54"/>
    </row>
    <row r="433" spans="1:90" s="1" customFormat="1" ht="39.75" customHeight="1" x14ac:dyDescent="0.3">
      <c r="A433" s="59">
        <v>431</v>
      </c>
      <c r="B433" s="60">
        <v>43002</v>
      </c>
      <c r="C433" s="61" t="s">
        <v>3135</v>
      </c>
      <c r="D433" s="62" t="s">
        <v>3414</v>
      </c>
      <c r="E433" s="61" t="s">
        <v>3138</v>
      </c>
      <c r="F433" s="63" t="s">
        <v>3245</v>
      </c>
      <c r="G433" s="61" t="s">
        <v>2589</v>
      </c>
      <c r="H433" s="61" t="s">
        <v>3142</v>
      </c>
      <c r="I433" s="61" t="s">
        <v>3140</v>
      </c>
      <c r="J433" s="64" t="s">
        <v>57</v>
      </c>
      <c r="K433" s="65" t="s">
        <v>3147</v>
      </c>
      <c r="L433" s="64" t="s">
        <v>386</v>
      </c>
      <c r="M433" s="64" t="s">
        <v>2312</v>
      </c>
      <c r="N433" s="65" t="s">
        <v>2312</v>
      </c>
      <c r="O433" s="64" t="s">
        <v>3397</v>
      </c>
      <c r="P433" s="65"/>
      <c r="Q433" s="65" t="s">
        <v>3205</v>
      </c>
      <c r="R433" s="66" t="s">
        <v>3167</v>
      </c>
      <c r="S433" s="67" t="s">
        <v>31</v>
      </c>
      <c r="T433" s="65" t="s">
        <v>3156</v>
      </c>
      <c r="U433" s="65" t="s">
        <v>3239</v>
      </c>
      <c r="V433" s="68" t="s">
        <v>178</v>
      </c>
      <c r="W433" s="69" t="s">
        <v>3848</v>
      </c>
      <c r="X433" s="68" t="s">
        <v>3059</v>
      </c>
      <c r="Y433" s="70"/>
      <c r="Z433" s="71" t="s">
        <v>3398</v>
      </c>
      <c r="AA433" s="65" t="s">
        <v>3233</v>
      </c>
      <c r="AB433" s="65" t="s">
        <v>3229</v>
      </c>
      <c r="AC433" s="64"/>
      <c r="AD433" s="64">
        <v>42</v>
      </c>
      <c r="AE433" s="65" t="s">
        <v>3151</v>
      </c>
      <c r="AF433" s="64" t="s">
        <v>3161</v>
      </c>
      <c r="AG433" s="64" t="s">
        <v>3162</v>
      </c>
      <c r="AH433" s="66" t="s">
        <v>3168</v>
      </c>
      <c r="AI433" s="67" t="s">
        <v>1765</v>
      </c>
      <c r="AJ433" s="68" t="s">
        <v>1766</v>
      </c>
      <c r="AK433" s="68" t="s">
        <v>3273</v>
      </c>
      <c r="AL433" s="66" t="s">
        <v>3409</v>
      </c>
      <c r="AM433" s="72" t="s">
        <v>3200</v>
      </c>
      <c r="AN433" s="65" t="s">
        <v>3190</v>
      </c>
      <c r="AO433" s="65" t="s">
        <v>3202</v>
      </c>
      <c r="AP433" s="64" t="s">
        <v>1767</v>
      </c>
      <c r="AQ433" s="64" t="s">
        <v>2731</v>
      </c>
      <c r="AR433" s="64"/>
      <c r="AS433" s="64"/>
      <c r="AT433" s="64"/>
      <c r="AU433" s="73"/>
      <c r="AV433" s="67" t="s">
        <v>3170</v>
      </c>
      <c r="AW433" s="65" t="s">
        <v>3170</v>
      </c>
      <c r="AX433" s="68"/>
      <c r="AY433" s="68" t="s">
        <v>3171</v>
      </c>
      <c r="AZ433" s="65" t="s">
        <v>3171</v>
      </c>
      <c r="BA433" s="68"/>
      <c r="BB433" s="68" t="s">
        <v>3172</v>
      </c>
      <c r="BC433" s="65" t="s">
        <v>3172</v>
      </c>
      <c r="BD433" s="68"/>
      <c r="BE433" s="65" t="s">
        <v>4166</v>
      </c>
      <c r="BF433" s="68" t="s">
        <v>3182</v>
      </c>
      <c r="BG433" s="66" t="s">
        <v>3182</v>
      </c>
      <c r="BH433" s="71"/>
      <c r="BI433" s="64"/>
      <c r="BJ433" s="73"/>
      <c r="BK433" s="74"/>
      <c r="BL433" s="72" t="s">
        <v>3187</v>
      </c>
      <c r="BM433" s="75"/>
      <c r="BN433" s="75"/>
      <c r="BO433" s="75"/>
      <c r="BP433" s="75"/>
      <c r="BQ433" s="75"/>
      <c r="BR433" s="75"/>
      <c r="BS433" s="75"/>
      <c r="BT433" s="75"/>
      <c r="BU433" s="75"/>
      <c r="BV433" s="75"/>
      <c r="BW433" s="75"/>
      <c r="BX433" s="75"/>
      <c r="BY433" s="75"/>
      <c r="BZ433" s="75"/>
      <c r="CA433" s="75" t="s">
        <v>1768</v>
      </c>
      <c r="CB433" s="75"/>
      <c r="CC433" s="75"/>
      <c r="CD433" s="75"/>
      <c r="CE433" s="75"/>
      <c r="CF433" s="75"/>
      <c r="CG433" s="75"/>
      <c r="CH433" s="75"/>
      <c r="CI433" s="75"/>
      <c r="CJ433" s="76"/>
      <c r="CK433" s="54"/>
      <c r="CL433" s="54"/>
    </row>
    <row r="434" spans="1:90" s="1" customFormat="1" ht="39.75" customHeight="1" x14ac:dyDescent="0.3">
      <c r="A434" s="59">
        <v>432</v>
      </c>
      <c r="B434" s="60">
        <v>43003</v>
      </c>
      <c r="C434" s="61" t="s">
        <v>3135</v>
      </c>
      <c r="D434" s="62" t="s">
        <v>3414</v>
      </c>
      <c r="E434" s="61" t="s">
        <v>3138</v>
      </c>
      <c r="F434" s="63" t="s">
        <v>3245</v>
      </c>
      <c r="G434" s="61" t="s">
        <v>2590</v>
      </c>
      <c r="H434" s="61" t="s">
        <v>3142</v>
      </c>
      <c r="I434" s="61" t="s">
        <v>3140</v>
      </c>
      <c r="J434" s="64" t="s">
        <v>54</v>
      </c>
      <c r="K434" s="65" t="s">
        <v>3147</v>
      </c>
      <c r="L434" s="64" t="s">
        <v>408</v>
      </c>
      <c r="M434" s="64" t="s">
        <v>3401</v>
      </c>
      <c r="N434" s="65" t="s">
        <v>3401</v>
      </c>
      <c r="O434" s="64" t="s">
        <v>1769</v>
      </c>
      <c r="P434" s="65"/>
      <c r="Q434" s="65" t="s">
        <v>3204</v>
      </c>
      <c r="R434" s="66" t="s">
        <v>3206</v>
      </c>
      <c r="S434" s="67" t="s">
        <v>248</v>
      </c>
      <c r="T434" s="65" t="s">
        <v>26</v>
      </c>
      <c r="U434" s="65" t="s">
        <v>3240</v>
      </c>
      <c r="V434" s="68" t="s">
        <v>85</v>
      </c>
      <c r="W434" s="69" t="s">
        <v>3849</v>
      </c>
      <c r="X434" s="68" t="s">
        <v>3115</v>
      </c>
      <c r="Y434" s="70"/>
      <c r="Z434" s="71" t="s">
        <v>1770</v>
      </c>
      <c r="AA434" s="65" t="s">
        <v>74</v>
      </c>
      <c r="AB434" s="65" t="s">
        <v>74</v>
      </c>
      <c r="AC434" s="64" t="s">
        <v>1771</v>
      </c>
      <c r="AD434" s="64" t="s">
        <v>27</v>
      </c>
      <c r="AE434" s="65" t="s">
        <v>3151</v>
      </c>
      <c r="AF434" s="64" t="s">
        <v>24</v>
      </c>
      <c r="AG434" s="64" t="s">
        <v>3162</v>
      </c>
      <c r="AH434" s="66" t="s">
        <v>3166</v>
      </c>
      <c r="AI434" s="67" t="s">
        <v>1772</v>
      </c>
      <c r="AJ434" s="68"/>
      <c r="AK434" s="68" t="s">
        <v>267</v>
      </c>
      <c r="AL434" s="66" t="s">
        <v>3403</v>
      </c>
      <c r="AM434" s="72" t="s">
        <v>3197</v>
      </c>
      <c r="AN434" s="65" t="s">
        <v>3197</v>
      </c>
      <c r="AO434" s="65" t="s">
        <v>3197</v>
      </c>
      <c r="AP434" s="64"/>
      <c r="AQ434" s="64"/>
      <c r="AR434" s="64"/>
      <c r="AS434" s="64"/>
      <c r="AT434" s="64"/>
      <c r="AU434" s="73"/>
      <c r="AV434" s="67" t="s">
        <v>3170</v>
      </c>
      <c r="AW434" s="65" t="s">
        <v>3170</v>
      </c>
      <c r="AX434" s="68"/>
      <c r="AY434" s="68" t="s">
        <v>3171</v>
      </c>
      <c r="AZ434" s="65" t="s">
        <v>3171</v>
      </c>
      <c r="BA434" s="68"/>
      <c r="BB434" s="68" t="s">
        <v>3172</v>
      </c>
      <c r="BC434" s="65" t="s">
        <v>3172</v>
      </c>
      <c r="BD434" s="68"/>
      <c r="BE434" s="65" t="s">
        <v>4166</v>
      </c>
      <c r="BF434" s="68" t="s">
        <v>3182</v>
      </c>
      <c r="BG434" s="66" t="s">
        <v>3182</v>
      </c>
      <c r="BH434" s="71"/>
      <c r="BI434" s="64"/>
      <c r="BJ434" s="73"/>
      <c r="BK434" s="74"/>
      <c r="BL434" s="72" t="s">
        <v>3187</v>
      </c>
      <c r="BM434" s="75"/>
      <c r="BN434" s="75"/>
      <c r="BO434" s="75"/>
      <c r="BP434" s="75"/>
      <c r="BQ434" s="75"/>
      <c r="BR434" s="75"/>
      <c r="BS434" s="75"/>
      <c r="BT434" s="75"/>
      <c r="BU434" s="75"/>
      <c r="BV434" s="75"/>
      <c r="BW434" s="75"/>
      <c r="BX434" s="75"/>
      <c r="BY434" s="75"/>
      <c r="BZ434" s="75"/>
      <c r="CA434" s="75" t="s">
        <v>1773</v>
      </c>
      <c r="CB434" s="75" t="s">
        <v>1774</v>
      </c>
      <c r="CC434" s="75"/>
      <c r="CD434" s="75"/>
      <c r="CE434" s="75"/>
      <c r="CF434" s="75"/>
      <c r="CG434" s="75" t="s">
        <v>1773</v>
      </c>
      <c r="CH434" s="75"/>
      <c r="CI434" s="75"/>
      <c r="CJ434" s="76"/>
      <c r="CK434" s="54"/>
      <c r="CL434" s="54"/>
    </row>
    <row r="435" spans="1:90" s="1" customFormat="1" ht="39.75" customHeight="1" x14ac:dyDescent="0.3">
      <c r="A435" s="59">
        <v>433</v>
      </c>
      <c r="B435" s="60">
        <v>43005</v>
      </c>
      <c r="C435" s="61" t="s">
        <v>3135</v>
      </c>
      <c r="D435" s="62" t="s">
        <v>3414</v>
      </c>
      <c r="E435" s="61" t="s">
        <v>3138</v>
      </c>
      <c r="F435" s="63" t="s">
        <v>3245</v>
      </c>
      <c r="G435" s="61" t="s">
        <v>2585</v>
      </c>
      <c r="H435" s="61" t="s">
        <v>3142</v>
      </c>
      <c r="I435" s="61" t="s">
        <v>3140</v>
      </c>
      <c r="J435" s="64" t="s">
        <v>18</v>
      </c>
      <c r="K435" s="65" t="s">
        <v>3143</v>
      </c>
      <c r="L435" s="64" t="s">
        <v>2370</v>
      </c>
      <c r="M435" s="64" t="s">
        <v>2312</v>
      </c>
      <c r="N435" s="65" t="s">
        <v>2312</v>
      </c>
      <c r="O435" s="64" t="s">
        <v>2469</v>
      </c>
      <c r="P435" s="65"/>
      <c r="Q435" s="65" t="s">
        <v>3204</v>
      </c>
      <c r="R435" s="66" t="s">
        <v>3210</v>
      </c>
      <c r="S435" s="67" t="s">
        <v>31</v>
      </c>
      <c r="T435" s="65" t="s">
        <v>3158</v>
      </c>
      <c r="U435" s="65" t="s">
        <v>3240</v>
      </c>
      <c r="V435" s="68" t="s">
        <v>50</v>
      </c>
      <c r="W435" s="69" t="s">
        <v>3850</v>
      </c>
      <c r="X435" s="68" t="s">
        <v>2955</v>
      </c>
      <c r="Y435" s="70"/>
      <c r="Z435" s="71" t="s">
        <v>1775</v>
      </c>
      <c r="AA435" s="65" t="s">
        <v>3233</v>
      </c>
      <c r="AB435" s="65" t="s">
        <v>3229</v>
      </c>
      <c r="AC435" s="64"/>
      <c r="AD435" s="64" t="s">
        <v>27</v>
      </c>
      <c r="AE435" s="65" t="s">
        <v>3151</v>
      </c>
      <c r="AF435" s="64" t="s">
        <v>3161</v>
      </c>
      <c r="AG435" s="64" t="s">
        <v>3162</v>
      </c>
      <c r="AH435" s="66" t="s">
        <v>3168</v>
      </c>
      <c r="AI435" s="67" t="s">
        <v>2743</v>
      </c>
      <c r="AJ435" s="68"/>
      <c r="AK435" s="68" t="s">
        <v>195</v>
      </c>
      <c r="AL435" s="66" t="s">
        <v>3412</v>
      </c>
      <c r="AM435" s="72" t="s">
        <v>3197</v>
      </c>
      <c r="AN435" s="65" t="s">
        <v>3197</v>
      </c>
      <c r="AO435" s="65" t="s">
        <v>3197</v>
      </c>
      <c r="AP435" s="64"/>
      <c r="AQ435" s="64"/>
      <c r="AR435" s="64"/>
      <c r="AS435" s="64"/>
      <c r="AT435" s="64"/>
      <c r="AU435" s="73"/>
      <c r="AV435" s="67" t="s">
        <v>3170</v>
      </c>
      <c r="AW435" s="65" t="s">
        <v>3170</v>
      </c>
      <c r="AX435" s="68"/>
      <c r="AY435" s="68" t="s">
        <v>3171</v>
      </c>
      <c r="AZ435" s="65" t="s">
        <v>3171</v>
      </c>
      <c r="BA435" s="68"/>
      <c r="BB435" s="68" t="s">
        <v>3172</v>
      </c>
      <c r="BC435" s="65" t="s">
        <v>3172</v>
      </c>
      <c r="BD435" s="68"/>
      <c r="BE435" s="65" t="s">
        <v>4166</v>
      </c>
      <c r="BF435" s="68" t="s">
        <v>3182</v>
      </c>
      <c r="BG435" s="66" t="s">
        <v>3182</v>
      </c>
      <c r="BH435" s="71"/>
      <c r="BI435" s="64"/>
      <c r="BJ435" s="73"/>
      <c r="BK435" s="74"/>
      <c r="BL435" s="72" t="s">
        <v>3187</v>
      </c>
      <c r="BM435" s="75"/>
      <c r="BN435" s="75"/>
      <c r="BO435" s="75"/>
      <c r="BP435" s="75"/>
      <c r="BQ435" s="75"/>
      <c r="BR435" s="75"/>
      <c r="BS435" s="75"/>
      <c r="BT435" s="75"/>
      <c r="BU435" s="75"/>
      <c r="BV435" s="75"/>
      <c r="BW435" s="75"/>
      <c r="BX435" s="75"/>
      <c r="BY435" s="75"/>
      <c r="BZ435" s="75"/>
      <c r="CA435" s="75" t="s">
        <v>1776</v>
      </c>
      <c r="CB435" s="75"/>
      <c r="CC435" s="75"/>
      <c r="CD435" s="75"/>
      <c r="CE435" s="75"/>
      <c r="CF435" s="75"/>
      <c r="CG435" s="75" t="s">
        <v>1776</v>
      </c>
      <c r="CH435" s="75"/>
      <c r="CI435" s="75"/>
      <c r="CJ435" s="76"/>
      <c r="CK435" s="54"/>
      <c r="CL435" s="54"/>
    </row>
    <row r="436" spans="1:90" s="1" customFormat="1" ht="39.75" customHeight="1" x14ac:dyDescent="0.3">
      <c r="A436" s="59">
        <v>434</v>
      </c>
      <c r="B436" s="60">
        <v>43005</v>
      </c>
      <c r="C436" s="61" t="s">
        <v>3135</v>
      </c>
      <c r="D436" s="62" t="s">
        <v>3414</v>
      </c>
      <c r="E436" s="61" t="s">
        <v>3138</v>
      </c>
      <c r="F436" s="63" t="s">
        <v>3245</v>
      </c>
      <c r="G436" s="61" t="s">
        <v>2585</v>
      </c>
      <c r="H436" s="61" t="s">
        <v>3142</v>
      </c>
      <c r="I436" s="61" t="s">
        <v>3140</v>
      </c>
      <c r="J436" s="64" t="s">
        <v>108</v>
      </c>
      <c r="K436" s="65" t="s">
        <v>3147</v>
      </c>
      <c r="L436" s="64" t="s">
        <v>165</v>
      </c>
      <c r="M436" s="64" t="s">
        <v>3401</v>
      </c>
      <c r="N436" s="65" t="s">
        <v>3401</v>
      </c>
      <c r="O436" s="64" t="s">
        <v>1777</v>
      </c>
      <c r="P436" s="65"/>
      <c r="Q436" s="65" t="s">
        <v>3204</v>
      </c>
      <c r="R436" s="66" t="s">
        <v>3210</v>
      </c>
      <c r="S436" s="67" t="s">
        <v>248</v>
      </c>
      <c r="T436" s="65" t="s">
        <v>26</v>
      </c>
      <c r="U436" s="65" t="s">
        <v>3240</v>
      </c>
      <c r="V436" s="68" t="s">
        <v>85</v>
      </c>
      <c r="W436" s="69" t="s">
        <v>3851</v>
      </c>
      <c r="X436" s="68" t="s">
        <v>3068</v>
      </c>
      <c r="Y436" s="70"/>
      <c r="Z436" s="71" t="s">
        <v>2793</v>
      </c>
      <c r="AA436" s="65" t="s">
        <v>74</v>
      </c>
      <c r="AB436" s="65" t="s">
        <v>74</v>
      </c>
      <c r="AC436" s="64"/>
      <c r="AD436" s="64" t="s">
        <v>27</v>
      </c>
      <c r="AE436" s="65" t="s">
        <v>3151</v>
      </c>
      <c r="AF436" s="64" t="s">
        <v>24</v>
      </c>
      <c r="AG436" s="64" t="s">
        <v>3162</v>
      </c>
      <c r="AH436" s="66" t="s">
        <v>3166</v>
      </c>
      <c r="AI436" s="67" t="s">
        <v>2794</v>
      </c>
      <c r="AJ436" s="68"/>
      <c r="AK436" s="68" t="s">
        <v>1778</v>
      </c>
      <c r="AL436" s="66" t="s">
        <v>3403</v>
      </c>
      <c r="AM436" s="72" t="s">
        <v>3197</v>
      </c>
      <c r="AN436" s="65" t="s">
        <v>3197</v>
      </c>
      <c r="AO436" s="65" t="s">
        <v>3197</v>
      </c>
      <c r="AP436" s="64"/>
      <c r="AQ436" s="64"/>
      <c r="AR436" s="64"/>
      <c r="AS436" s="64"/>
      <c r="AT436" s="64"/>
      <c r="AU436" s="73"/>
      <c r="AV436" s="67" t="s">
        <v>3170</v>
      </c>
      <c r="AW436" s="65" t="s">
        <v>3170</v>
      </c>
      <c r="AX436" s="68"/>
      <c r="AY436" s="68" t="s">
        <v>3171</v>
      </c>
      <c r="AZ436" s="65" t="s">
        <v>3171</v>
      </c>
      <c r="BA436" s="68"/>
      <c r="BB436" s="68" t="s">
        <v>3172</v>
      </c>
      <c r="BC436" s="65" t="s">
        <v>3172</v>
      </c>
      <c r="BD436" s="68"/>
      <c r="BE436" s="65" t="s">
        <v>4166</v>
      </c>
      <c r="BF436" s="68" t="s">
        <v>3182</v>
      </c>
      <c r="BG436" s="66" t="s">
        <v>3182</v>
      </c>
      <c r="BH436" s="71"/>
      <c r="BI436" s="64"/>
      <c r="BJ436" s="73"/>
      <c r="BK436" s="74"/>
      <c r="BL436" s="72" t="s">
        <v>3187</v>
      </c>
      <c r="BM436" s="75"/>
      <c r="BN436" s="75"/>
      <c r="BO436" s="75"/>
      <c r="BP436" s="75"/>
      <c r="BQ436" s="75"/>
      <c r="BR436" s="75"/>
      <c r="BS436" s="75"/>
      <c r="BT436" s="75"/>
      <c r="BU436" s="75"/>
      <c r="BV436" s="75"/>
      <c r="BW436" s="75"/>
      <c r="BX436" s="75"/>
      <c r="BY436" s="75"/>
      <c r="BZ436" s="75"/>
      <c r="CA436" s="75" t="s">
        <v>1779</v>
      </c>
      <c r="CB436" s="75"/>
      <c r="CC436" s="75"/>
      <c r="CD436" s="75"/>
      <c r="CE436" s="75"/>
      <c r="CF436" s="75"/>
      <c r="CG436" s="75"/>
      <c r="CH436" s="75"/>
      <c r="CI436" s="75"/>
      <c r="CJ436" s="76"/>
      <c r="CK436" s="54"/>
      <c r="CL436" s="54"/>
    </row>
    <row r="437" spans="1:90" s="1" customFormat="1" ht="39.75" customHeight="1" x14ac:dyDescent="0.3">
      <c r="A437" s="59">
        <v>435</v>
      </c>
      <c r="B437" s="60">
        <v>43006</v>
      </c>
      <c r="C437" s="61" t="s">
        <v>3135</v>
      </c>
      <c r="D437" s="62" t="s">
        <v>3414</v>
      </c>
      <c r="E437" s="61" t="s">
        <v>3138</v>
      </c>
      <c r="F437" s="63" t="s">
        <v>3245</v>
      </c>
      <c r="G437" s="61" t="s">
        <v>2586</v>
      </c>
      <c r="H437" s="61" t="s">
        <v>3142</v>
      </c>
      <c r="I437" s="61" t="s">
        <v>3140</v>
      </c>
      <c r="J437" s="64" t="s">
        <v>108</v>
      </c>
      <c r="K437" s="65" t="s">
        <v>3147</v>
      </c>
      <c r="L437" s="64" t="s">
        <v>152</v>
      </c>
      <c r="M437" s="64" t="s">
        <v>3401</v>
      </c>
      <c r="N437" s="65" t="s">
        <v>3401</v>
      </c>
      <c r="O437" s="64" t="s">
        <v>533</v>
      </c>
      <c r="P437" s="65"/>
      <c r="Q437" s="65" t="s">
        <v>3204</v>
      </c>
      <c r="R437" s="66" t="s">
        <v>3210</v>
      </c>
      <c r="S437" s="67" t="s">
        <v>248</v>
      </c>
      <c r="T437" s="65" t="s">
        <v>3158</v>
      </c>
      <c r="U437" s="65" t="s">
        <v>3240</v>
      </c>
      <c r="V437" s="68" t="s">
        <v>50</v>
      </c>
      <c r="W437" s="69" t="s">
        <v>3852</v>
      </c>
      <c r="X437" s="68" t="s">
        <v>2961</v>
      </c>
      <c r="Y437" s="70"/>
      <c r="Z437" s="71" t="s">
        <v>1780</v>
      </c>
      <c r="AA437" s="65" t="s">
        <v>74</v>
      </c>
      <c r="AB437" s="65" t="s">
        <v>74</v>
      </c>
      <c r="AC437" s="64"/>
      <c r="AD437" s="64" t="s">
        <v>27</v>
      </c>
      <c r="AE437" s="65" t="s">
        <v>3151</v>
      </c>
      <c r="AF437" s="64" t="s">
        <v>24</v>
      </c>
      <c r="AG437" s="64" t="s">
        <v>3162</v>
      </c>
      <c r="AH437" s="66" t="s">
        <v>3166</v>
      </c>
      <c r="AI437" s="67" t="s">
        <v>2646</v>
      </c>
      <c r="AJ437" s="68"/>
      <c r="AK437" s="68" t="s">
        <v>267</v>
      </c>
      <c r="AL437" s="66" t="s">
        <v>3403</v>
      </c>
      <c r="AM437" s="72" t="s">
        <v>3197</v>
      </c>
      <c r="AN437" s="65" t="s">
        <v>3197</v>
      </c>
      <c r="AO437" s="65" t="s">
        <v>3197</v>
      </c>
      <c r="AP437" s="64"/>
      <c r="AQ437" s="64"/>
      <c r="AR437" s="64"/>
      <c r="AS437" s="64"/>
      <c r="AT437" s="64"/>
      <c r="AU437" s="73"/>
      <c r="AV437" s="67" t="s">
        <v>3170</v>
      </c>
      <c r="AW437" s="65" t="s">
        <v>3170</v>
      </c>
      <c r="AX437" s="68"/>
      <c r="AY437" s="68" t="s">
        <v>3171</v>
      </c>
      <c r="AZ437" s="65" t="s">
        <v>3171</v>
      </c>
      <c r="BA437" s="68"/>
      <c r="BB437" s="68" t="s">
        <v>3172</v>
      </c>
      <c r="BC437" s="65" t="s">
        <v>3172</v>
      </c>
      <c r="BD437" s="68"/>
      <c r="BE437" s="65" t="s">
        <v>4166</v>
      </c>
      <c r="BF437" s="68" t="s">
        <v>3182</v>
      </c>
      <c r="BG437" s="66" t="s">
        <v>3182</v>
      </c>
      <c r="BH437" s="71"/>
      <c r="BI437" s="64"/>
      <c r="BJ437" s="73"/>
      <c r="BK437" s="74"/>
      <c r="BL437" s="72" t="s">
        <v>3187</v>
      </c>
      <c r="BM437" s="75"/>
      <c r="BN437" s="75"/>
      <c r="BO437" s="75"/>
      <c r="BP437" s="75"/>
      <c r="BQ437" s="75"/>
      <c r="BR437" s="75"/>
      <c r="BS437" s="75"/>
      <c r="BT437" s="75"/>
      <c r="BU437" s="75"/>
      <c r="BV437" s="75"/>
      <c r="BW437" s="75"/>
      <c r="BX437" s="75"/>
      <c r="BY437" s="75"/>
      <c r="BZ437" s="75"/>
      <c r="CA437" s="75" t="s">
        <v>1781</v>
      </c>
      <c r="CB437" s="75" t="s">
        <v>1781</v>
      </c>
      <c r="CC437" s="75"/>
      <c r="CD437" s="75"/>
      <c r="CE437" s="75"/>
      <c r="CF437" s="75"/>
      <c r="CG437" s="75"/>
      <c r="CH437" s="75"/>
      <c r="CI437" s="75"/>
      <c r="CJ437" s="76"/>
      <c r="CK437" s="54"/>
      <c r="CL437" s="54"/>
    </row>
    <row r="438" spans="1:90" s="1" customFormat="1" ht="39.75" customHeight="1" x14ac:dyDescent="0.3">
      <c r="A438" s="59">
        <v>436</v>
      </c>
      <c r="B438" s="60">
        <v>43008</v>
      </c>
      <c r="C438" s="61" t="s">
        <v>3135</v>
      </c>
      <c r="D438" s="62" t="s">
        <v>3414</v>
      </c>
      <c r="E438" s="61" t="s">
        <v>3138</v>
      </c>
      <c r="F438" s="63" t="s">
        <v>3245</v>
      </c>
      <c r="G438" s="61" t="s">
        <v>2588</v>
      </c>
      <c r="H438" s="61" t="s">
        <v>3142</v>
      </c>
      <c r="I438" s="61" t="s">
        <v>3140</v>
      </c>
      <c r="J438" s="64" t="s">
        <v>44</v>
      </c>
      <c r="K438" s="65" t="s">
        <v>3143</v>
      </c>
      <c r="L438" s="64" t="s">
        <v>2788</v>
      </c>
      <c r="M438" s="64" t="s">
        <v>3401</v>
      </c>
      <c r="N438" s="65" t="s">
        <v>3401</v>
      </c>
      <c r="O438" s="64" t="s">
        <v>1782</v>
      </c>
      <c r="P438" s="65"/>
      <c r="Q438" s="65" t="s">
        <v>3204</v>
      </c>
      <c r="R438" s="66" t="s">
        <v>3209</v>
      </c>
      <c r="S438" s="67" t="s">
        <v>248</v>
      </c>
      <c r="T438" s="65" t="s">
        <v>3158</v>
      </c>
      <c r="U438" s="65" t="s">
        <v>3240</v>
      </c>
      <c r="V438" s="68" t="s">
        <v>50</v>
      </c>
      <c r="W438" s="69" t="s">
        <v>3853</v>
      </c>
      <c r="X438" s="68" t="s">
        <v>2934</v>
      </c>
      <c r="Y438" s="70"/>
      <c r="Z438" s="71" t="s">
        <v>1783</v>
      </c>
      <c r="AA438" s="65" t="s">
        <v>74</v>
      </c>
      <c r="AB438" s="65" t="s">
        <v>74</v>
      </c>
      <c r="AC438" s="64"/>
      <c r="AD438" s="64" t="s">
        <v>27</v>
      </c>
      <c r="AE438" s="65" t="s">
        <v>3151</v>
      </c>
      <c r="AF438" s="64" t="s">
        <v>2778</v>
      </c>
      <c r="AG438" s="64" t="s">
        <v>3162</v>
      </c>
      <c r="AH438" s="66" t="s">
        <v>3166</v>
      </c>
      <c r="AI438" s="67" t="s">
        <v>2610</v>
      </c>
      <c r="AJ438" s="68"/>
      <c r="AK438" s="68" t="s">
        <v>1784</v>
      </c>
      <c r="AL438" s="66" t="s">
        <v>3403</v>
      </c>
      <c r="AM438" s="72" t="s">
        <v>3197</v>
      </c>
      <c r="AN438" s="65" t="s">
        <v>3197</v>
      </c>
      <c r="AO438" s="65" t="s">
        <v>3197</v>
      </c>
      <c r="AP438" s="64"/>
      <c r="AQ438" s="64"/>
      <c r="AR438" s="64"/>
      <c r="AS438" s="64"/>
      <c r="AT438" s="64"/>
      <c r="AU438" s="73"/>
      <c r="AV438" s="67" t="s">
        <v>3170</v>
      </c>
      <c r="AW438" s="65" t="s">
        <v>3170</v>
      </c>
      <c r="AX438" s="68"/>
      <c r="AY438" s="68" t="s">
        <v>3171</v>
      </c>
      <c r="AZ438" s="65" t="s">
        <v>3171</v>
      </c>
      <c r="BA438" s="68"/>
      <c r="BB438" s="68" t="s">
        <v>3172</v>
      </c>
      <c r="BC438" s="65" t="s">
        <v>3172</v>
      </c>
      <c r="BD438" s="68"/>
      <c r="BE438" s="65" t="s">
        <v>4166</v>
      </c>
      <c r="BF438" s="68" t="s">
        <v>3182</v>
      </c>
      <c r="BG438" s="66" t="s">
        <v>3182</v>
      </c>
      <c r="BH438" s="71"/>
      <c r="BI438" s="64"/>
      <c r="BJ438" s="73"/>
      <c r="BK438" s="74"/>
      <c r="BL438" s="72" t="s">
        <v>3187</v>
      </c>
      <c r="BM438" s="75"/>
      <c r="BN438" s="75"/>
      <c r="BO438" s="75"/>
      <c r="BP438" s="75"/>
      <c r="BQ438" s="75"/>
      <c r="BR438" s="75"/>
      <c r="BS438" s="75"/>
      <c r="BT438" s="75"/>
      <c r="BU438" s="75"/>
      <c r="BV438" s="75"/>
      <c r="BW438" s="75"/>
      <c r="BX438" s="75"/>
      <c r="BY438" s="75"/>
      <c r="BZ438" s="75"/>
      <c r="CA438" s="75" t="s">
        <v>1785</v>
      </c>
      <c r="CB438" s="75"/>
      <c r="CC438" s="75"/>
      <c r="CD438" s="75"/>
      <c r="CE438" s="75"/>
      <c r="CF438" s="75"/>
      <c r="CG438" s="75"/>
      <c r="CH438" s="75"/>
      <c r="CI438" s="75"/>
      <c r="CJ438" s="76"/>
      <c r="CK438" s="54"/>
      <c r="CL438" s="54"/>
    </row>
    <row r="439" spans="1:90" s="1" customFormat="1" ht="39.75" customHeight="1" x14ac:dyDescent="0.3">
      <c r="A439" s="59">
        <v>437</v>
      </c>
      <c r="B439" s="60">
        <v>43008</v>
      </c>
      <c r="C439" s="61" t="s">
        <v>3135</v>
      </c>
      <c r="D439" s="62" t="s">
        <v>3414</v>
      </c>
      <c r="E439" s="61" t="s">
        <v>3138</v>
      </c>
      <c r="F439" s="63" t="s">
        <v>3245</v>
      </c>
      <c r="G439" s="61" t="s">
        <v>2588</v>
      </c>
      <c r="H439" s="61" t="s">
        <v>3142</v>
      </c>
      <c r="I439" s="61" t="s">
        <v>3140</v>
      </c>
      <c r="J439" s="64" t="s">
        <v>148</v>
      </c>
      <c r="K439" s="65" t="s">
        <v>3145</v>
      </c>
      <c r="L439" s="64" t="s">
        <v>431</v>
      </c>
      <c r="M439" s="64" t="s">
        <v>3401</v>
      </c>
      <c r="N439" s="65" t="s">
        <v>3401</v>
      </c>
      <c r="O439" s="64" t="s">
        <v>1786</v>
      </c>
      <c r="P439" s="65"/>
      <c r="Q439" s="65" t="s">
        <v>3205</v>
      </c>
      <c r="R439" s="66" t="s">
        <v>3207</v>
      </c>
      <c r="S439" s="67" t="s">
        <v>56</v>
      </c>
      <c r="T439" s="65" t="s">
        <v>26</v>
      </c>
      <c r="U439" s="65" t="s">
        <v>3240</v>
      </c>
      <c r="V439" s="68" t="s">
        <v>21</v>
      </c>
      <c r="W439" s="69" t="s">
        <v>3854</v>
      </c>
      <c r="X439" s="68" t="s">
        <v>2922</v>
      </c>
      <c r="Y439" s="70"/>
      <c r="Z439" s="71" t="s">
        <v>98</v>
      </c>
      <c r="AA439" s="65" t="s">
        <v>402</v>
      </c>
      <c r="AB439" s="65" t="s">
        <v>402</v>
      </c>
      <c r="AC439" s="64"/>
      <c r="AD439" s="64" t="s">
        <v>40</v>
      </c>
      <c r="AE439" s="65" t="s">
        <v>3152</v>
      </c>
      <c r="AF439" s="64" t="s">
        <v>2766</v>
      </c>
      <c r="AG439" s="64" t="s">
        <v>3162</v>
      </c>
      <c r="AH439" s="66" t="s">
        <v>3166</v>
      </c>
      <c r="AI439" s="67" t="s">
        <v>2676</v>
      </c>
      <c r="AJ439" s="68"/>
      <c r="AK439" s="68" t="s">
        <v>1787</v>
      </c>
      <c r="AL439" s="66" t="s">
        <v>3167</v>
      </c>
      <c r="AM439" s="72" t="s">
        <v>3197</v>
      </c>
      <c r="AN439" s="65" t="s">
        <v>3197</v>
      </c>
      <c r="AO439" s="65" t="s">
        <v>3197</v>
      </c>
      <c r="AP439" s="64"/>
      <c r="AQ439" s="64"/>
      <c r="AR439" s="64"/>
      <c r="AS439" s="64"/>
      <c r="AT439" s="64"/>
      <c r="AU439" s="73"/>
      <c r="AV439" s="67" t="s">
        <v>3170</v>
      </c>
      <c r="AW439" s="65" t="s">
        <v>3170</v>
      </c>
      <c r="AX439" s="68"/>
      <c r="AY439" s="68" t="s">
        <v>3171</v>
      </c>
      <c r="AZ439" s="65" t="s">
        <v>3171</v>
      </c>
      <c r="BA439" s="68"/>
      <c r="BB439" s="68" t="s">
        <v>3172</v>
      </c>
      <c r="BC439" s="65" t="s">
        <v>3172</v>
      </c>
      <c r="BD439" s="68"/>
      <c r="BE439" s="65" t="s">
        <v>4166</v>
      </c>
      <c r="BF439" s="68" t="s">
        <v>3182</v>
      </c>
      <c r="BG439" s="66" t="s">
        <v>3182</v>
      </c>
      <c r="BH439" s="71"/>
      <c r="BI439" s="64"/>
      <c r="BJ439" s="73"/>
      <c r="BK439" s="74"/>
      <c r="BL439" s="72" t="s">
        <v>3184</v>
      </c>
      <c r="BM439" s="75"/>
      <c r="BN439" s="75" t="s">
        <v>1788</v>
      </c>
      <c r="BO439" s="75"/>
      <c r="BP439" s="75"/>
      <c r="BQ439" s="75"/>
      <c r="BR439" s="75"/>
      <c r="BS439" s="75"/>
      <c r="BT439" s="75"/>
      <c r="BU439" s="75"/>
      <c r="BV439" s="75"/>
      <c r="BW439" s="75"/>
      <c r="BX439" s="75"/>
      <c r="BY439" s="75"/>
      <c r="BZ439" s="75"/>
      <c r="CA439" s="75"/>
      <c r="CB439" s="75"/>
      <c r="CC439" s="75"/>
      <c r="CD439" s="75"/>
      <c r="CE439" s="75"/>
      <c r="CF439" s="75"/>
      <c r="CG439" s="75" t="s">
        <v>1788</v>
      </c>
      <c r="CH439" s="75"/>
      <c r="CI439" s="75"/>
      <c r="CJ439" s="76"/>
      <c r="CK439" s="54"/>
      <c r="CL439" s="54"/>
    </row>
    <row r="440" spans="1:90" s="1" customFormat="1" ht="39.75" customHeight="1" x14ac:dyDescent="0.3">
      <c r="A440" s="59">
        <v>438</v>
      </c>
      <c r="B440" s="60">
        <v>43009</v>
      </c>
      <c r="C440" s="61" t="s">
        <v>3135</v>
      </c>
      <c r="D440" s="62" t="s">
        <v>3414</v>
      </c>
      <c r="E440" s="61" t="s">
        <v>3139</v>
      </c>
      <c r="F440" s="63" t="s">
        <v>3248</v>
      </c>
      <c r="G440" s="61" t="s">
        <v>2589</v>
      </c>
      <c r="H440" s="61" t="s">
        <v>3142</v>
      </c>
      <c r="I440" s="61" t="s">
        <v>3140</v>
      </c>
      <c r="J440" s="64" t="s">
        <v>18</v>
      </c>
      <c r="K440" s="65" t="s">
        <v>3143</v>
      </c>
      <c r="L440" s="64" t="s">
        <v>94</v>
      </c>
      <c r="M440" s="64" t="s">
        <v>3401</v>
      </c>
      <c r="N440" s="65" t="s">
        <v>3401</v>
      </c>
      <c r="O440" s="64" t="s">
        <v>1789</v>
      </c>
      <c r="P440" s="65"/>
      <c r="Q440" s="65" t="s">
        <v>3204</v>
      </c>
      <c r="R440" s="66" t="s">
        <v>3210</v>
      </c>
      <c r="S440" s="67" t="s">
        <v>248</v>
      </c>
      <c r="T440" s="65" t="s">
        <v>26</v>
      </c>
      <c r="U440" s="65" t="s">
        <v>3240</v>
      </c>
      <c r="V440" s="68" t="s">
        <v>26</v>
      </c>
      <c r="W440" s="69" t="s">
        <v>3855</v>
      </c>
      <c r="X440" s="68" t="s">
        <v>2888</v>
      </c>
      <c r="Y440" s="70"/>
      <c r="Z440" s="71" t="s">
        <v>1790</v>
      </c>
      <c r="AA440" s="65" t="s">
        <v>74</v>
      </c>
      <c r="AB440" s="65" t="s">
        <v>74</v>
      </c>
      <c r="AC440" s="64"/>
      <c r="AD440" s="64" t="s">
        <v>40</v>
      </c>
      <c r="AE440" s="65" t="s">
        <v>3152</v>
      </c>
      <c r="AF440" s="64" t="s">
        <v>24</v>
      </c>
      <c r="AG440" s="64" t="s">
        <v>3162</v>
      </c>
      <c r="AH440" s="66" t="s">
        <v>3166</v>
      </c>
      <c r="AI440" s="67" t="s">
        <v>1791</v>
      </c>
      <c r="AJ440" s="68"/>
      <c r="AK440" s="68" t="s">
        <v>1792</v>
      </c>
      <c r="AL440" s="66" t="s">
        <v>3403</v>
      </c>
      <c r="AM440" s="72" t="s">
        <v>3197</v>
      </c>
      <c r="AN440" s="65" t="s">
        <v>3197</v>
      </c>
      <c r="AO440" s="65" t="s">
        <v>3197</v>
      </c>
      <c r="AP440" s="64"/>
      <c r="AQ440" s="64"/>
      <c r="AR440" s="64"/>
      <c r="AS440" s="64"/>
      <c r="AT440" s="64"/>
      <c r="AU440" s="73"/>
      <c r="AV440" s="67" t="s">
        <v>3170</v>
      </c>
      <c r="AW440" s="65" t="s">
        <v>3170</v>
      </c>
      <c r="AX440" s="68"/>
      <c r="AY440" s="68" t="s">
        <v>3171</v>
      </c>
      <c r="AZ440" s="65" t="s">
        <v>3171</v>
      </c>
      <c r="BA440" s="68"/>
      <c r="BB440" s="68" t="s">
        <v>3172</v>
      </c>
      <c r="BC440" s="65" t="s">
        <v>3172</v>
      </c>
      <c r="BD440" s="68"/>
      <c r="BE440" s="65" t="s">
        <v>4166</v>
      </c>
      <c r="BF440" s="68" t="s">
        <v>3182</v>
      </c>
      <c r="BG440" s="66" t="s">
        <v>3182</v>
      </c>
      <c r="BH440" s="71"/>
      <c r="BI440" s="64"/>
      <c r="BJ440" s="73"/>
      <c r="BK440" s="74"/>
      <c r="BL440" s="72" t="s">
        <v>3187</v>
      </c>
      <c r="BM440" s="75"/>
      <c r="BN440" s="75"/>
      <c r="BO440" s="75"/>
      <c r="BP440" s="75"/>
      <c r="BQ440" s="75"/>
      <c r="BR440" s="75"/>
      <c r="BS440" s="75"/>
      <c r="BT440" s="75"/>
      <c r="BU440" s="75"/>
      <c r="BV440" s="75"/>
      <c r="BW440" s="75"/>
      <c r="BX440" s="75"/>
      <c r="BY440" s="75"/>
      <c r="BZ440" s="75"/>
      <c r="CA440" s="75" t="s">
        <v>1793</v>
      </c>
      <c r="CB440" s="75"/>
      <c r="CC440" s="75"/>
      <c r="CD440" s="75"/>
      <c r="CE440" s="75"/>
      <c r="CF440" s="75"/>
      <c r="CG440" s="75" t="s">
        <v>1793</v>
      </c>
      <c r="CH440" s="75"/>
      <c r="CI440" s="75"/>
      <c r="CJ440" s="76"/>
      <c r="CK440" s="54"/>
      <c r="CL440" s="54"/>
    </row>
    <row r="441" spans="1:90" s="1" customFormat="1" ht="39.75" customHeight="1" x14ac:dyDescent="0.3">
      <c r="A441" s="59">
        <v>439</v>
      </c>
      <c r="B441" s="60">
        <v>43009</v>
      </c>
      <c r="C441" s="61" t="s">
        <v>3135</v>
      </c>
      <c r="D441" s="62" t="s">
        <v>3414</v>
      </c>
      <c r="E441" s="61" t="s">
        <v>3139</v>
      </c>
      <c r="F441" s="63" t="s">
        <v>3248</v>
      </c>
      <c r="G441" s="61" t="s">
        <v>2589</v>
      </c>
      <c r="H441" s="61" t="s">
        <v>3142</v>
      </c>
      <c r="I441" s="61" t="s">
        <v>3140</v>
      </c>
      <c r="J441" s="64" t="s">
        <v>42</v>
      </c>
      <c r="K441" s="65" t="s">
        <v>3143</v>
      </c>
      <c r="L441" s="64" t="s">
        <v>43</v>
      </c>
      <c r="M441" s="64" t="s">
        <v>3401</v>
      </c>
      <c r="N441" s="65" t="s">
        <v>3401</v>
      </c>
      <c r="O441" s="64" t="s">
        <v>1794</v>
      </c>
      <c r="P441" s="65"/>
      <c r="Q441" s="65" t="s">
        <v>3204</v>
      </c>
      <c r="R441" s="66" t="s">
        <v>3210</v>
      </c>
      <c r="S441" s="67" t="s">
        <v>248</v>
      </c>
      <c r="T441" s="65" t="s">
        <v>3158</v>
      </c>
      <c r="U441" s="65" t="s">
        <v>3240</v>
      </c>
      <c r="V441" s="68" t="s">
        <v>50</v>
      </c>
      <c r="W441" s="69" t="s">
        <v>3856</v>
      </c>
      <c r="X441" s="68" t="s">
        <v>2939</v>
      </c>
      <c r="Y441" s="70"/>
      <c r="Z441" s="71" t="s">
        <v>1795</v>
      </c>
      <c r="AA441" s="65" t="s">
        <v>402</v>
      </c>
      <c r="AB441" s="65" t="s">
        <v>402</v>
      </c>
      <c r="AC441" s="64"/>
      <c r="AD441" s="64" t="s">
        <v>27</v>
      </c>
      <c r="AE441" s="65" t="s">
        <v>3151</v>
      </c>
      <c r="AF441" s="64" t="s">
        <v>24</v>
      </c>
      <c r="AG441" s="64" t="s">
        <v>3162</v>
      </c>
      <c r="AH441" s="66" t="s">
        <v>3166</v>
      </c>
      <c r="AI441" s="67" t="s">
        <v>1796</v>
      </c>
      <c r="AJ441" s="68"/>
      <c r="AK441" s="68" t="s">
        <v>1797</v>
      </c>
      <c r="AL441" s="66" t="s">
        <v>3403</v>
      </c>
      <c r="AM441" s="72" t="s">
        <v>3197</v>
      </c>
      <c r="AN441" s="65" t="s">
        <v>3197</v>
      </c>
      <c r="AO441" s="65" t="s">
        <v>3197</v>
      </c>
      <c r="AP441" s="64"/>
      <c r="AQ441" s="64"/>
      <c r="AR441" s="64"/>
      <c r="AS441" s="64"/>
      <c r="AT441" s="64"/>
      <c r="AU441" s="73"/>
      <c r="AV441" s="67" t="s">
        <v>3170</v>
      </c>
      <c r="AW441" s="65" t="s">
        <v>3170</v>
      </c>
      <c r="AX441" s="68"/>
      <c r="AY441" s="68" t="s">
        <v>3171</v>
      </c>
      <c r="AZ441" s="65" t="s">
        <v>3171</v>
      </c>
      <c r="BA441" s="68"/>
      <c r="BB441" s="68" t="s">
        <v>3172</v>
      </c>
      <c r="BC441" s="65" t="s">
        <v>3172</v>
      </c>
      <c r="BD441" s="68"/>
      <c r="BE441" s="65" t="s">
        <v>4166</v>
      </c>
      <c r="BF441" s="68" t="s">
        <v>3182</v>
      </c>
      <c r="BG441" s="66" t="s">
        <v>3182</v>
      </c>
      <c r="BH441" s="71"/>
      <c r="BI441" s="64"/>
      <c r="BJ441" s="73"/>
      <c r="BK441" s="74"/>
      <c r="BL441" s="72" t="s">
        <v>3187</v>
      </c>
      <c r="BM441" s="75"/>
      <c r="BN441" s="75"/>
      <c r="BO441" s="75"/>
      <c r="BP441" s="75"/>
      <c r="BQ441" s="75"/>
      <c r="BR441" s="75"/>
      <c r="BS441" s="75"/>
      <c r="BT441" s="75"/>
      <c r="BU441" s="75"/>
      <c r="BV441" s="75"/>
      <c r="BW441" s="75"/>
      <c r="BX441" s="75"/>
      <c r="BY441" s="75"/>
      <c r="BZ441" s="75"/>
      <c r="CA441" s="75" t="s">
        <v>1798</v>
      </c>
      <c r="CB441" s="75"/>
      <c r="CC441" s="75"/>
      <c r="CD441" s="75"/>
      <c r="CE441" s="75"/>
      <c r="CF441" s="75"/>
      <c r="CG441" s="75" t="s">
        <v>1798</v>
      </c>
      <c r="CH441" s="75"/>
      <c r="CI441" s="75"/>
      <c r="CJ441" s="76"/>
      <c r="CK441" s="54"/>
      <c r="CL441" s="54"/>
    </row>
    <row r="442" spans="1:90" s="1" customFormat="1" ht="39.75" customHeight="1" x14ac:dyDescent="0.3">
      <c r="A442" s="59">
        <v>440</v>
      </c>
      <c r="B442" s="60">
        <v>43009</v>
      </c>
      <c r="C442" s="61" t="s">
        <v>3135</v>
      </c>
      <c r="D442" s="62" t="s">
        <v>3414</v>
      </c>
      <c r="E442" s="61" t="s">
        <v>3139</v>
      </c>
      <c r="F442" s="63" t="s">
        <v>3248</v>
      </c>
      <c r="G442" s="61" t="s">
        <v>2589</v>
      </c>
      <c r="H442" s="61" t="s">
        <v>3142</v>
      </c>
      <c r="I442" s="61" t="s">
        <v>3140</v>
      </c>
      <c r="J442" s="64" t="s">
        <v>42</v>
      </c>
      <c r="K442" s="65" t="s">
        <v>3143</v>
      </c>
      <c r="L442" s="64" t="s">
        <v>65</v>
      </c>
      <c r="M442" s="64" t="s">
        <v>3400</v>
      </c>
      <c r="N442" s="65" t="s">
        <v>3400</v>
      </c>
      <c r="O442" s="64" t="s">
        <v>1799</v>
      </c>
      <c r="P442" s="65">
        <v>3</v>
      </c>
      <c r="Q442" s="65" t="s">
        <v>3204</v>
      </c>
      <c r="R442" s="66" t="s">
        <v>3210</v>
      </c>
      <c r="S442" s="67" t="s">
        <v>248</v>
      </c>
      <c r="T442" s="65" t="s">
        <v>32</v>
      </c>
      <c r="U442" s="65" t="s">
        <v>3240</v>
      </c>
      <c r="V442" s="68" t="s">
        <v>32</v>
      </c>
      <c r="W442" s="69" t="s">
        <v>3857</v>
      </c>
      <c r="X442" s="68" t="s">
        <v>2983</v>
      </c>
      <c r="Y442" s="70"/>
      <c r="Z442" s="71" t="s">
        <v>1800</v>
      </c>
      <c r="AA442" s="65" t="s">
        <v>74</v>
      </c>
      <c r="AB442" s="65" t="s">
        <v>74</v>
      </c>
      <c r="AC442" s="64"/>
      <c r="AD442" s="64" t="s">
        <v>40</v>
      </c>
      <c r="AE442" s="65" t="s">
        <v>3152</v>
      </c>
      <c r="AF442" s="64" t="s">
        <v>3161</v>
      </c>
      <c r="AG442" s="64" t="s">
        <v>3162</v>
      </c>
      <c r="AH442" s="66" t="s">
        <v>3168</v>
      </c>
      <c r="AI442" s="67" t="s">
        <v>1801</v>
      </c>
      <c r="AJ442" s="68"/>
      <c r="AK442" s="68" t="s">
        <v>1802</v>
      </c>
      <c r="AL442" s="66" t="s">
        <v>3403</v>
      </c>
      <c r="AM442" s="72" t="s">
        <v>3197</v>
      </c>
      <c r="AN442" s="65" t="s">
        <v>3197</v>
      </c>
      <c r="AO442" s="65" t="s">
        <v>3197</v>
      </c>
      <c r="AP442" s="64"/>
      <c r="AQ442" s="64"/>
      <c r="AR442" s="64"/>
      <c r="AS442" s="64"/>
      <c r="AT442" s="64"/>
      <c r="AU442" s="73"/>
      <c r="AV442" s="67" t="s">
        <v>3170</v>
      </c>
      <c r="AW442" s="65" t="s">
        <v>3170</v>
      </c>
      <c r="AX442" s="68"/>
      <c r="AY442" s="68" t="s">
        <v>3171</v>
      </c>
      <c r="AZ442" s="65" t="s">
        <v>3171</v>
      </c>
      <c r="BA442" s="68"/>
      <c r="BB442" s="68" t="s">
        <v>3172</v>
      </c>
      <c r="BC442" s="65" t="s">
        <v>3172</v>
      </c>
      <c r="BD442" s="68"/>
      <c r="BE442" s="65" t="s">
        <v>4166</v>
      </c>
      <c r="BF442" s="68" t="s">
        <v>3182</v>
      </c>
      <c r="BG442" s="66" t="s">
        <v>3182</v>
      </c>
      <c r="BH442" s="71"/>
      <c r="BI442" s="64"/>
      <c r="BJ442" s="73"/>
      <c r="BK442" s="74"/>
      <c r="BL442" s="72" t="s">
        <v>3184</v>
      </c>
      <c r="BM442" s="75"/>
      <c r="BN442" s="75" t="s">
        <v>1803</v>
      </c>
      <c r="BO442" s="75"/>
      <c r="BP442" s="75"/>
      <c r="BQ442" s="75"/>
      <c r="BR442" s="75"/>
      <c r="BS442" s="75"/>
      <c r="BT442" s="75"/>
      <c r="BU442" s="75"/>
      <c r="BV442" s="75"/>
      <c r="BW442" s="75"/>
      <c r="BX442" s="75"/>
      <c r="BY442" s="75"/>
      <c r="BZ442" s="75"/>
      <c r="CA442" s="75" t="s">
        <v>1804</v>
      </c>
      <c r="CB442" s="75" t="s">
        <v>1805</v>
      </c>
      <c r="CC442" s="75"/>
      <c r="CD442" s="75"/>
      <c r="CE442" s="75"/>
      <c r="CF442" s="75"/>
      <c r="CG442" s="75" t="s">
        <v>1805</v>
      </c>
      <c r="CH442" s="75"/>
      <c r="CI442" s="75"/>
      <c r="CJ442" s="76"/>
      <c r="CK442" s="54"/>
      <c r="CL442" s="54"/>
    </row>
    <row r="443" spans="1:90" s="1" customFormat="1" ht="39.75" customHeight="1" x14ac:dyDescent="0.3">
      <c r="A443" s="59">
        <v>441</v>
      </c>
      <c r="B443" s="60">
        <v>43010</v>
      </c>
      <c r="C443" s="61" t="s">
        <v>3135</v>
      </c>
      <c r="D443" s="62" t="s">
        <v>3414</v>
      </c>
      <c r="E443" s="61" t="s">
        <v>3139</v>
      </c>
      <c r="F443" s="63" t="s">
        <v>3248</v>
      </c>
      <c r="G443" s="61" t="s">
        <v>2590</v>
      </c>
      <c r="H443" s="61" t="s">
        <v>3142</v>
      </c>
      <c r="I443" s="61" t="s">
        <v>3140</v>
      </c>
      <c r="J443" s="64" t="s">
        <v>18</v>
      </c>
      <c r="K443" s="65" t="s">
        <v>3143</v>
      </c>
      <c r="L443" s="64" t="s">
        <v>462</v>
      </c>
      <c r="M443" s="64" t="s">
        <v>2312</v>
      </c>
      <c r="N443" s="65" t="s">
        <v>2312</v>
      </c>
      <c r="O443" s="64" t="s">
        <v>2385</v>
      </c>
      <c r="P443" s="65"/>
      <c r="Q443" s="65" t="s">
        <v>3205</v>
      </c>
      <c r="R443" s="66" t="s">
        <v>3167</v>
      </c>
      <c r="S443" s="67" t="s">
        <v>31</v>
      </c>
      <c r="T443" s="65" t="s">
        <v>3156</v>
      </c>
      <c r="U443" s="65" t="s">
        <v>3239</v>
      </c>
      <c r="V443" s="68" t="s">
        <v>178</v>
      </c>
      <c r="W443" s="69" t="s">
        <v>3858</v>
      </c>
      <c r="X443" s="68" t="s">
        <v>3054</v>
      </c>
      <c r="Y443" s="70"/>
      <c r="Z443" s="71" t="s">
        <v>1806</v>
      </c>
      <c r="AA443" s="65" t="s">
        <v>3232</v>
      </c>
      <c r="AB443" s="65" t="s">
        <v>3227</v>
      </c>
      <c r="AC443" s="64"/>
      <c r="AD443" s="64" t="s">
        <v>27</v>
      </c>
      <c r="AE443" s="65" t="s">
        <v>3151</v>
      </c>
      <c r="AF443" s="64" t="s">
        <v>3161</v>
      </c>
      <c r="AG443" s="64" t="s">
        <v>3162</v>
      </c>
      <c r="AH443" s="66" t="s">
        <v>3168</v>
      </c>
      <c r="AI443" s="67"/>
      <c r="AJ443" s="68"/>
      <c r="AK443" s="68" t="s">
        <v>493</v>
      </c>
      <c r="AL443" s="66" t="s">
        <v>3412</v>
      </c>
      <c r="AM443" s="72" t="s">
        <v>3197</v>
      </c>
      <c r="AN443" s="65" t="s">
        <v>3197</v>
      </c>
      <c r="AO443" s="65" t="s">
        <v>3197</v>
      </c>
      <c r="AP443" s="64"/>
      <c r="AQ443" s="64"/>
      <c r="AR443" s="64"/>
      <c r="AS443" s="64"/>
      <c r="AT443" s="64"/>
      <c r="AU443" s="73"/>
      <c r="AV443" s="67" t="s">
        <v>3170</v>
      </c>
      <c r="AW443" s="65" t="s">
        <v>3170</v>
      </c>
      <c r="AX443" s="68"/>
      <c r="AY443" s="68" t="s">
        <v>3171</v>
      </c>
      <c r="AZ443" s="65" t="s">
        <v>3171</v>
      </c>
      <c r="BA443" s="68"/>
      <c r="BB443" s="68" t="s">
        <v>3172</v>
      </c>
      <c r="BC443" s="65" t="s">
        <v>3172</v>
      </c>
      <c r="BD443" s="68"/>
      <c r="BE443" s="65" t="s">
        <v>4166</v>
      </c>
      <c r="BF443" s="68" t="s">
        <v>3182</v>
      </c>
      <c r="BG443" s="66" t="s">
        <v>3182</v>
      </c>
      <c r="BH443" s="71"/>
      <c r="BI443" s="64"/>
      <c r="BJ443" s="73"/>
      <c r="BK443" s="74"/>
      <c r="BL443" s="72" t="s">
        <v>3187</v>
      </c>
      <c r="BM443" s="75"/>
      <c r="BN443" s="75"/>
      <c r="BO443" s="75"/>
      <c r="BP443" s="75"/>
      <c r="BQ443" s="75"/>
      <c r="BR443" s="75"/>
      <c r="BS443" s="75"/>
      <c r="BT443" s="75"/>
      <c r="BU443" s="75"/>
      <c r="BV443" s="75"/>
      <c r="BW443" s="75"/>
      <c r="BX443" s="75"/>
      <c r="BY443" s="75"/>
      <c r="BZ443" s="75"/>
      <c r="CA443" s="75" t="s">
        <v>1807</v>
      </c>
      <c r="CB443" s="75"/>
      <c r="CC443" s="75"/>
      <c r="CD443" s="75"/>
      <c r="CE443" s="75"/>
      <c r="CF443" s="75"/>
      <c r="CG443" s="75" t="s">
        <v>1807</v>
      </c>
      <c r="CH443" s="75"/>
      <c r="CI443" s="75"/>
      <c r="CJ443" s="76"/>
      <c r="CK443" s="54"/>
      <c r="CL443" s="54"/>
    </row>
    <row r="444" spans="1:90" s="1" customFormat="1" ht="39.75" customHeight="1" x14ac:dyDescent="0.3">
      <c r="A444" s="59">
        <v>442</v>
      </c>
      <c r="B444" s="60">
        <v>43010</v>
      </c>
      <c r="C444" s="61" t="s">
        <v>3135</v>
      </c>
      <c r="D444" s="62" t="s">
        <v>3414</v>
      </c>
      <c r="E444" s="61" t="s">
        <v>3139</v>
      </c>
      <c r="F444" s="63" t="s">
        <v>3248</v>
      </c>
      <c r="G444" s="61" t="s">
        <v>2590</v>
      </c>
      <c r="H444" s="61" t="s">
        <v>3142</v>
      </c>
      <c r="I444" s="61" t="s">
        <v>3140</v>
      </c>
      <c r="J444" s="64" t="s">
        <v>42</v>
      </c>
      <c r="K444" s="65" t="s">
        <v>3143</v>
      </c>
      <c r="L444" s="64" t="s">
        <v>65</v>
      </c>
      <c r="M444" s="64" t="s">
        <v>3400</v>
      </c>
      <c r="N444" s="65" t="s">
        <v>3400</v>
      </c>
      <c r="O444" s="64" t="s">
        <v>1799</v>
      </c>
      <c r="P444" s="65">
        <v>3</v>
      </c>
      <c r="Q444" s="65" t="s">
        <v>3204</v>
      </c>
      <c r="R444" s="66" t="s">
        <v>3210</v>
      </c>
      <c r="S444" s="67" t="s">
        <v>248</v>
      </c>
      <c r="T444" s="65" t="s">
        <v>32</v>
      </c>
      <c r="U444" s="65" t="s">
        <v>3240</v>
      </c>
      <c r="V444" s="68" t="s">
        <v>32</v>
      </c>
      <c r="W444" s="69" t="s">
        <v>3859</v>
      </c>
      <c r="X444" s="68" t="s">
        <v>2983</v>
      </c>
      <c r="Y444" s="70"/>
      <c r="Z444" s="71" t="s">
        <v>1800</v>
      </c>
      <c r="AA444" s="65" t="s">
        <v>74</v>
      </c>
      <c r="AB444" s="65" t="s">
        <v>74</v>
      </c>
      <c r="AC444" s="64"/>
      <c r="AD444" s="64" t="s">
        <v>40</v>
      </c>
      <c r="AE444" s="65" t="s">
        <v>3152</v>
      </c>
      <c r="AF444" s="64" t="s">
        <v>3161</v>
      </c>
      <c r="AG444" s="64" t="s">
        <v>3162</v>
      </c>
      <c r="AH444" s="66" t="s">
        <v>3168</v>
      </c>
      <c r="AI444" s="67" t="s">
        <v>1801</v>
      </c>
      <c r="AJ444" s="68"/>
      <c r="AK444" s="68" t="s">
        <v>1802</v>
      </c>
      <c r="AL444" s="66" t="s">
        <v>3403</v>
      </c>
      <c r="AM444" s="72" t="s">
        <v>3197</v>
      </c>
      <c r="AN444" s="65" t="s">
        <v>3197</v>
      </c>
      <c r="AO444" s="65" t="s">
        <v>3197</v>
      </c>
      <c r="AP444" s="64"/>
      <c r="AQ444" s="64"/>
      <c r="AR444" s="64"/>
      <c r="AS444" s="64"/>
      <c r="AT444" s="64"/>
      <c r="AU444" s="73"/>
      <c r="AV444" s="67" t="s">
        <v>3170</v>
      </c>
      <c r="AW444" s="65" t="s">
        <v>3170</v>
      </c>
      <c r="AX444" s="68"/>
      <c r="AY444" s="68" t="s">
        <v>3171</v>
      </c>
      <c r="AZ444" s="65" t="s">
        <v>3171</v>
      </c>
      <c r="BA444" s="68"/>
      <c r="BB444" s="68" t="s">
        <v>3172</v>
      </c>
      <c r="BC444" s="65" t="s">
        <v>3172</v>
      </c>
      <c r="BD444" s="68"/>
      <c r="BE444" s="65" t="s">
        <v>4166</v>
      </c>
      <c r="BF444" s="68" t="s">
        <v>3182</v>
      </c>
      <c r="BG444" s="66" t="s">
        <v>3182</v>
      </c>
      <c r="BH444" s="71"/>
      <c r="BI444" s="64"/>
      <c r="BJ444" s="73"/>
      <c r="BK444" s="74"/>
      <c r="BL444" s="72" t="s">
        <v>3187</v>
      </c>
      <c r="BM444" s="75"/>
      <c r="BN444" s="75"/>
      <c r="BO444" s="75"/>
      <c r="BP444" s="75"/>
      <c r="BQ444" s="75"/>
      <c r="BR444" s="75"/>
      <c r="BS444" s="75"/>
      <c r="BT444" s="75"/>
      <c r="BU444" s="75"/>
      <c r="BV444" s="75"/>
      <c r="BW444" s="75"/>
      <c r="BX444" s="75"/>
      <c r="BY444" s="75"/>
      <c r="BZ444" s="75"/>
      <c r="CA444" s="75" t="s">
        <v>1804</v>
      </c>
      <c r="CB444" s="75" t="s">
        <v>1805</v>
      </c>
      <c r="CC444" s="75" t="s">
        <v>1803</v>
      </c>
      <c r="CD444" s="75"/>
      <c r="CE444" s="75"/>
      <c r="CF444" s="75"/>
      <c r="CG444" s="75" t="s">
        <v>1805</v>
      </c>
      <c r="CH444" s="75"/>
      <c r="CI444" s="75"/>
      <c r="CJ444" s="76"/>
      <c r="CK444" s="54"/>
      <c r="CL444" s="54"/>
    </row>
    <row r="445" spans="1:90" s="1" customFormat="1" ht="39.75" customHeight="1" x14ac:dyDescent="0.3">
      <c r="A445" s="59">
        <v>443</v>
      </c>
      <c r="B445" s="60">
        <v>43010</v>
      </c>
      <c r="C445" s="61" t="s">
        <v>3135</v>
      </c>
      <c r="D445" s="62" t="s">
        <v>3414</v>
      </c>
      <c r="E445" s="61" t="s">
        <v>3139</v>
      </c>
      <c r="F445" s="63" t="s">
        <v>3248</v>
      </c>
      <c r="G445" s="61" t="s">
        <v>2590</v>
      </c>
      <c r="H445" s="61" t="s">
        <v>3142</v>
      </c>
      <c r="I445" s="61" t="s">
        <v>3140</v>
      </c>
      <c r="J445" s="64" t="s">
        <v>138</v>
      </c>
      <c r="K445" s="65" t="s">
        <v>3146</v>
      </c>
      <c r="L445" s="64" t="s">
        <v>139</v>
      </c>
      <c r="M445" s="64" t="s">
        <v>3401</v>
      </c>
      <c r="N445" s="65" t="s">
        <v>3401</v>
      </c>
      <c r="O445" s="64" t="s">
        <v>1808</v>
      </c>
      <c r="P445" s="65"/>
      <c r="Q445" s="65" t="s">
        <v>3204</v>
      </c>
      <c r="R445" s="66" t="s">
        <v>3209</v>
      </c>
      <c r="S445" s="67" t="s">
        <v>248</v>
      </c>
      <c r="T445" s="65" t="s">
        <v>3158</v>
      </c>
      <c r="U445" s="65" t="s">
        <v>3240</v>
      </c>
      <c r="V445" s="68" t="s">
        <v>50</v>
      </c>
      <c r="W445" s="69" t="s">
        <v>3860</v>
      </c>
      <c r="X445" s="68" t="s">
        <v>2974</v>
      </c>
      <c r="Y445" s="70"/>
      <c r="Z445" s="71" t="s">
        <v>1809</v>
      </c>
      <c r="AA445" s="65" t="s">
        <v>74</v>
      </c>
      <c r="AB445" s="65" t="s">
        <v>74</v>
      </c>
      <c r="AC445" s="64"/>
      <c r="AD445" s="64" t="s">
        <v>27</v>
      </c>
      <c r="AE445" s="65" t="s">
        <v>3151</v>
      </c>
      <c r="AF445" s="64" t="s">
        <v>24</v>
      </c>
      <c r="AG445" s="64" t="s">
        <v>3162</v>
      </c>
      <c r="AH445" s="66" t="s">
        <v>3166</v>
      </c>
      <c r="AI445" s="67" t="s">
        <v>1810</v>
      </c>
      <c r="AJ445" s="68"/>
      <c r="AK445" s="68" t="s">
        <v>385</v>
      </c>
      <c r="AL445" s="66" t="s">
        <v>3403</v>
      </c>
      <c r="AM445" s="72" t="s">
        <v>3197</v>
      </c>
      <c r="AN445" s="65" t="s">
        <v>3197</v>
      </c>
      <c r="AO445" s="65" t="s">
        <v>3197</v>
      </c>
      <c r="AP445" s="64"/>
      <c r="AQ445" s="64"/>
      <c r="AR445" s="64"/>
      <c r="AS445" s="64"/>
      <c r="AT445" s="64"/>
      <c r="AU445" s="73"/>
      <c r="AV445" s="67" t="s">
        <v>3170</v>
      </c>
      <c r="AW445" s="65" t="s">
        <v>3170</v>
      </c>
      <c r="AX445" s="68"/>
      <c r="AY445" s="68" t="s">
        <v>3171</v>
      </c>
      <c r="AZ445" s="65" t="s">
        <v>3171</v>
      </c>
      <c r="BA445" s="68"/>
      <c r="BB445" s="68" t="s">
        <v>3172</v>
      </c>
      <c r="BC445" s="65" t="s">
        <v>3172</v>
      </c>
      <c r="BD445" s="68"/>
      <c r="BE445" s="65" t="s">
        <v>4166</v>
      </c>
      <c r="BF445" s="68" t="s">
        <v>3182</v>
      </c>
      <c r="BG445" s="66" t="s">
        <v>3182</v>
      </c>
      <c r="BH445" s="71"/>
      <c r="BI445" s="64"/>
      <c r="BJ445" s="73"/>
      <c r="BK445" s="74"/>
      <c r="BL445" s="72" t="s">
        <v>3187</v>
      </c>
      <c r="BM445" s="75"/>
      <c r="BN445" s="75"/>
      <c r="BO445" s="75"/>
      <c r="BP445" s="75"/>
      <c r="BQ445" s="75"/>
      <c r="BR445" s="75"/>
      <c r="BS445" s="75"/>
      <c r="BT445" s="75"/>
      <c r="BU445" s="75"/>
      <c r="BV445" s="75"/>
      <c r="BW445" s="75"/>
      <c r="BX445" s="75"/>
      <c r="BY445" s="75"/>
      <c r="BZ445" s="75"/>
      <c r="CA445" s="75" t="s">
        <v>1811</v>
      </c>
      <c r="CB445" s="75"/>
      <c r="CC445" s="75"/>
      <c r="CD445" s="75"/>
      <c r="CE445" s="75"/>
      <c r="CF445" s="75"/>
      <c r="CG445" s="75" t="s">
        <v>1811</v>
      </c>
      <c r="CH445" s="75"/>
      <c r="CI445" s="75"/>
      <c r="CJ445" s="76"/>
      <c r="CK445" s="54"/>
      <c r="CL445" s="54"/>
    </row>
    <row r="446" spans="1:90" s="1" customFormat="1" ht="39.75" customHeight="1" x14ac:dyDescent="0.3">
      <c r="A446" s="59">
        <v>444</v>
      </c>
      <c r="B446" s="60">
        <v>43011</v>
      </c>
      <c r="C446" s="61" t="s">
        <v>3135</v>
      </c>
      <c r="D446" s="62" t="s">
        <v>3414</v>
      </c>
      <c r="E446" s="61" t="s">
        <v>3139</v>
      </c>
      <c r="F446" s="63" t="s">
        <v>3248</v>
      </c>
      <c r="G446" s="61" t="s">
        <v>2584</v>
      </c>
      <c r="H446" s="61" t="s">
        <v>3142</v>
      </c>
      <c r="I446" s="61" t="s">
        <v>3140</v>
      </c>
      <c r="J446" s="64" t="s">
        <v>42</v>
      </c>
      <c r="K446" s="65" t="s">
        <v>3143</v>
      </c>
      <c r="L446" s="64" t="s">
        <v>65</v>
      </c>
      <c r="M446" s="64" t="s">
        <v>3400</v>
      </c>
      <c r="N446" s="65" t="s">
        <v>3400</v>
      </c>
      <c r="O446" s="64" t="s">
        <v>1799</v>
      </c>
      <c r="P446" s="65">
        <v>3</v>
      </c>
      <c r="Q446" s="65" t="s">
        <v>3204</v>
      </c>
      <c r="R446" s="66" t="s">
        <v>3210</v>
      </c>
      <c r="S446" s="67" t="s">
        <v>248</v>
      </c>
      <c r="T446" s="65" t="s">
        <v>32</v>
      </c>
      <c r="U446" s="65" t="s">
        <v>3240</v>
      </c>
      <c r="V446" s="68" t="s">
        <v>32</v>
      </c>
      <c r="W446" s="69" t="s">
        <v>3861</v>
      </c>
      <c r="X446" s="68" t="s">
        <v>2983</v>
      </c>
      <c r="Y446" s="70"/>
      <c r="Z446" s="71" t="s">
        <v>1800</v>
      </c>
      <c r="AA446" s="65" t="s">
        <v>74</v>
      </c>
      <c r="AB446" s="65" t="s">
        <v>74</v>
      </c>
      <c r="AC446" s="64"/>
      <c r="AD446" s="64" t="s">
        <v>40</v>
      </c>
      <c r="AE446" s="65" t="s">
        <v>3152</v>
      </c>
      <c r="AF446" s="64" t="s">
        <v>3161</v>
      </c>
      <c r="AG446" s="64" t="s">
        <v>3162</v>
      </c>
      <c r="AH446" s="66" t="s">
        <v>3168</v>
      </c>
      <c r="AI446" s="67" t="s">
        <v>2673</v>
      </c>
      <c r="AJ446" s="68"/>
      <c r="AK446" s="68" t="s">
        <v>1802</v>
      </c>
      <c r="AL446" s="66" t="s">
        <v>3403</v>
      </c>
      <c r="AM446" s="72" t="s">
        <v>3197</v>
      </c>
      <c r="AN446" s="65" t="s">
        <v>3197</v>
      </c>
      <c r="AO446" s="65" t="s">
        <v>3197</v>
      </c>
      <c r="AP446" s="64"/>
      <c r="AQ446" s="64"/>
      <c r="AR446" s="64"/>
      <c r="AS446" s="64"/>
      <c r="AT446" s="64"/>
      <c r="AU446" s="73"/>
      <c r="AV446" s="67" t="s">
        <v>3170</v>
      </c>
      <c r="AW446" s="65" t="s">
        <v>3170</v>
      </c>
      <c r="AX446" s="68"/>
      <c r="AY446" s="68" t="s">
        <v>3171</v>
      </c>
      <c r="AZ446" s="65" t="s">
        <v>3171</v>
      </c>
      <c r="BA446" s="68"/>
      <c r="BB446" s="68" t="s">
        <v>3172</v>
      </c>
      <c r="BC446" s="65" t="s">
        <v>3172</v>
      </c>
      <c r="BD446" s="68"/>
      <c r="BE446" s="65" t="s">
        <v>4166</v>
      </c>
      <c r="BF446" s="68" t="s">
        <v>3182</v>
      </c>
      <c r="BG446" s="66" t="s">
        <v>3182</v>
      </c>
      <c r="BH446" s="71"/>
      <c r="BI446" s="64"/>
      <c r="BJ446" s="73"/>
      <c r="BK446" s="74"/>
      <c r="BL446" s="72" t="s">
        <v>3184</v>
      </c>
      <c r="BM446" s="75"/>
      <c r="BN446" s="75" t="s">
        <v>1803</v>
      </c>
      <c r="BO446" s="75"/>
      <c r="BP446" s="75"/>
      <c r="BQ446" s="75"/>
      <c r="BR446" s="75"/>
      <c r="BS446" s="75"/>
      <c r="BT446" s="75"/>
      <c r="BU446" s="75"/>
      <c r="BV446" s="75"/>
      <c r="BW446" s="75"/>
      <c r="BX446" s="75"/>
      <c r="BY446" s="75"/>
      <c r="BZ446" s="75"/>
      <c r="CA446" s="75" t="s">
        <v>1804</v>
      </c>
      <c r="CB446" s="75" t="s">
        <v>1805</v>
      </c>
      <c r="CC446" s="75"/>
      <c r="CD446" s="75"/>
      <c r="CE446" s="75"/>
      <c r="CF446" s="75"/>
      <c r="CG446" s="75" t="s">
        <v>1805</v>
      </c>
      <c r="CH446" s="75"/>
      <c r="CI446" s="75"/>
      <c r="CJ446" s="76"/>
      <c r="CK446" s="54"/>
      <c r="CL446" s="54"/>
    </row>
    <row r="447" spans="1:90" s="1" customFormat="1" ht="39.75" customHeight="1" x14ac:dyDescent="0.3">
      <c r="A447" s="59">
        <v>445</v>
      </c>
      <c r="B447" s="60">
        <v>43011</v>
      </c>
      <c r="C447" s="61" t="s">
        <v>3135</v>
      </c>
      <c r="D447" s="62" t="s">
        <v>3414</v>
      </c>
      <c r="E447" s="61" t="s">
        <v>3139</v>
      </c>
      <c r="F447" s="63" t="s">
        <v>3248</v>
      </c>
      <c r="G447" s="61" t="s">
        <v>2584</v>
      </c>
      <c r="H447" s="61" t="s">
        <v>3142</v>
      </c>
      <c r="I447" s="61" t="s">
        <v>3140</v>
      </c>
      <c r="J447" s="64" t="s">
        <v>44</v>
      </c>
      <c r="K447" s="65" t="s">
        <v>3143</v>
      </c>
      <c r="L447" s="64" t="s">
        <v>197</v>
      </c>
      <c r="M447" s="64" t="s">
        <v>3401</v>
      </c>
      <c r="N447" s="65" t="s">
        <v>3401</v>
      </c>
      <c r="O447" s="64" t="s">
        <v>419</v>
      </c>
      <c r="P447" s="65"/>
      <c r="Q447" s="65" t="s">
        <v>3205</v>
      </c>
      <c r="R447" s="66" t="s">
        <v>3206</v>
      </c>
      <c r="S447" s="67" t="s">
        <v>20</v>
      </c>
      <c r="T447" s="65" t="s">
        <v>26</v>
      </c>
      <c r="U447" s="65" t="s">
        <v>3240</v>
      </c>
      <c r="V447" s="68" t="s">
        <v>85</v>
      </c>
      <c r="W447" s="69" t="s">
        <v>3862</v>
      </c>
      <c r="X447" s="68" t="s">
        <v>3064</v>
      </c>
      <c r="Y447" s="70"/>
      <c r="Z447" s="71" t="s">
        <v>1812</v>
      </c>
      <c r="AA447" s="65" t="s">
        <v>402</v>
      </c>
      <c r="AB447" s="65" t="s">
        <v>402</v>
      </c>
      <c r="AC447" s="64"/>
      <c r="AD447" s="64" t="s">
        <v>27</v>
      </c>
      <c r="AE447" s="65" t="s">
        <v>3151</v>
      </c>
      <c r="AF447" s="64" t="s">
        <v>24</v>
      </c>
      <c r="AG447" s="64" t="s">
        <v>3162</v>
      </c>
      <c r="AH447" s="66" t="s">
        <v>3166</v>
      </c>
      <c r="AI447" s="67" t="s">
        <v>1813</v>
      </c>
      <c r="AJ447" s="68"/>
      <c r="AK447" s="68" t="s">
        <v>1814</v>
      </c>
      <c r="AL447" s="66" t="s">
        <v>3167</v>
      </c>
      <c r="AM447" s="72" t="s">
        <v>3197</v>
      </c>
      <c r="AN447" s="65" t="s">
        <v>3197</v>
      </c>
      <c r="AO447" s="65" t="s">
        <v>3197</v>
      </c>
      <c r="AP447" s="64"/>
      <c r="AQ447" s="64"/>
      <c r="AR447" s="64"/>
      <c r="AS447" s="64"/>
      <c r="AT447" s="64"/>
      <c r="AU447" s="73"/>
      <c r="AV447" s="67" t="s">
        <v>3170</v>
      </c>
      <c r="AW447" s="65" t="s">
        <v>3170</v>
      </c>
      <c r="AX447" s="68"/>
      <c r="AY447" s="68" t="s">
        <v>3171</v>
      </c>
      <c r="AZ447" s="65" t="s">
        <v>3171</v>
      </c>
      <c r="BA447" s="68"/>
      <c r="BB447" s="68" t="s">
        <v>3172</v>
      </c>
      <c r="BC447" s="65" t="s">
        <v>3172</v>
      </c>
      <c r="BD447" s="68"/>
      <c r="BE447" s="65" t="s">
        <v>4166</v>
      </c>
      <c r="BF447" s="68" t="s">
        <v>3182</v>
      </c>
      <c r="BG447" s="66" t="s">
        <v>3182</v>
      </c>
      <c r="BH447" s="71"/>
      <c r="BI447" s="64"/>
      <c r="BJ447" s="73"/>
      <c r="BK447" s="74"/>
      <c r="BL447" s="72" t="s">
        <v>3187</v>
      </c>
      <c r="BM447" s="75"/>
      <c r="BN447" s="75"/>
      <c r="BO447" s="75"/>
      <c r="BP447" s="75"/>
      <c r="BQ447" s="75"/>
      <c r="BR447" s="75"/>
      <c r="BS447" s="75"/>
      <c r="BT447" s="75"/>
      <c r="BU447" s="75"/>
      <c r="BV447" s="75"/>
      <c r="BW447" s="75"/>
      <c r="BX447" s="75"/>
      <c r="BY447" s="75"/>
      <c r="BZ447" s="75"/>
      <c r="CA447" s="75" t="s">
        <v>1815</v>
      </c>
      <c r="CB447" s="75"/>
      <c r="CC447" s="75"/>
      <c r="CD447" s="75"/>
      <c r="CE447" s="75"/>
      <c r="CF447" s="75"/>
      <c r="CG447" s="75"/>
      <c r="CH447" s="75"/>
      <c r="CI447" s="75"/>
      <c r="CJ447" s="76"/>
      <c r="CK447" s="54"/>
      <c r="CL447" s="54"/>
    </row>
    <row r="448" spans="1:90" s="1" customFormat="1" ht="39.75" customHeight="1" x14ac:dyDescent="0.3">
      <c r="A448" s="59">
        <v>446</v>
      </c>
      <c r="B448" s="60">
        <v>43011</v>
      </c>
      <c r="C448" s="61" t="s">
        <v>3135</v>
      </c>
      <c r="D448" s="62" t="s">
        <v>3414</v>
      </c>
      <c r="E448" s="61" t="s">
        <v>3139</v>
      </c>
      <c r="F448" s="63" t="s">
        <v>3248</v>
      </c>
      <c r="G448" s="61" t="s">
        <v>2584</v>
      </c>
      <c r="H448" s="61" t="s">
        <v>3142</v>
      </c>
      <c r="I448" s="61" t="s">
        <v>3140</v>
      </c>
      <c r="J448" s="64" t="s">
        <v>108</v>
      </c>
      <c r="K448" s="65" t="s">
        <v>3147</v>
      </c>
      <c r="L448" s="64" t="s">
        <v>451</v>
      </c>
      <c r="M448" s="64" t="s">
        <v>2312</v>
      </c>
      <c r="N448" s="65" t="s">
        <v>2312</v>
      </c>
      <c r="O448" s="64" t="s">
        <v>2525</v>
      </c>
      <c r="P448" s="65"/>
      <c r="Q448" s="65" t="s">
        <v>3205</v>
      </c>
      <c r="R448" s="66" t="s">
        <v>3167</v>
      </c>
      <c r="S448" s="67" t="s">
        <v>31</v>
      </c>
      <c r="T448" s="65" t="s">
        <v>3156</v>
      </c>
      <c r="U448" s="65" t="s">
        <v>3239</v>
      </c>
      <c r="V448" s="68" t="s">
        <v>178</v>
      </c>
      <c r="W448" s="69" t="s">
        <v>3863</v>
      </c>
      <c r="X448" s="68" t="s">
        <v>3095</v>
      </c>
      <c r="Y448" s="70"/>
      <c r="Z448" s="71" t="s">
        <v>1816</v>
      </c>
      <c r="AA448" s="65" t="s">
        <v>3232</v>
      </c>
      <c r="AB448" s="65" t="s">
        <v>3226</v>
      </c>
      <c r="AC448" s="64"/>
      <c r="AD448" s="64" t="s">
        <v>27</v>
      </c>
      <c r="AE448" s="65" t="s">
        <v>3151</v>
      </c>
      <c r="AF448" s="64" t="s">
        <v>3161</v>
      </c>
      <c r="AG448" s="64" t="s">
        <v>3162</v>
      </c>
      <c r="AH448" s="66" t="s">
        <v>3168</v>
      </c>
      <c r="AI448" s="67" t="s">
        <v>2614</v>
      </c>
      <c r="AJ448" s="68"/>
      <c r="AK448" s="68" t="s">
        <v>262</v>
      </c>
      <c r="AL448" s="66" t="s">
        <v>3412</v>
      </c>
      <c r="AM448" s="72" t="s">
        <v>3197</v>
      </c>
      <c r="AN448" s="65" t="s">
        <v>3197</v>
      </c>
      <c r="AO448" s="65" t="s">
        <v>3197</v>
      </c>
      <c r="AP448" s="64"/>
      <c r="AQ448" s="64"/>
      <c r="AR448" s="64"/>
      <c r="AS448" s="64"/>
      <c r="AT448" s="64"/>
      <c r="AU448" s="73"/>
      <c r="AV448" s="67" t="s">
        <v>3170</v>
      </c>
      <c r="AW448" s="65" t="s">
        <v>3170</v>
      </c>
      <c r="AX448" s="68"/>
      <c r="AY448" s="68" t="s">
        <v>3171</v>
      </c>
      <c r="AZ448" s="65" t="s">
        <v>3171</v>
      </c>
      <c r="BA448" s="68"/>
      <c r="BB448" s="68" t="s">
        <v>3172</v>
      </c>
      <c r="BC448" s="65" t="s">
        <v>3172</v>
      </c>
      <c r="BD448" s="68"/>
      <c r="BE448" s="65" t="s">
        <v>4166</v>
      </c>
      <c r="BF448" s="68" t="s">
        <v>3182</v>
      </c>
      <c r="BG448" s="66" t="s">
        <v>3182</v>
      </c>
      <c r="BH448" s="71"/>
      <c r="BI448" s="64"/>
      <c r="BJ448" s="73"/>
      <c r="BK448" s="74"/>
      <c r="BL448" s="72" t="s">
        <v>3187</v>
      </c>
      <c r="BM448" s="75"/>
      <c r="BN448" s="75"/>
      <c r="BO448" s="75"/>
      <c r="BP448" s="75"/>
      <c r="BQ448" s="75"/>
      <c r="BR448" s="75"/>
      <c r="BS448" s="75"/>
      <c r="BT448" s="75"/>
      <c r="BU448" s="75"/>
      <c r="BV448" s="75"/>
      <c r="BW448" s="75"/>
      <c r="BX448" s="75"/>
      <c r="BY448" s="75"/>
      <c r="BZ448" s="75"/>
      <c r="CA448" s="75" t="s">
        <v>1817</v>
      </c>
      <c r="CB448" s="75"/>
      <c r="CC448" s="75"/>
      <c r="CD448" s="75"/>
      <c r="CE448" s="75"/>
      <c r="CF448" s="75"/>
      <c r="CG448" s="75"/>
      <c r="CH448" s="75"/>
      <c r="CI448" s="75"/>
      <c r="CJ448" s="76"/>
      <c r="CK448" s="54"/>
      <c r="CL448" s="54"/>
    </row>
    <row r="449" spans="1:90" s="1" customFormat="1" ht="39.75" customHeight="1" x14ac:dyDescent="0.3">
      <c r="A449" s="59">
        <v>447</v>
      </c>
      <c r="B449" s="60">
        <v>43011</v>
      </c>
      <c r="C449" s="61" t="s">
        <v>3135</v>
      </c>
      <c r="D449" s="62" t="s">
        <v>3414</v>
      </c>
      <c r="E449" s="61" t="s">
        <v>3139</v>
      </c>
      <c r="F449" s="63" t="s">
        <v>3248</v>
      </c>
      <c r="G449" s="61" t="s">
        <v>2584</v>
      </c>
      <c r="H449" s="61" t="s">
        <v>3142</v>
      </c>
      <c r="I449" s="61" t="s">
        <v>3140</v>
      </c>
      <c r="J449" s="64" t="s">
        <v>147</v>
      </c>
      <c r="K449" s="65" t="s">
        <v>3145</v>
      </c>
      <c r="L449" s="64" t="s">
        <v>257</v>
      </c>
      <c r="M449" s="64" t="s">
        <v>2312</v>
      </c>
      <c r="N449" s="65" t="s">
        <v>2312</v>
      </c>
      <c r="O449" s="64" t="s">
        <v>2421</v>
      </c>
      <c r="P449" s="65"/>
      <c r="Q449" s="65" t="s">
        <v>3205</v>
      </c>
      <c r="R449" s="66" t="s">
        <v>3167</v>
      </c>
      <c r="S449" s="67" t="s">
        <v>31</v>
      </c>
      <c r="T449" s="65" t="s">
        <v>3156</v>
      </c>
      <c r="U449" s="65" t="s">
        <v>3239</v>
      </c>
      <c r="V449" s="68" t="s">
        <v>178</v>
      </c>
      <c r="W449" s="69" t="s">
        <v>3864</v>
      </c>
      <c r="X449" s="68" t="s">
        <v>3001</v>
      </c>
      <c r="Y449" s="70"/>
      <c r="Z449" s="71" t="s">
        <v>1818</v>
      </c>
      <c r="AA449" s="65" t="s">
        <v>3232</v>
      </c>
      <c r="AB449" s="65" t="s">
        <v>3227</v>
      </c>
      <c r="AC449" s="64"/>
      <c r="AD449" s="64" t="s">
        <v>27</v>
      </c>
      <c r="AE449" s="65" t="s">
        <v>3151</v>
      </c>
      <c r="AF449" s="64" t="s">
        <v>3161</v>
      </c>
      <c r="AG449" s="64" t="s">
        <v>3162</v>
      </c>
      <c r="AH449" s="66" t="s">
        <v>3168</v>
      </c>
      <c r="AI449" s="67" t="s">
        <v>1819</v>
      </c>
      <c r="AJ449" s="68"/>
      <c r="AK449" s="68" t="s">
        <v>198</v>
      </c>
      <c r="AL449" s="66" t="s">
        <v>3412</v>
      </c>
      <c r="AM449" s="72" t="s">
        <v>3197</v>
      </c>
      <c r="AN449" s="65" t="s">
        <v>3197</v>
      </c>
      <c r="AO449" s="65" t="s">
        <v>3197</v>
      </c>
      <c r="AP449" s="64"/>
      <c r="AQ449" s="64"/>
      <c r="AR449" s="64"/>
      <c r="AS449" s="64"/>
      <c r="AT449" s="64"/>
      <c r="AU449" s="73"/>
      <c r="AV449" s="67" t="s">
        <v>3170</v>
      </c>
      <c r="AW449" s="65" t="s">
        <v>3170</v>
      </c>
      <c r="AX449" s="68"/>
      <c r="AY449" s="68" t="s">
        <v>3171</v>
      </c>
      <c r="AZ449" s="65" t="s">
        <v>3171</v>
      </c>
      <c r="BA449" s="68"/>
      <c r="BB449" s="68" t="s">
        <v>3172</v>
      </c>
      <c r="BC449" s="65" t="s">
        <v>3172</v>
      </c>
      <c r="BD449" s="68"/>
      <c r="BE449" s="65" t="s">
        <v>4166</v>
      </c>
      <c r="BF449" s="68" t="s">
        <v>3182</v>
      </c>
      <c r="BG449" s="66" t="s">
        <v>3182</v>
      </c>
      <c r="BH449" s="71"/>
      <c r="BI449" s="64"/>
      <c r="BJ449" s="73"/>
      <c r="BK449" s="74"/>
      <c r="BL449" s="72" t="s">
        <v>3187</v>
      </c>
      <c r="BM449" s="75"/>
      <c r="BN449" s="75"/>
      <c r="BO449" s="75"/>
      <c r="BP449" s="75"/>
      <c r="BQ449" s="75"/>
      <c r="BR449" s="75"/>
      <c r="BS449" s="75"/>
      <c r="BT449" s="75"/>
      <c r="BU449" s="75"/>
      <c r="BV449" s="75"/>
      <c r="BW449" s="75"/>
      <c r="BX449" s="75"/>
      <c r="BY449" s="75"/>
      <c r="BZ449" s="75"/>
      <c r="CA449" s="75" t="s">
        <v>1820</v>
      </c>
      <c r="CB449" s="75"/>
      <c r="CC449" s="75"/>
      <c r="CD449" s="75"/>
      <c r="CE449" s="75"/>
      <c r="CF449" s="75"/>
      <c r="CG449" s="75"/>
      <c r="CH449" s="75"/>
      <c r="CI449" s="75"/>
      <c r="CJ449" s="76"/>
      <c r="CK449" s="54"/>
      <c r="CL449" s="54"/>
    </row>
    <row r="450" spans="1:90" s="1" customFormat="1" ht="39.75" customHeight="1" x14ac:dyDescent="0.3">
      <c r="A450" s="59">
        <v>448</v>
      </c>
      <c r="B450" s="60">
        <v>43012</v>
      </c>
      <c r="C450" s="61" t="s">
        <v>3135</v>
      </c>
      <c r="D450" s="62" t="s">
        <v>3414</v>
      </c>
      <c r="E450" s="61" t="s">
        <v>3139</v>
      </c>
      <c r="F450" s="63" t="s">
        <v>3248</v>
      </c>
      <c r="G450" s="61" t="s">
        <v>2585</v>
      </c>
      <c r="H450" s="61" t="s">
        <v>3142</v>
      </c>
      <c r="I450" s="61" t="s">
        <v>3140</v>
      </c>
      <c r="J450" s="64" t="s">
        <v>18</v>
      </c>
      <c r="K450" s="65" t="s">
        <v>3143</v>
      </c>
      <c r="L450" s="64" t="s">
        <v>35</v>
      </c>
      <c r="M450" s="64" t="s">
        <v>3401</v>
      </c>
      <c r="N450" s="65" t="s">
        <v>3401</v>
      </c>
      <c r="O450" s="64" t="s">
        <v>516</v>
      </c>
      <c r="P450" s="65"/>
      <c r="Q450" s="65" t="s">
        <v>3205</v>
      </c>
      <c r="R450" s="66" t="s">
        <v>3208</v>
      </c>
      <c r="S450" s="67" t="s">
        <v>20</v>
      </c>
      <c r="T450" s="65" t="s">
        <v>3158</v>
      </c>
      <c r="U450" s="65" t="s">
        <v>3240</v>
      </c>
      <c r="V450" s="68" t="s">
        <v>50</v>
      </c>
      <c r="W450" s="69" t="s">
        <v>3865</v>
      </c>
      <c r="X450" s="68" t="s">
        <v>1821</v>
      </c>
      <c r="Y450" s="70"/>
      <c r="Z450" s="71" t="s">
        <v>280</v>
      </c>
      <c r="AA450" s="65" t="s">
        <v>3216</v>
      </c>
      <c r="AB450" s="65" t="s">
        <v>3216</v>
      </c>
      <c r="AC450" s="64"/>
      <c r="AD450" s="64" t="s">
        <v>27</v>
      </c>
      <c r="AE450" s="65" t="s">
        <v>3151</v>
      </c>
      <c r="AF450" s="64" t="s">
        <v>24</v>
      </c>
      <c r="AG450" s="64" t="s">
        <v>3162</v>
      </c>
      <c r="AH450" s="66" t="s">
        <v>3166</v>
      </c>
      <c r="AI450" s="67" t="s">
        <v>1822</v>
      </c>
      <c r="AJ450" s="68"/>
      <c r="AK450" s="68" t="s">
        <v>2686</v>
      </c>
      <c r="AL450" s="66" t="s">
        <v>3405</v>
      </c>
      <c r="AM450" s="72" t="s">
        <v>3197</v>
      </c>
      <c r="AN450" s="65" t="s">
        <v>3197</v>
      </c>
      <c r="AO450" s="65" t="s">
        <v>3197</v>
      </c>
      <c r="AP450" s="64"/>
      <c r="AQ450" s="64"/>
      <c r="AR450" s="64"/>
      <c r="AS450" s="64"/>
      <c r="AT450" s="64"/>
      <c r="AU450" s="73"/>
      <c r="AV450" s="67" t="s">
        <v>3170</v>
      </c>
      <c r="AW450" s="65" t="s">
        <v>3170</v>
      </c>
      <c r="AX450" s="68"/>
      <c r="AY450" s="68" t="s">
        <v>3171</v>
      </c>
      <c r="AZ450" s="65" t="s">
        <v>3171</v>
      </c>
      <c r="BA450" s="68"/>
      <c r="BB450" s="68" t="s">
        <v>3172</v>
      </c>
      <c r="BC450" s="65" t="s">
        <v>3172</v>
      </c>
      <c r="BD450" s="68"/>
      <c r="BE450" s="65" t="s">
        <v>4166</v>
      </c>
      <c r="BF450" s="68" t="s">
        <v>3182</v>
      </c>
      <c r="BG450" s="66" t="s">
        <v>3182</v>
      </c>
      <c r="BH450" s="71"/>
      <c r="BI450" s="64"/>
      <c r="BJ450" s="73"/>
      <c r="BK450" s="74"/>
      <c r="BL450" s="72" t="s">
        <v>3187</v>
      </c>
      <c r="BM450" s="75"/>
      <c r="BN450" s="75"/>
      <c r="BO450" s="75"/>
      <c r="BP450" s="75"/>
      <c r="BQ450" s="75"/>
      <c r="BR450" s="75"/>
      <c r="BS450" s="75"/>
      <c r="BT450" s="75"/>
      <c r="BU450" s="75"/>
      <c r="BV450" s="75"/>
      <c r="BW450" s="75"/>
      <c r="BX450" s="75"/>
      <c r="BY450" s="75"/>
      <c r="BZ450" s="75"/>
      <c r="CA450" s="75" t="s">
        <v>1823</v>
      </c>
      <c r="CB450" s="75"/>
      <c r="CC450" s="75"/>
      <c r="CD450" s="75"/>
      <c r="CE450" s="75"/>
      <c r="CF450" s="75"/>
      <c r="CG450" s="75"/>
      <c r="CH450" s="75"/>
      <c r="CI450" s="75"/>
      <c r="CJ450" s="76"/>
      <c r="CK450" s="54"/>
      <c r="CL450" s="54"/>
    </row>
    <row r="451" spans="1:90" s="1" customFormat="1" ht="39.75" customHeight="1" x14ac:dyDescent="0.3">
      <c r="A451" s="59">
        <v>449</v>
      </c>
      <c r="B451" s="60">
        <v>43012</v>
      </c>
      <c r="C451" s="61" t="s">
        <v>3135</v>
      </c>
      <c r="D451" s="62" t="s">
        <v>3414</v>
      </c>
      <c r="E451" s="61" t="s">
        <v>3139</v>
      </c>
      <c r="F451" s="63" t="s">
        <v>3248</v>
      </c>
      <c r="G451" s="61" t="s">
        <v>2585</v>
      </c>
      <c r="H451" s="61" t="s">
        <v>3142</v>
      </c>
      <c r="I451" s="61" t="s">
        <v>3140</v>
      </c>
      <c r="J451" s="64" t="s">
        <v>51</v>
      </c>
      <c r="K451" s="65" t="s">
        <v>3147</v>
      </c>
      <c r="L451" s="64" t="s">
        <v>52</v>
      </c>
      <c r="M451" s="64" t="s">
        <v>2312</v>
      </c>
      <c r="N451" s="65" t="s">
        <v>2312</v>
      </c>
      <c r="O451" s="64" t="s">
        <v>2439</v>
      </c>
      <c r="P451" s="65"/>
      <c r="Q451" s="65" t="s">
        <v>3205</v>
      </c>
      <c r="R451" s="66" t="s">
        <v>3208</v>
      </c>
      <c r="S451" s="67" t="s">
        <v>31</v>
      </c>
      <c r="T451" s="65" t="s">
        <v>3156</v>
      </c>
      <c r="U451" s="65" t="s">
        <v>3239</v>
      </c>
      <c r="V451" s="68" t="s">
        <v>178</v>
      </c>
      <c r="W451" s="69" t="s">
        <v>3866</v>
      </c>
      <c r="X451" s="68" t="s">
        <v>2998</v>
      </c>
      <c r="Y451" s="70"/>
      <c r="Z451" s="71" t="s">
        <v>1824</v>
      </c>
      <c r="AA451" s="65" t="s">
        <v>3232</v>
      </c>
      <c r="AB451" s="65" t="s">
        <v>3226</v>
      </c>
      <c r="AC451" s="64"/>
      <c r="AD451" s="64" t="s">
        <v>27</v>
      </c>
      <c r="AE451" s="65" t="s">
        <v>3151</v>
      </c>
      <c r="AF451" s="64" t="s">
        <v>3161</v>
      </c>
      <c r="AG451" s="64" t="s">
        <v>3162</v>
      </c>
      <c r="AH451" s="66" t="s">
        <v>3168</v>
      </c>
      <c r="AI451" s="67" t="s">
        <v>1825</v>
      </c>
      <c r="AJ451" s="68"/>
      <c r="AK451" s="68" t="s">
        <v>1826</v>
      </c>
      <c r="AL451" s="66" t="s">
        <v>3167</v>
      </c>
      <c r="AM451" s="72" t="s">
        <v>3197</v>
      </c>
      <c r="AN451" s="65" t="s">
        <v>3197</v>
      </c>
      <c r="AO451" s="65" t="s">
        <v>3197</v>
      </c>
      <c r="AP451" s="64"/>
      <c r="AQ451" s="64"/>
      <c r="AR451" s="64"/>
      <c r="AS451" s="64"/>
      <c r="AT451" s="64"/>
      <c r="AU451" s="73"/>
      <c r="AV451" s="67" t="s">
        <v>3170</v>
      </c>
      <c r="AW451" s="65" t="s">
        <v>3170</v>
      </c>
      <c r="AX451" s="68"/>
      <c r="AY451" s="68" t="s">
        <v>3171</v>
      </c>
      <c r="AZ451" s="65" t="s">
        <v>3171</v>
      </c>
      <c r="BA451" s="68"/>
      <c r="BB451" s="68" t="s">
        <v>3172</v>
      </c>
      <c r="BC451" s="65" t="s">
        <v>3172</v>
      </c>
      <c r="BD451" s="68"/>
      <c r="BE451" s="65" t="s">
        <v>4166</v>
      </c>
      <c r="BF451" s="68" t="s">
        <v>3182</v>
      </c>
      <c r="BG451" s="66" t="s">
        <v>3182</v>
      </c>
      <c r="BH451" s="71"/>
      <c r="BI451" s="64"/>
      <c r="BJ451" s="73"/>
      <c r="BK451" s="74"/>
      <c r="BL451" s="72" t="s">
        <v>3187</v>
      </c>
      <c r="BM451" s="75"/>
      <c r="BN451" s="75"/>
      <c r="BO451" s="75"/>
      <c r="BP451" s="75"/>
      <c r="BQ451" s="75"/>
      <c r="BR451" s="75"/>
      <c r="BS451" s="75"/>
      <c r="BT451" s="75"/>
      <c r="BU451" s="75"/>
      <c r="BV451" s="75"/>
      <c r="BW451" s="75"/>
      <c r="BX451" s="75"/>
      <c r="BY451" s="75"/>
      <c r="BZ451" s="75"/>
      <c r="CA451" s="75" t="s">
        <v>1827</v>
      </c>
      <c r="CB451" s="75"/>
      <c r="CC451" s="75"/>
      <c r="CD451" s="75"/>
      <c r="CE451" s="75"/>
      <c r="CF451" s="75"/>
      <c r="CG451" s="75" t="s">
        <v>1827</v>
      </c>
      <c r="CH451" s="75"/>
      <c r="CI451" s="75"/>
      <c r="CJ451" s="76"/>
      <c r="CK451" s="54"/>
      <c r="CL451" s="54"/>
    </row>
    <row r="452" spans="1:90" s="1" customFormat="1" ht="39.75" customHeight="1" x14ac:dyDescent="0.3">
      <c r="A452" s="59">
        <v>450</v>
      </c>
      <c r="B452" s="60">
        <v>43012</v>
      </c>
      <c r="C452" s="61" t="s">
        <v>3135</v>
      </c>
      <c r="D452" s="62" t="s">
        <v>3414</v>
      </c>
      <c r="E452" s="61" t="s">
        <v>3139</v>
      </c>
      <c r="F452" s="63" t="s">
        <v>3248</v>
      </c>
      <c r="G452" s="61" t="s">
        <v>2585</v>
      </c>
      <c r="H452" s="61" t="s">
        <v>3142</v>
      </c>
      <c r="I452" s="61" t="s">
        <v>3140</v>
      </c>
      <c r="J452" s="64" t="s">
        <v>57</v>
      </c>
      <c r="K452" s="65" t="s">
        <v>3147</v>
      </c>
      <c r="L452" s="64" t="s">
        <v>58</v>
      </c>
      <c r="M452" s="64" t="s">
        <v>3401</v>
      </c>
      <c r="N452" s="65" t="s">
        <v>3401</v>
      </c>
      <c r="O452" s="64" t="s">
        <v>1828</v>
      </c>
      <c r="P452" s="65"/>
      <c r="Q452" s="65" t="s">
        <v>3204</v>
      </c>
      <c r="R452" s="66" t="s">
        <v>3210</v>
      </c>
      <c r="S452" s="67" t="s">
        <v>248</v>
      </c>
      <c r="T452" s="65" t="s">
        <v>3158</v>
      </c>
      <c r="U452" s="65" t="s">
        <v>3240</v>
      </c>
      <c r="V452" s="68" t="s">
        <v>50</v>
      </c>
      <c r="W452" s="69" t="s">
        <v>3867</v>
      </c>
      <c r="X452" s="68" t="s">
        <v>2977</v>
      </c>
      <c r="Y452" s="70"/>
      <c r="Z452" s="71" t="s">
        <v>1829</v>
      </c>
      <c r="AA452" s="65" t="s">
        <v>74</v>
      </c>
      <c r="AB452" s="65" t="s">
        <v>74</v>
      </c>
      <c r="AC452" s="64"/>
      <c r="AD452" s="64" t="s">
        <v>27</v>
      </c>
      <c r="AE452" s="65" t="s">
        <v>3151</v>
      </c>
      <c r="AF452" s="64" t="s">
        <v>24</v>
      </c>
      <c r="AG452" s="64" t="s">
        <v>3162</v>
      </c>
      <c r="AH452" s="66" t="s">
        <v>3166</v>
      </c>
      <c r="AI452" s="67"/>
      <c r="AJ452" s="68"/>
      <c r="AK452" s="68" t="s">
        <v>1830</v>
      </c>
      <c r="AL452" s="66" t="s">
        <v>3403</v>
      </c>
      <c r="AM452" s="72" t="s">
        <v>3197</v>
      </c>
      <c r="AN452" s="65" t="s">
        <v>3197</v>
      </c>
      <c r="AO452" s="65" t="s">
        <v>3197</v>
      </c>
      <c r="AP452" s="64"/>
      <c r="AQ452" s="64"/>
      <c r="AR452" s="64"/>
      <c r="AS452" s="64"/>
      <c r="AT452" s="64"/>
      <c r="AU452" s="73"/>
      <c r="AV452" s="67" t="s">
        <v>3170</v>
      </c>
      <c r="AW452" s="65" t="s">
        <v>3170</v>
      </c>
      <c r="AX452" s="68"/>
      <c r="AY452" s="68" t="s">
        <v>3171</v>
      </c>
      <c r="AZ452" s="65" t="s">
        <v>3171</v>
      </c>
      <c r="BA452" s="68"/>
      <c r="BB452" s="68" t="s">
        <v>3172</v>
      </c>
      <c r="BC452" s="65" t="s">
        <v>3172</v>
      </c>
      <c r="BD452" s="68"/>
      <c r="BE452" s="65" t="s">
        <v>4166</v>
      </c>
      <c r="BF452" s="68" t="s">
        <v>3182</v>
      </c>
      <c r="BG452" s="66" t="s">
        <v>3182</v>
      </c>
      <c r="BH452" s="71"/>
      <c r="BI452" s="64"/>
      <c r="BJ452" s="73"/>
      <c r="BK452" s="74"/>
      <c r="BL452" s="72" t="s">
        <v>3187</v>
      </c>
      <c r="BM452" s="75"/>
      <c r="BN452" s="75"/>
      <c r="BO452" s="75"/>
      <c r="BP452" s="75"/>
      <c r="BQ452" s="75"/>
      <c r="BR452" s="75"/>
      <c r="BS452" s="75"/>
      <c r="BT452" s="75"/>
      <c r="BU452" s="75"/>
      <c r="BV452" s="75"/>
      <c r="BW452" s="75"/>
      <c r="BX452" s="75"/>
      <c r="BY452" s="75"/>
      <c r="BZ452" s="75"/>
      <c r="CA452" s="75" t="s">
        <v>1831</v>
      </c>
      <c r="CB452" s="75"/>
      <c r="CC452" s="75"/>
      <c r="CD452" s="75"/>
      <c r="CE452" s="75"/>
      <c r="CF452" s="75"/>
      <c r="CG452" s="75" t="s">
        <v>1831</v>
      </c>
      <c r="CH452" s="75"/>
      <c r="CI452" s="75"/>
      <c r="CJ452" s="76"/>
      <c r="CK452" s="54"/>
      <c r="CL452" s="54"/>
    </row>
    <row r="453" spans="1:90" s="1" customFormat="1" ht="39.75" customHeight="1" x14ac:dyDescent="0.3">
      <c r="A453" s="59">
        <v>451</v>
      </c>
      <c r="B453" s="60">
        <v>43016</v>
      </c>
      <c r="C453" s="61" t="s">
        <v>3135</v>
      </c>
      <c r="D453" s="62" t="s">
        <v>3414</v>
      </c>
      <c r="E453" s="61" t="s">
        <v>3139</v>
      </c>
      <c r="F453" s="63" t="s">
        <v>3248</v>
      </c>
      <c r="G453" s="61" t="s">
        <v>2589</v>
      </c>
      <c r="H453" s="61" t="s">
        <v>3142</v>
      </c>
      <c r="I453" s="61" t="s">
        <v>3140</v>
      </c>
      <c r="J453" s="64" t="s">
        <v>141</v>
      </c>
      <c r="K453" s="65" t="s">
        <v>3146</v>
      </c>
      <c r="L453" s="64" t="s">
        <v>2271</v>
      </c>
      <c r="M453" s="64" t="s">
        <v>3400</v>
      </c>
      <c r="N453" s="65" t="s">
        <v>3400</v>
      </c>
      <c r="O453" s="64" t="s">
        <v>1832</v>
      </c>
      <c r="P453" s="65">
        <v>2</v>
      </c>
      <c r="Q453" s="65" t="s">
        <v>3204</v>
      </c>
      <c r="R453" s="66" t="s">
        <v>3210</v>
      </c>
      <c r="S453" s="67" t="s">
        <v>248</v>
      </c>
      <c r="T453" s="65" t="s">
        <v>3156</v>
      </c>
      <c r="U453" s="65" t="s">
        <v>3239</v>
      </c>
      <c r="V453" s="68" t="s">
        <v>2689</v>
      </c>
      <c r="W453" s="69" t="s">
        <v>3868</v>
      </c>
      <c r="X453" s="68" t="s">
        <v>3061</v>
      </c>
      <c r="Y453" s="70"/>
      <c r="Z453" s="71" t="s">
        <v>1833</v>
      </c>
      <c r="AA453" s="65" t="s">
        <v>74</v>
      </c>
      <c r="AB453" s="65" t="s">
        <v>74</v>
      </c>
      <c r="AC453" s="64"/>
      <c r="AD453" s="64" t="s">
        <v>40</v>
      </c>
      <c r="AE453" s="65" t="s">
        <v>3152</v>
      </c>
      <c r="AF453" s="64" t="s">
        <v>3161</v>
      </c>
      <c r="AG453" s="64" t="s">
        <v>3162</v>
      </c>
      <c r="AH453" s="66" t="s">
        <v>3168</v>
      </c>
      <c r="AI453" s="67" t="s">
        <v>1834</v>
      </c>
      <c r="AJ453" s="68" t="s">
        <v>2668</v>
      </c>
      <c r="AK453" s="68" t="s">
        <v>2659</v>
      </c>
      <c r="AL453" s="66" t="s">
        <v>3403</v>
      </c>
      <c r="AM453" s="72" t="s">
        <v>3200</v>
      </c>
      <c r="AN453" s="65" t="s">
        <v>3193</v>
      </c>
      <c r="AO453" s="65" t="s">
        <v>3202</v>
      </c>
      <c r="AP453" s="64" t="s">
        <v>1835</v>
      </c>
      <c r="AQ453" s="64" t="s">
        <v>2731</v>
      </c>
      <c r="AR453" s="64"/>
      <c r="AS453" s="64"/>
      <c r="AT453" s="64"/>
      <c r="AU453" s="73"/>
      <c r="AV453" s="67" t="s">
        <v>3170</v>
      </c>
      <c r="AW453" s="65" t="s">
        <v>3170</v>
      </c>
      <c r="AX453" s="68"/>
      <c r="AY453" s="68" t="s">
        <v>3171</v>
      </c>
      <c r="AZ453" s="65" t="s">
        <v>3171</v>
      </c>
      <c r="BA453" s="68"/>
      <c r="BB453" s="68" t="s">
        <v>3172</v>
      </c>
      <c r="BC453" s="65" t="s">
        <v>3172</v>
      </c>
      <c r="BD453" s="68"/>
      <c r="BE453" s="65" t="s">
        <v>4166</v>
      </c>
      <c r="BF453" s="68" t="s">
        <v>3182</v>
      </c>
      <c r="BG453" s="66" t="s">
        <v>3182</v>
      </c>
      <c r="BH453" s="71"/>
      <c r="BI453" s="64"/>
      <c r="BJ453" s="73"/>
      <c r="BK453" s="74"/>
      <c r="BL453" s="72" t="s">
        <v>3184</v>
      </c>
      <c r="BM453" s="75"/>
      <c r="BN453" s="75" t="s">
        <v>1836</v>
      </c>
      <c r="BO453" s="75" t="s">
        <v>1837</v>
      </c>
      <c r="BP453" s="75"/>
      <c r="BQ453" s="75"/>
      <c r="BR453" s="75"/>
      <c r="BS453" s="75"/>
      <c r="BT453" s="75"/>
      <c r="BU453" s="75"/>
      <c r="BV453" s="75"/>
      <c r="BW453" s="75"/>
      <c r="BX453" s="75"/>
      <c r="BY453" s="75"/>
      <c r="BZ453" s="75"/>
      <c r="CA453" s="75"/>
      <c r="CB453" s="75"/>
      <c r="CC453" s="75"/>
      <c r="CD453" s="75"/>
      <c r="CE453" s="75"/>
      <c r="CF453" s="75"/>
      <c r="CG453" s="75"/>
      <c r="CH453" s="75"/>
      <c r="CI453" s="75"/>
      <c r="CJ453" s="76"/>
      <c r="CK453" s="54"/>
      <c r="CL453" s="54"/>
    </row>
    <row r="454" spans="1:90" s="1" customFormat="1" ht="39.75" customHeight="1" x14ac:dyDescent="0.3">
      <c r="A454" s="59">
        <v>452</v>
      </c>
      <c r="B454" s="60">
        <v>43017</v>
      </c>
      <c r="C454" s="61" t="s">
        <v>3135</v>
      </c>
      <c r="D454" s="62" t="s">
        <v>3414</v>
      </c>
      <c r="E454" s="61" t="s">
        <v>3139</v>
      </c>
      <c r="F454" s="63" t="s">
        <v>3248</v>
      </c>
      <c r="G454" s="61" t="s">
        <v>2590</v>
      </c>
      <c r="H454" s="61" t="s">
        <v>3142</v>
      </c>
      <c r="I454" s="61" t="s">
        <v>3140</v>
      </c>
      <c r="J454" s="64" t="s">
        <v>141</v>
      </c>
      <c r="K454" s="65" t="s">
        <v>3146</v>
      </c>
      <c r="L454" s="64" t="s">
        <v>2271</v>
      </c>
      <c r="M454" s="64" t="s">
        <v>3400</v>
      </c>
      <c r="N454" s="65" t="s">
        <v>3400</v>
      </c>
      <c r="O454" s="64" t="s">
        <v>1832</v>
      </c>
      <c r="P454" s="65">
        <v>2</v>
      </c>
      <c r="Q454" s="65" t="s">
        <v>3204</v>
      </c>
      <c r="R454" s="66" t="s">
        <v>3210</v>
      </c>
      <c r="S454" s="67" t="s">
        <v>248</v>
      </c>
      <c r="T454" s="65" t="s">
        <v>3156</v>
      </c>
      <c r="U454" s="65" t="s">
        <v>3239</v>
      </c>
      <c r="V454" s="68" t="s">
        <v>2689</v>
      </c>
      <c r="W454" s="69" t="s">
        <v>3869</v>
      </c>
      <c r="X454" s="68" t="s">
        <v>3061</v>
      </c>
      <c r="Y454" s="70"/>
      <c r="Z454" s="71" t="s">
        <v>1833</v>
      </c>
      <c r="AA454" s="65" t="s">
        <v>74</v>
      </c>
      <c r="AB454" s="65" t="s">
        <v>74</v>
      </c>
      <c r="AC454" s="64"/>
      <c r="AD454" s="64" t="s">
        <v>40</v>
      </c>
      <c r="AE454" s="65" t="s">
        <v>3152</v>
      </c>
      <c r="AF454" s="64" t="s">
        <v>3161</v>
      </c>
      <c r="AG454" s="64" t="s">
        <v>3162</v>
      </c>
      <c r="AH454" s="66" t="s">
        <v>3168</v>
      </c>
      <c r="AI454" s="67" t="s">
        <v>1834</v>
      </c>
      <c r="AJ454" s="68" t="s">
        <v>2668</v>
      </c>
      <c r="AK454" s="68" t="s">
        <v>2659</v>
      </c>
      <c r="AL454" s="66" t="s">
        <v>3403</v>
      </c>
      <c r="AM454" s="72" t="s">
        <v>3200</v>
      </c>
      <c r="AN454" s="65" t="s">
        <v>3193</v>
      </c>
      <c r="AO454" s="65" t="s">
        <v>3202</v>
      </c>
      <c r="AP454" s="64" t="s">
        <v>1835</v>
      </c>
      <c r="AQ454" s="64" t="s">
        <v>2731</v>
      </c>
      <c r="AR454" s="64"/>
      <c r="AS454" s="64"/>
      <c r="AT454" s="64"/>
      <c r="AU454" s="73"/>
      <c r="AV454" s="67" t="s">
        <v>3170</v>
      </c>
      <c r="AW454" s="65" t="s">
        <v>3170</v>
      </c>
      <c r="AX454" s="68"/>
      <c r="AY454" s="68" t="s">
        <v>3171</v>
      </c>
      <c r="AZ454" s="65" t="s">
        <v>3171</v>
      </c>
      <c r="BA454" s="68"/>
      <c r="BB454" s="68" t="s">
        <v>3172</v>
      </c>
      <c r="BC454" s="65" t="s">
        <v>3172</v>
      </c>
      <c r="BD454" s="68"/>
      <c r="BE454" s="65" t="s">
        <v>4166</v>
      </c>
      <c r="BF454" s="68" t="s">
        <v>3182</v>
      </c>
      <c r="BG454" s="66" t="s">
        <v>3182</v>
      </c>
      <c r="BH454" s="71"/>
      <c r="BI454" s="64"/>
      <c r="BJ454" s="73"/>
      <c r="BK454" s="74"/>
      <c r="BL454" s="72" t="s">
        <v>3184</v>
      </c>
      <c r="BM454" s="75"/>
      <c r="BN454" s="75" t="s">
        <v>1836</v>
      </c>
      <c r="BO454" s="75" t="s">
        <v>1837</v>
      </c>
      <c r="BP454" s="75"/>
      <c r="BQ454" s="75"/>
      <c r="BR454" s="75"/>
      <c r="BS454" s="75"/>
      <c r="BT454" s="75"/>
      <c r="BU454" s="75"/>
      <c r="BV454" s="75"/>
      <c r="BW454" s="75"/>
      <c r="BX454" s="75"/>
      <c r="BY454" s="75"/>
      <c r="BZ454" s="75"/>
      <c r="CA454" s="75"/>
      <c r="CB454" s="75"/>
      <c r="CC454" s="75"/>
      <c r="CD454" s="75"/>
      <c r="CE454" s="75"/>
      <c r="CF454" s="75"/>
      <c r="CG454" s="75"/>
      <c r="CH454" s="75"/>
      <c r="CI454" s="75"/>
      <c r="CJ454" s="76"/>
      <c r="CK454" s="54"/>
      <c r="CL454" s="54"/>
    </row>
    <row r="455" spans="1:90" s="1" customFormat="1" ht="39.75" customHeight="1" x14ac:dyDescent="0.3">
      <c r="A455" s="59">
        <v>453</v>
      </c>
      <c r="B455" s="60">
        <v>43018</v>
      </c>
      <c r="C455" s="61" t="s">
        <v>3135</v>
      </c>
      <c r="D455" s="62" t="s">
        <v>3414</v>
      </c>
      <c r="E455" s="61" t="s">
        <v>3139</v>
      </c>
      <c r="F455" s="63" t="s">
        <v>3248</v>
      </c>
      <c r="G455" s="61" t="s">
        <v>2584</v>
      </c>
      <c r="H455" s="61" t="s">
        <v>3142</v>
      </c>
      <c r="I455" s="61" t="s">
        <v>3140</v>
      </c>
      <c r="J455" s="64" t="s">
        <v>18</v>
      </c>
      <c r="K455" s="65" t="s">
        <v>3143</v>
      </c>
      <c r="L455" s="64" t="s">
        <v>35</v>
      </c>
      <c r="M455" s="64" t="s">
        <v>2312</v>
      </c>
      <c r="N455" s="65" t="s">
        <v>2312</v>
      </c>
      <c r="O455" s="64" t="s">
        <v>2315</v>
      </c>
      <c r="P455" s="65"/>
      <c r="Q455" s="65" t="s">
        <v>3205</v>
      </c>
      <c r="R455" s="66" t="s">
        <v>3208</v>
      </c>
      <c r="S455" s="67" t="s">
        <v>31</v>
      </c>
      <c r="T455" s="65" t="s">
        <v>3158</v>
      </c>
      <c r="U455" s="65" t="s">
        <v>3240</v>
      </c>
      <c r="V455" s="68" t="s">
        <v>50</v>
      </c>
      <c r="W455" s="69" t="s">
        <v>3870</v>
      </c>
      <c r="X455" s="68" t="s">
        <v>2959</v>
      </c>
      <c r="Y455" s="70"/>
      <c r="Z455" s="71" t="s">
        <v>505</v>
      </c>
      <c r="AA455" s="65" t="s">
        <v>3217</v>
      </c>
      <c r="AB455" s="65" t="s">
        <v>3223</v>
      </c>
      <c r="AC455" s="64"/>
      <c r="AD455" s="64" t="s">
        <v>27</v>
      </c>
      <c r="AE455" s="65" t="s">
        <v>3151</v>
      </c>
      <c r="AF455" s="64" t="s">
        <v>3161</v>
      </c>
      <c r="AG455" s="64" t="s">
        <v>3162</v>
      </c>
      <c r="AH455" s="66" t="s">
        <v>3168</v>
      </c>
      <c r="AI455" s="67"/>
      <c r="AJ455" s="68"/>
      <c r="AK455" s="68" t="s">
        <v>3320</v>
      </c>
      <c r="AL455" s="66" t="s">
        <v>3412</v>
      </c>
      <c r="AM455" s="72" t="s">
        <v>3197</v>
      </c>
      <c r="AN455" s="65" t="s">
        <v>3197</v>
      </c>
      <c r="AO455" s="65" t="s">
        <v>3197</v>
      </c>
      <c r="AP455" s="64"/>
      <c r="AQ455" s="64"/>
      <c r="AR455" s="64"/>
      <c r="AS455" s="64"/>
      <c r="AT455" s="64"/>
      <c r="AU455" s="73"/>
      <c r="AV455" s="67" t="s">
        <v>3170</v>
      </c>
      <c r="AW455" s="65" t="s">
        <v>3170</v>
      </c>
      <c r="AX455" s="68"/>
      <c r="AY455" s="68" t="s">
        <v>3171</v>
      </c>
      <c r="AZ455" s="65" t="s">
        <v>3171</v>
      </c>
      <c r="BA455" s="68"/>
      <c r="BB455" s="68" t="s">
        <v>3172</v>
      </c>
      <c r="BC455" s="65" t="s">
        <v>3172</v>
      </c>
      <c r="BD455" s="68"/>
      <c r="BE455" s="65" t="s">
        <v>4166</v>
      </c>
      <c r="BF455" s="68" t="s">
        <v>3182</v>
      </c>
      <c r="BG455" s="66" t="s">
        <v>3182</v>
      </c>
      <c r="BH455" s="71"/>
      <c r="BI455" s="64"/>
      <c r="BJ455" s="73"/>
      <c r="BK455" s="74"/>
      <c r="BL455" s="72" t="s">
        <v>3187</v>
      </c>
      <c r="BM455" s="75"/>
      <c r="BN455" s="75"/>
      <c r="BO455" s="75"/>
      <c r="BP455" s="75"/>
      <c r="BQ455" s="75"/>
      <c r="BR455" s="75"/>
      <c r="BS455" s="75"/>
      <c r="BT455" s="75"/>
      <c r="BU455" s="75"/>
      <c r="BV455" s="75"/>
      <c r="BW455" s="75"/>
      <c r="BX455" s="75"/>
      <c r="BY455" s="75"/>
      <c r="BZ455" s="75"/>
      <c r="CA455" s="75" t="s">
        <v>1838</v>
      </c>
      <c r="CB455" s="75"/>
      <c r="CC455" s="75"/>
      <c r="CD455" s="75"/>
      <c r="CE455" s="75"/>
      <c r="CF455" s="75"/>
      <c r="CG455" s="75" t="s">
        <v>1838</v>
      </c>
      <c r="CH455" s="75"/>
      <c r="CI455" s="75"/>
      <c r="CJ455" s="76"/>
      <c r="CK455" s="54"/>
      <c r="CL455" s="54"/>
    </row>
    <row r="456" spans="1:90" s="1" customFormat="1" ht="39.75" customHeight="1" x14ac:dyDescent="0.3">
      <c r="A456" s="59">
        <v>454</v>
      </c>
      <c r="B456" s="60">
        <v>43019</v>
      </c>
      <c r="C456" s="61" t="s">
        <v>3135</v>
      </c>
      <c r="D456" s="62" t="s">
        <v>3414</v>
      </c>
      <c r="E456" s="61" t="s">
        <v>3139</v>
      </c>
      <c r="F456" s="63" t="s">
        <v>3248</v>
      </c>
      <c r="G456" s="61" t="s">
        <v>2585</v>
      </c>
      <c r="H456" s="61" t="s">
        <v>3142</v>
      </c>
      <c r="I456" s="61" t="s">
        <v>3140</v>
      </c>
      <c r="J456" s="64" t="s">
        <v>18</v>
      </c>
      <c r="K456" s="65" t="s">
        <v>3143</v>
      </c>
      <c r="L456" s="64" t="s">
        <v>95</v>
      </c>
      <c r="M456" s="64" t="s">
        <v>3401</v>
      </c>
      <c r="N456" s="65" t="s">
        <v>3401</v>
      </c>
      <c r="O456" s="64" t="s">
        <v>1839</v>
      </c>
      <c r="P456" s="65"/>
      <c r="Q456" s="65" t="s">
        <v>3204</v>
      </c>
      <c r="R456" s="66" t="s">
        <v>3210</v>
      </c>
      <c r="S456" s="67" t="s">
        <v>248</v>
      </c>
      <c r="T456" s="65" t="s">
        <v>26</v>
      </c>
      <c r="U456" s="65" t="s">
        <v>3240</v>
      </c>
      <c r="V456" s="68" t="s">
        <v>85</v>
      </c>
      <c r="W456" s="69" t="s">
        <v>3871</v>
      </c>
      <c r="X456" s="68" t="s">
        <v>3067</v>
      </c>
      <c r="Y456" s="70"/>
      <c r="Z456" s="71" t="s">
        <v>1840</v>
      </c>
      <c r="AA456" s="65" t="s">
        <v>74</v>
      </c>
      <c r="AB456" s="65" t="s">
        <v>74</v>
      </c>
      <c r="AC456" s="64"/>
      <c r="AD456" s="64" t="s">
        <v>27</v>
      </c>
      <c r="AE456" s="65" t="s">
        <v>3151</v>
      </c>
      <c r="AF456" s="64" t="s">
        <v>24</v>
      </c>
      <c r="AG456" s="64" t="s">
        <v>3162</v>
      </c>
      <c r="AH456" s="66" t="s">
        <v>3166</v>
      </c>
      <c r="AI456" s="67" t="s">
        <v>2683</v>
      </c>
      <c r="AJ456" s="68"/>
      <c r="AK456" s="68" t="s">
        <v>267</v>
      </c>
      <c r="AL456" s="66" t="s">
        <v>3403</v>
      </c>
      <c r="AM456" s="72" t="s">
        <v>3197</v>
      </c>
      <c r="AN456" s="65" t="s">
        <v>3197</v>
      </c>
      <c r="AO456" s="65" t="s">
        <v>3197</v>
      </c>
      <c r="AP456" s="64"/>
      <c r="AQ456" s="64"/>
      <c r="AR456" s="64"/>
      <c r="AS456" s="64"/>
      <c r="AT456" s="64"/>
      <c r="AU456" s="73"/>
      <c r="AV456" s="67" t="s">
        <v>3170</v>
      </c>
      <c r="AW456" s="65" t="s">
        <v>3170</v>
      </c>
      <c r="AX456" s="68"/>
      <c r="AY456" s="68" t="s">
        <v>3171</v>
      </c>
      <c r="AZ456" s="65" t="s">
        <v>3171</v>
      </c>
      <c r="BA456" s="68"/>
      <c r="BB456" s="68" t="s">
        <v>3172</v>
      </c>
      <c r="BC456" s="65" t="s">
        <v>3172</v>
      </c>
      <c r="BD456" s="68"/>
      <c r="BE456" s="65" t="s">
        <v>4166</v>
      </c>
      <c r="BF456" s="68" t="s">
        <v>3182</v>
      </c>
      <c r="BG456" s="66" t="s">
        <v>3182</v>
      </c>
      <c r="BH456" s="71"/>
      <c r="BI456" s="64"/>
      <c r="BJ456" s="73"/>
      <c r="BK456" s="74"/>
      <c r="BL456" s="72" t="s">
        <v>3187</v>
      </c>
      <c r="BM456" s="75"/>
      <c r="BN456" s="75"/>
      <c r="BO456" s="75"/>
      <c r="BP456" s="75"/>
      <c r="BQ456" s="75"/>
      <c r="BR456" s="75"/>
      <c r="BS456" s="75"/>
      <c r="BT456" s="75"/>
      <c r="BU456" s="75"/>
      <c r="BV456" s="75"/>
      <c r="BW456" s="75"/>
      <c r="BX456" s="75"/>
      <c r="BY456" s="75"/>
      <c r="BZ456" s="75"/>
      <c r="CA456" s="75" t="s">
        <v>1841</v>
      </c>
      <c r="CB456" s="75"/>
      <c r="CC456" s="75"/>
      <c r="CD456" s="75"/>
      <c r="CE456" s="75"/>
      <c r="CF456" s="75"/>
      <c r="CG456" s="75" t="s">
        <v>1841</v>
      </c>
      <c r="CH456" s="75"/>
      <c r="CI456" s="75"/>
      <c r="CJ456" s="76"/>
      <c r="CK456" s="54"/>
      <c r="CL456" s="54"/>
    </row>
    <row r="457" spans="1:90" s="1" customFormat="1" ht="39.75" customHeight="1" x14ac:dyDescent="0.3">
      <c r="A457" s="59">
        <v>455</v>
      </c>
      <c r="B457" s="60">
        <v>43019</v>
      </c>
      <c r="C457" s="61" t="s">
        <v>3135</v>
      </c>
      <c r="D457" s="62" t="s">
        <v>3414</v>
      </c>
      <c r="E457" s="61" t="s">
        <v>3139</v>
      </c>
      <c r="F457" s="63" t="s">
        <v>3248</v>
      </c>
      <c r="G457" s="61" t="s">
        <v>2585</v>
      </c>
      <c r="H457" s="61" t="s">
        <v>3142</v>
      </c>
      <c r="I457" s="61" t="s">
        <v>3140</v>
      </c>
      <c r="J457" s="64" t="s">
        <v>138</v>
      </c>
      <c r="K457" s="65" t="s">
        <v>3146</v>
      </c>
      <c r="L457" s="64" t="s">
        <v>338</v>
      </c>
      <c r="M457" s="64" t="s">
        <v>3401</v>
      </c>
      <c r="N457" s="65" t="s">
        <v>3401</v>
      </c>
      <c r="O457" s="64" t="s">
        <v>1842</v>
      </c>
      <c r="P457" s="65"/>
      <c r="Q457" s="65" t="s">
        <v>3204</v>
      </c>
      <c r="R457" s="66" t="s">
        <v>3208</v>
      </c>
      <c r="S457" s="67" t="s">
        <v>248</v>
      </c>
      <c r="T457" s="65" t="s">
        <v>26</v>
      </c>
      <c r="U457" s="65" t="s">
        <v>3240</v>
      </c>
      <c r="V457" s="68" t="s">
        <v>85</v>
      </c>
      <c r="W457" s="69" t="s">
        <v>3872</v>
      </c>
      <c r="X457" s="68" t="s">
        <v>2870</v>
      </c>
      <c r="Y457" s="70"/>
      <c r="Z457" s="71" t="s">
        <v>1843</v>
      </c>
      <c r="AA457" s="65" t="s">
        <v>74</v>
      </c>
      <c r="AB457" s="65" t="s">
        <v>74</v>
      </c>
      <c r="AC457" s="64"/>
      <c r="AD457" s="64" t="s">
        <v>27</v>
      </c>
      <c r="AE457" s="65" t="s">
        <v>3151</v>
      </c>
      <c r="AF457" s="64" t="s">
        <v>24</v>
      </c>
      <c r="AG457" s="64" t="s">
        <v>3162</v>
      </c>
      <c r="AH457" s="66" t="s">
        <v>3166</v>
      </c>
      <c r="AI457" s="67" t="s">
        <v>2795</v>
      </c>
      <c r="AJ457" s="68"/>
      <c r="AK457" s="68" t="s">
        <v>492</v>
      </c>
      <c r="AL457" s="66" t="s">
        <v>3403</v>
      </c>
      <c r="AM457" s="72" t="s">
        <v>3197</v>
      </c>
      <c r="AN457" s="65" t="s">
        <v>3197</v>
      </c>
      <c r="AO457" s="65" t="s">
        <v>3197</v>
      </c>
      <c r="AP457" s="64"/>
      <c r="AQ457" s="64"/>
      <c r="AR457" s="64"/>
      <c r="AS457" s="64"/>
      <c r="AT457" s="64"/>
      <c r="AU457" s="73"/>
      <c r="AV457" s="67" t="s">
        <v>3170</v>
      </c>
      <c r="AW457" s="65" t="s">
        <v>3170</v>
      </c>
      <c r="AX457" s="68"/>
      <c r="AY457" s="68" t="s">
        <v>3171</v>
      </c>
      <c r="AZ457" s="65" t="s">
        <v>3171</v>
      </c>
      <c r="BA457" s="68"/>
      <c r="BB457" s="68" t="s">
        <v>3172</v>
      </c>
      <c r="BC457" s="65" t="s">
        <v>3172</v>
      </c>
      <c r="BD457" s="68"/>
      <c r="BE457" s="65" t="s">
        <v>4166</v>
      </c>
      <c r="BF457" s="68" t="s">
        <v>3182</v>
      </c>
      <c r="BG457" s="66" t="s">
        <v>3182</v>
      </c>
      <c r="BH457" s="71"/>
      <c r="BI457" s="64"/>
      <c r="BJ457" s="73"/>
      <c r="BK457" s="74"/>
      <c r="BL457" s="72" t="s">
        <v>3187</v>
      </c>
      <c r="BM457" s="75"/>
      <c r="BN457" s="75"/>
      <c r="BO457" s="75"/>
      <c r="BP457" s="75"/>
      <c r="BQ457" s="75"/>
      <c r="BR457" s="75"/>
      <c r="BS457" s="75"/>
      <c r="BT457" s="75"/>
      <c r="BU457" s="75"/>
      <c r="BV457" s="75"/>
      <c r="BW457" s="75"/>
      <c r="BX457" s="75"/>
      <c r="BY457" s="75"/>
      <c r="BZ457" s="75"/>
      <c r="CA457" s="75" t="s">
        <v>1844</v>
      </c>
      <c r="CB457" s="75"/>
      <c r="CC457" s="75"/>
      <c r="CD457" s="75"/>
      <c r="CE457" s="75"/>
      <c r="CF457" s="75"/>
      <c r="CG457" s="75"/>
      <c r="CH457" s="75"/>
      <c r="CI457" s="75"/>
      <c r="CJ457" s="76"/>
      <c r="CK457" s="54"/>
      <c r="CL457" s="54"/>
    </row>
    <row r="458" spans="1:90" s="1" customFormat="1" ht="39.75" customHeight="1" x14ac:dyDescent="0.3">
      <c r="A458" s="59">
        <v>456</v>
      </c>
      <c r="B458" s="60">
        <v>43020</v>
      </c>
      <c r="C458" s="61" t="s">
        <v>3135</v>
      </c>
      <c r="D458" s="62" t="s">
        <v>3414</v>
      </c>
      <c r="E458" s="61" t="s">
        <v>3139</v>
      </c>
      <c r="F458" s="63" t="s">
        <v>3248</v>
      </c>
      <c r="G458" s="61" t="s">
        <v>2586</v>
      </c>
      <c r="H458" s="61" t="s">
        <v>3142</v>
      </c>
      <c r="I458" s="61" t="s">
        <v>3140</v>
      </c>
      <c r="J458" s="64" t="s">
        <v>57</v>
      </c>
      <c r="K458" s="65" t="s">
        <v>3147</v>
      </c>
      <c r="L458" s="64" t="s">
        <v>386</v>
      </c>
      <c r="M458" s="64" t="s">
        <v>3401</v>
      </c>
      <c r="N458" s="65" t="s">
        <v>3401</v>
      </c>
      <c r="O458" s="64" t="s">
        <v>1845</v>
      </c>
      <c r="P458" s="65"/>
      <c r="Q458" s="65" t="s">
        <v>3205</v>
      </c>
      <c r="R458" s="66" t="s">
        <v>3167</v>
      </c>
      <c r="S458" s="67" t="s">
        <v>56</v>
      </c>
      <c r="T458" s="65" t="s">
        <v>97</v>
      </c>
      <c r="U458" s="65" t="s">
        <v>3240</v>
      </c>
      <c r="V458" s="68" t="s">
        <v>97</v>
      </c>
      <c r="W458" s="69" t="s">
        <v>3873</v>
      </c>
      <c r="X458" s="68" t="s">
        <v>3024</v>
      </c>
      <c r="Y458" s="70"/>
      <c r="Z458" s="71" t="s">
        <v>1846</v>
      </c>
      <c r="AA458" s="65" t="s">
        <v>402</v>
      </c>
      <c r="AB458" s="65" t="s">
        <v>402</v>
      </c>
      <c r="AC458" s="64"/>
      <c r="AD458" s="64" t="s">
        <v>27</v>
      </c>
      <c r="AE458" s="65" t="s">
        <v>3151</v>
      </c>
      <c r="AF458" s="64" t="s">
        <v>3161</v>
      </c>
      <c r="AG458" s="64" t="s">
        <v>3162</v>
      </c>
      <c r="AH458" s="66" t="s">
        <v>3168</v>
      </c>
      <c r="AI458" s="67" t="s">
        <v>2626</v>
      </c>
      <c r="AJ458" s="68"/>
      <c r="AK458" s="68" t="s">
        <v>3269</v>
      </c>
      <c r="AL458" s="66" t="s">
        <v>3407</v>
      </c>
      <c r="AM458" s="72" t="s">
        <v>3197</v>
      </c>
      <c r="AN458" s="65" t="s">
        <v>3197</v>
      </c>
      <c r="AO458" s="65" t="s">
        <v>3197</v>
      </c>
      <c r="AP458" s="64"/>
      <c r="AQ458" s="64"/>
      <c r="AR458" s="64"/>
      <c r="AS458" s="64"/>
      <c r="AT458" s="64"/>
      <c r="AU458" s="73"/>
      <c r="AV458" s="67" t="s">
        <v>3170</v>
      </c>
      <c r="AW458" s="65" t="s">
        <v>3170</v>
      </c>
      <c r="AX458" s="68"/>
      <c r="AY458" s="68" t="s">
        <v>3171</v>
      </c>
      <c r="AZ458" s="65" t="s">
        <v>3171</v>
      </c>
      <c r="BA458" s="68"/>
      <c r="BB458" s="68" t="s">
        <v>3172</v>
      </c>
      <c r="BC458" s="65" t="s">
        <v>3172</v>
      </c>
      <c r="BD458" s="68"/>
      <c r="BE458" s="65" t="s">
        <v>4166</v>
      </c>
      <c r="BF458" s="68" t="s">
        <v>3182</v>
      </c>
      <c r="BG458" s="66" t="s">
        <v>3182</v>
      </c>
      <c r="BH458" s="71"/>
      <c r="BI458" s="64"/>
      <c r="BJ458" s="73"/>
      <c r="BK458" s="74"/>
      <c r="BL458" s="72" t="s">
        <v>3187</v>
      </c>
      <c r="BM458" s="75"/>
      <c r="BN458" s="75"/>
      <c r="BO458" s="75"/>
      <c r="BP458" s="75"/>
      <c r="BQ458" s="75"/>
      <c r="BR458" s="75"/>
      <c r="BS458" s="75"/>
      <c r="BT458" s="75"/>
      <c r="BU458" s="75"/>
      <c r="BV458" s="75"/>
      <c r="BW458" s="75"/>
      <c r="BX458" s="75"/>
      <c r="BY458" s="75"/>
      <c r="BZ458" s="75"/>
      <c r="CA458" s="75" t="s">
        <v>1847</v>
      </c>
      <c r="CB458" s="75"/>
      <c r="CC458" s="75"/>
      <c r="CD458" s="75"/>
      <c r="CE458" s="75"/>
      <c r="CF458" s="75"/>
      <c r="CG458" s="75" t="s">
        <v>1847</v>
      </c>
      <c r="CH458" s="75"/>
      <c r="CI458" s="75"/>
      <c r="CJ458" s="76"/>
      <c r="CK458" s="54"/>
      <c r="CL458" s="54"/>
    </row>
    <row r="459" spans="1:90" s="1" customFormat="1" ht="39.75" customHeight="1" x14ac:dyDescent="0.3">
      <c r="A459" s="59">
        <v>457</v>
      </c>
      <c r="B459" s="60">
        <v>43022</v>
      </c>
      <c r="C459" s="61" t="s">
        <v>3135</v>
      </c>
      <c r="D459" s="62" t="s">
        <v>3414</v>
      </c>
      <c r="E459" s="61" t="s">
        <v>3139</v>
      </c>
      <c r="F459" s="63" t="s">
        <v>3248</v>
      </c>
      <c r="G459" s="61" t="s">
        <v>2588</v>
      </c>
      <c r="H459" s="61" t="s">
        <v>3142</v>
      </c>
      <c r="I459" s="61" t="s">
        <v>3140</v>
      </c>
      <c r="J459" s="64" t="s">
        <v>18</v>
      </c>
      <c r="K459" s="65" t="s">
        <v>3143</v>
      </c>
      <c r="L459" s="64" t="s">
        <v>89</v>
      </c>
      <c r="M459" s="64" t="s">
        <v>3401</v>
      </c>
      <c r="N459" s="65" t="s">
        <v>3401</v>
      </c>
      <c r="O459" s="64" t="s">
        <v>190</v>
      </c>
      <c r="P459" s="65"/>
      <c r="Q459" s="65" t="s">
        <v>3204</v>
      </c>
      <c r="R459" s="66" t="s">
        <v>3209</v>
      </c>
      <c r="S459" s="67" t="s">
        <v>248</v>
      </c>
      <c r="T459" s="65" t="s">
        <v>3158</v>
      </c>
      <c r="U459" s="65" t="s">
        <v>3240</v>
      </c>
      <c r="V459" s="68" t="s">
        <v>50</v>
      </c>
      <c r="W459" s="69" t="s">
        <v>3874</v>
      </c>
      <c r="X459" s="68" t="s">
        <v>2956</v>
      </c>
      <c r="Y459" s="70"/>
      <c r="Z459" s="71" t="s">
        <v>1848</v>
      </c>
      <c r="AA459" s="65" t="s">
        <v>74</v>
      </c>
      <c r="AB459" s="65" t="s">
        <v>74</v>
      </c>
      <c r="AC459" s="64"/>
      <c r="AD459" s="64" t="s">
        <v>27</v>
      </c>
      <c r="AE459" s="65" t="s">
        <v>3151</v>
      </c>
      <c r="AF459" s="64" t="s">
        <v>24</v>
      </c>
      <c r="AG459" s="64" t="s">
        <v>3162</v>
      </c>
      <c r="AH459" s="66" t="s">
        <v>3166</v>
      </c>
      <c r="AI459" s="67" t="s">
        <v>1849</v>
      </c>
      <c r="AJ459" s="68"/>
      <c r="AK459" s="68" t="s">
        <v>1850</v>
      </c>
      <c r="AL459" s="66" t="s">
        <v>3403</v>
      </c>
      <c r="AM459" s="72" t="s">
        <v>3197</v>
      </c>
      <c r="AN459" s="65" t="s">
        <v>3197</v>
      </c>
      <c r="AO459" s="65" t="s">
        <v>3197</v>
      </c>
      <c r="AP459" s="64"/>
      <c r="AQ459" s="64"/>
      <c r="AR459" s="64"/>
      <c r="AS459" s="64"/>
      <c r="AT459" s="64"/>
      <c r="AU459" s="73"/>
      <c r="AV459" s="67" t="s">
        <v>3170</v>
      </c>
      <c r="AW459" s="65" t="s">
        <v>3170</v>
      </c>
      <c r="AX459" s="68"/>
      <c r="AY459" s="68" t="s">
        <v>3171</v>
      </c>
      <c r="AZ459" s="65" t="s">
        <v>3171</v>
      </c>
      <c r="BA459" s="68"/>
      <c r="BB459" s="68" t="s">
        <v>3172</v>
      </c>
      <c r="BC459" s="65" t="s">
        <v>3172</v>
      </c>
      <c r="BD459" s="68"/>
      <c r="BE459" s="65" t="s">
        <v>4166</v>
      </c>
      <c r="BF459" s="68" t="s">
        <v>3182</v>
      </c>
      <c r="BG459" s="66" t="s">
        <v>3182</v>
      </c>
      <c r="BH459" s="71"/>
      <c r="BI459" s="64"/>
      <c r="BJ459" s="73"/>
      <c r="BK459" s="74"/>
      <c r="BL459" s="72" t="s">
        <v>3187</v>
      </c>
      <c r="BM459" s="75"/>
      <c r="BN459" s="75"/>
      <c r="BO459" s="75"/>
      <c r="BP459" s="75"/>
      <c r="BQ459" s="75"/>
      <c r="BR459" s="75"/>
      <c r="BS459" s="75"/>
      <c r="BT459" s="75"/>
      <c r="BU459" s="75"/>
      <c r="BV459" s="75"/>
      <c r="BW459" s="75"/>
      <c r="BX459" s="75"/>
      <c r="BY459" s="75"/>
      <c r="BZ459" s="75"/>
      <c r="CA459" s="75" t="s">
        <v>1851</v>
      </c>
      <c r="CB459" s="75"/>
      <c r="CC459" s="75"/>
      <c r="CD459" s="75"/>
      <c r="CE459" s="75"/>
      <c r="CF459" s="75"/>
      <c r="CG459" s="75"/>
      <c r="CH459" s="75"/>
      <c r="CI459" s="75"/>
      <c r="CJ459" s="76"/>
      <c r="CK459" s="54"/>
      <c r="CL459" s="54"/>
    </row>
    <row r="460" spans="1:90" s="1" customFormat="1" ht="39.75" customHeight="1" x14ac:dyDescent="0.3">
      <c r="A460" s="59">
        <v>458</v>
      </c>
      <c r="B460" s="60">
        <v>43023</v>
      </c>
      <c r="C460" s="61" t="s">
        <v>3135</v>
      </c>
      <c r="D460" s="62" t="s">
        <v>3414</v>
      </c>
      <c r="E460" s="61" t="s">
        <v>3139</v>
      </c>
      <c r="F460" s="63" t="s">
        <v>3248</v>
      </c>
      <c r="G460" s="61" t="s">
        <v>2589</v>
      </c>
      <c r="H460" s="61" t="s">
        <v>3142</v>
      </c>
      <c r="I460" s="61" t="s">
        <v>3140</v>
      </c>
      <c r="J460" s="64" t="s">
        <v>61</v>
      </c>
      <c r="K460" s="65" t="s">
        <v>3144</v>
      </c>
      <c r="L460" s="64" t="s">
        <v>2341</v>
      </c>
      <c r="M460" s="64" t="s">
        <v>3401</v>
      </c>
      <c r="N460" s="65" t="s">
        <v>3401</v>
      </c>
      <c r="O460" s="64" t="s">
        <v>1852</v>
      </c>
      <c r="P460" s="65"/>
      <c r="Q460" s="65" t="s">
        <v>3205</v>
      </c>
      <c r="R460" s="66" t="s">
        <v>3208</v>
      </c>
      <c r="S460" s="67" t="s">
        <v>56</v>
      </c>
      <c r="T460" s="65" t="s">
        <v>26</v>
      </c>
      <c r="U460" s="65" t="s">
        <v>3240</v>
      </c>
      <c r="V460" s="68" t="s">
        <v>21</v>
      </c>
      <c r="W460" s="69" t="s">
        <v>3875</v>
      </c>
      <c r="X460" s="68" t="s">
        <v>2925</v>
      </c>
      <c r="Y460" s="70"/>
      <c r="Z460" s="71" t="s">
        <v>1853</v>
      </c>
      <c r="AA460" s="65" t="s">
        <v>74</v>
      </c>
      <c r="AB460" s="65" t="s">
        <v>74</v>
      </c>
      <c r="AC460" s="64"/>
      <c r="AD460" s="64">
        <v>50</v>
      </c>
      <c r="AE460" s="65" t="s">
        <v>3151</v>
      </c>
      <c r="AF460" s="64" t="s">
        <v>3161</v>
      </c>
      <c r="AG460" s="64" t="s">
        <v>3162</v>
      </c>
      <c r="AH460" s="66" t="s">
        <v>3168</v>
      </c>
      <c r="AI460" s="67"/>
      <c r="AJ460" s="68"/>
      <c r="AK460" s="68" t="s">
        <v>1854</v>
      </c>
      <c r="AL460" s="66" t="s">
        <v>3167</v>
      </c>
      <c r="AM460" s="72" t="s">
        <v>3197</v>
      </c>
      <c r="AN460" s="65" t="s">
        <v>3197</v>
      </c>
      <c r="AO460" s="65" t="s">
        <v>3197</v>
      </c>
      <c r="AP460" s="64"/>
      <c r="AQ460" s="64"/>
      <c r="AR460" s="64"/>
      <c r="AS460" s="64"/>
      <c r="AT460" s="64"/>
      <c r="AU460" s="73"/>
      <c r="AV460" s="67" t="s">
        <v>3170</v>
      </c>
      <c r="AW460" s="65" t="s">
        <v>3170</v>
      </c>
      <c r="AX460" s="68"/>
      <c r="AY460" s="68" t="s">
        <v>3171</v>
      </c>
      <c r="AZ460" s="65" t="s">
        <v>3171</v>
      </c>
      <c r="BA460" s="68"/>
      <c r="BB460" s="68" t="s">
        <v>3172</v>
      </c>
      <c r="BC460" s="65" t="s">
        <v>3172</v>
      </c>
      <c r="BD460" s="68"/>
      <c r="BE460" s="65" t="s">
        <v>4166</v>
      </c>
      <c r="BF460" s="68" t="s">
        <v>3182</v>
      </c>
      <c r="BG460" s="66" t="s">
        <v>3182</v>
      </c>
      <c r="BH460" s="71"/>
      <c r="BI460" s="64"/>
      <c r="BJ460" s="73"/>
      <c r="BK460" s="74"/>
      <c r="BL460" s="72" t="s">
        <v>3187</v>
      </c>
      <c r="BM460" s="75"/>
      <c r="BN460" s="75"/>
      <c r="BO460" s="75"/>
      <c r="BP460" s="75"/>
      <c r="BQ460" s="75"/>
      <c r="BR460" s="75"/>
      <c r="BS460" s="75"/>
      <c r="BT460" s="75"/>
      <c r="BU460" s="75"/>
      <c r="BV460" s="75"/>
      <c r="BW460" s="75"/>
      <c r="BX460" s="75"/>
      <c r="BY460" s="75"/>
      <c r="BZ460" s="75"/>
      <c r="CA460" s="75" t="s">
        <v>1855</v>
      </c>
      <c r="CB460" s="75"/>
      <c r="CC460" s="75"/>
      <c r="CD460" s="75"/>
      <c r="CE460" s="75"/>
      <c r="CF460" s="75"/>
      <c r="CG460" s="75"/>
      <c r="CH460" s="75"/>
      <c r="CI460" s="75"/>
      <c r="CJ460" s="76"/>
      <c r="CK460" s="54"/>
      <c r="CL460" s="54"/>
    </row>
    <row r="461" spans="1:90" s="1" customFormat="1" ht="39.75" customHeight="1" x14ac:dyDescent="0.3">
      <c r="A461" s="59">
        <v>459</v>
      </c>
      <c r="B461" s="60">
        <v>43024</v>
      </c>
      <c r="C461" s="61" t="s">
        <v>3135</v>
      </c>
      <c r="D461" s="62" t="s">
        <v>3414</v>
      </c>
      <c r="E461" s="61" t="s">
        <v>3139</v>
      </c>
      <c r="F461" s="63" t="s">
        <v>3248</v>
      </c>
      <c r="G461" s="61" t="s">
        <v>2590</v>
      </c>
      <c r="H461" s="61" t="s">
        <v>3142</v>
      </c>
      <c r="I461" s="61" t="s">
        <v>3140</v>
      </c>
      <c r="J461" s="64" t="s">
        <v>46</v>
      </c>
      <c r="K461" s="65" t="s">
        <v>3147</v>
      </c>
      <c r="L461" s="64" t="s">
        <v>47</v>
      </c>
      <c r="M461" s="64" t="s">
        <v>3401</v>
      </c>
      <c r="N461" s="65" t="s">
        <v>3401</v>
      </c>
      <c r="O461" s="64" t="s">
        <v>1856</v>
      </c>
      <c r="P461" s="65"/>
      <c r="Q461" s="65" t="s">
        <v>3204</v>
      </c>
      <c r="R461" s="66" t="s">
        <v>3209</v>
      </c>
      <c r="S461" s="67" t="s">
        <v>248</v>
      </c>
      <c r="T461" s="65" t="s">
        <v>3156</v>
      </c>
      <c r="U461" s="65" t="s">
        <v>3239</v>
      </c>
      <c r="V461" s="68" t="s">
        <v>2340</v>
      </c>
      <c r="W461" s="69" t="s">
        <v>3876</v>
      </c>
      <c r="X461" s="68" t="s">
        <v>2851</v>
      </c>
      <c r="Y461" s="70"/>
      <c r="Z461" s="71" t="s">
        <v>1857</v>
      </c>
      <c r="AA461" s="65" t="s">
        <v>74</v>
      </c>
      <c r="AB461" s="65" t="s">
        <v>74</v>
      </c>
      <c r="AC461" s="64"/>
      <c r="AD461" s="64" t="s">
        <v>40</v>
      </c>
      <c r="AE461" s="65" t="s">
        <v>3152</v>
      </c>
      <c r="AF461" s="64" t="s">
        <v>3161</v>
      </c>
      <c r="AG461" s="64" t="s">
        <v>3162</v>
      </c>
      <c r="AH461" s="66" t="s">
        <v>3168</v>
      </c>
      <c r="AI461" s="67" t="s">
        <v>1858</v>
      </c>
      <c r="AJ461" s="68"/>
      <c r="AK461" s="68" t="s">
        <v>481</v>
      </c>
      <c r="AL461" s="66" t="s">
        <v>3403</v>
      </c>
      <c r="AM461" s="72" t="s">
        <v>3197</v>
      </c>
      <c r="AN461" s="65" t="s">
        <v>3197</v>
      </c>
      <c r="AO461" s="65" t="s">
        <v>3197</v>
      </c>
      <c r="AP461" s="64"/>
      <c r="AQ461" s="64"/>
      <c r="AR461" s="64"/>
      <c r="AS461" s="64"/>
      <c r="AT461" s="64"/>
      <c r="AU461" s="73"/>
      <c r="AV461" s="67" t="s">
        <v>3170</v>
      </c>
      <c r="AW461" s="65" t="s">
        <v>3170</v>
      </c>
      <c r="AX461" s="68"/>
      <c r="AY461" s="68" t="s">
        <v>3171</v>
      </c>
      <c r="AZ461" s="65" t="s">
        <v>3171</v>
      </c>
      <c r="BA461" s="68"/>
      <c r="BB461" s="68" t="s">
        <v>3172</v>
      </c>
      <c r="BC461" s="65" t="s">
        <v>3172</v>
      </c>
      <c r="BD461" s="68"/>
      <c r="BE461" s="65" t="s">
        <v>4166</v>
      </c>
      <c r="BF461" s="68" t="s">
        <v>3182</v>
      </c>
      <c r="BG461" s="66" t="s">
        <v>3182</v>
      </c>
      <c r="BH461" s="71"/>
      <c r="BI461" s="64"/>
      <c r="BJ461" s="73"/>
      <c r="BK461" s="74" t="s">
        <v>2645</v>
      </c>
      <c r="BL461" s="72" t="s">
        <v>3184</v>
      </c>
      <c r="BM461" s="75"/>
      <c r="BN461" s="75" t="s">
        <v>1859</v>
      </c>
      <c r="BO461" s="75"/>
      <c r="BP461" s="75"/>
      <c r="BQ461" s="75"/>
      <c r="BR461" s="75"/>
      <c r="BS461" s="75"/>
      <c r="BT461" s="75"/>
      <c r="BU461" s="75"/>
      <c r="BV461" s="75"/>
      <c r="BW461" s="75"/>
      <c r="BX461" s="75"/>
      <c r="BY461" s="75"/>
      <c r="BZ461" s="75"/>
      <c r="CA461" s="75"/>
      <c r="CB461" s="75"/>
      <c r="CC461" s="75"/>
      <c r="CD461" s="75"/>
      <c r="CE461" s="75"/>
      <c r="CF461" s="75"/>
      <c r="CG461" s="75"/>
      <c r="CH461" s="75"/>
      <c r="CI461" s="75"/>
      <c r="CJ461" s="76"/>
      <c r="CK461" s="54"/>
      <c r="CL461" s="54"/>
    </row>
    <row r="462" spans="1:90" s="1" customFormat="1" ht="39.75" customHeight="1" x14ac:dyDescent="0.3">
      <c r="A462" s="59">
        <v>460</v>
      </c>
      <c r="B462" s="60">
        <v>43025</v>
      </c>
      <c r="C462" s="61" t="s">
        <v>3135</v>
      </c>
      <c r="D462" s="62" t="s">
        <v>3414</v>
      </c>
      <c r="E462" s="61" t="s">
        <v>3139</v>
      </c>
      <c r="F462" s="63" t="s">
        <v>3248</v>
      </c>
      <c r="G462" s="61" t="s">
        <v>2584</v>
      </c>
      <c r="H462" s="61" t="s">
        <v>3142</v>
      </c>
      <c r="I462" s="61" t="s">
        <v>3140</v>
      </c>
      <c r="J462" s="64" t="s">
        <v>42</v>
      </c>
      <c r="K462" s="65" t="s">
        <v>3143</v>
      </c>
      <c r="L462" s="64" t="s">
        <v>243</v>
      </c>
      <c r="M462" s="64" t="s">
        <v>3401</v>
      </c>
      <c r="N462" s="65" t="s">
        <v>3401</v>
      </c>
      <c r="O462" s="64" t="s">
        <v>2268</v>
      </c>
      <c r="P462" s="65"/>
      <c r="Q462" s="65" t="s">
        <v>3205</v>
      </c>
      <c r="R462" s="66" t="s">
        <v>3167</v>
      </c>
      <c r="S462" s="67" t="s">
        <v>56</v>
      </c>
      <c r="T462" s="65" t="s">
        <v>26</v>
      </c>
      <c r="U462" s="65" t="s">
        <v>3240</v>
      </c>
      <c r="V462" s="68" t="s">
        <v>85</v>
      </c>
      <c r="W462" s="69" t="s">
        <v>3877</v>
      </c>
      <c r="X462" s="68" t="s">
        <v>3065</v>
      </c>
      <c r="Y462" s="70"/>
      <c r="Z462" s="71" t="s">
        <v>402</v>
      </c>
      <c r="AA462" s="65" t="s">
        <v>402</v>
      </c>
      <c r="AB462" s="65" t="s">
        <v>402</v>
      </c>
      <c r="AC462" s="64"/>
      <c r="AD462" s="64" t="s">
        <v>27</v>
      </c>
      <c r="AE462" s="65" t="s">
        <v>3151</v>
      </c>
      <c r="AF462" s="64" t="s">
        <v>3161</v>
      </c>
      <c r="AG462" s="64" t="s">
        <v>3162</v>
      </c>
      <c r="AH462" s="66" t="s">
        <v>3168</v>
      </c>
      <c r="AI462" s="67" t="s">
        <v>1860</v>
      </c>
      <c r="AJ462" s="68"/>
      <c r="AK462" s="68" t="s">
        <v>413</v>
      </c>
      <c r="AL462" s="66" t="s">
        <v>3167</v>
      </c>
      <c r="AM462" s="72" t="s">
        <v>3197</v>
      </c>
      <c r="AN462" s="65" t="s">
        <v>3197</v>
      </c>
      <c r="AO462" s="65" t="s">
        <v>3197</v>
      </c>
      <c r="AP462" s="64"/>
      <c r="AQ462" s="64"/>
      <c r="AR462" s="64"/>
      <c r="AS462" s="64"/>
      <c r="AT462" s="64"/>
      <c r="AU462" s="73"/>
      <c r="AV462" s="67" t="s">
        <v>3170</v>
      </c>
      <c r="AW462" s="65" t="s">
        <v>3170</v>
      </c>
      <c r="AX462" s="68"/>
      <c r="AY462" s="68" t="s">
        <v>3171</v>
      </c>
      <c r="AZ462" s="65" t="s">
        <v>3171</v>
      </c>
      <c r="BA462" s="68"/>
      <c r="BB462" s="68" t="s">
        <v>3172</v>
      </c>
      <c r="BC462" s="65" t="s">
        <v>3172</v>
      </c>
      <c r="BD462" s="68"/>
      <c r="BE462" s="65" t="s">
        <v>4166</v>
      </c>
      <c r="BF462" s="68" t="s">
        <v>3182</v>
      </c>
      <c r="BG462" s="66" t="s">
        <v>3182</v>
      </c>
      <c r="BH462" s="71"/>
      <c r="BI462" s="64"/>
      <c r="BJ462" s="73"/>
      <c r="BK462" s="74"/>
      <c r="BL462" s="72" t="s">
        <v>3187</v>
      </c>
      <c r="BM462" s="75"/>
      <c r="BN462" s="75"/>
      <c r="BO462" s="75"/>
      <c r="BP462" s="75"/>
      <c r="BQ462" s="75"/>
      <c r="BR462" s="75"/>
      <c r="BS462" s="75"/>
      <c r="BT462" s="75"/>
      <c r="BU462" s="75"/>
      <c r="BV462" s="75"/>
      <c r="BW462" s="75"/>
      <c r="BX462" s="75"/>
      <c r="BY462" s="75"/>
      <c r="BZ462" s="75"/>
      <c r="CA462" s="75" t="s">
        <v>1861</v>
      </c>
      <c r="CB462" s="75"/>
      <c r="CC462" s="75"/>
      <c r="CD462" s="75"/>
      <c r="CE462" s="75"/>
      <c r="CF462" s="75"/>
      <c r="CG462" s="75"/>
      <c r="CH462" s="75"/>
      <c r="CI462" s="75"/>
      <c r="CJ462" s="76"/>
      <c r="CK462" s="54"/>
      <c r="CL462" s="54"/>
    </row>
    <row r="463" spans="1:90" s="1" customFormat="1" ht="39.75" customHeight="1" x14ac:dyDescent="0.3">
      <c r="A463" s="59">
        <v>461</v>
      </c>
      <c r="B463" s="60">
        <v>43025</v>
      </c>
      <c r="C463" s="61" t="s">
        <v>3135</v>
      </c>
      <c r="D463" s="62" t="s">
        <v>3414</v>
      </c>
      <c r="E463" s="61" t="s">
        <v>3139</v>
      </c>
      <c r="F463" s="63" t="s">
        <v>3248</v>
      </c>
      <c r="G463" s="61" t="s">
        <v>2584</v>
      </c>
      <c r="H463" s="61" t="s">
        <v>3142</v>
      </c>
      <c r="I463" s="61" t="s">
        <v>3140</v>
      </c>
      <c r="J463" s="64" t="s">
        <v>141</v>
      </c>
      <c r="K463" s="65" t="s">
        <v>3146</v>
      </c>
      <c r="L463" s="64" t="s">
        <v>2271</v>
      </c>
      <c r="M463" s="64" t="s">
        <v>3401</v>
      </c>
      <c r="N463" s="65" t="s">
        <v>3401</v>
      </c>
      <c r="O463" s="64" t="s">
        <v>1862</v>
      </c>
      <c r="P463" s="65"/>
      <c r="Q463" s="65" t="s">
        <v>3204</v>
      </c>
      <c r="R463" s="66" t="s">
        <v>3210</v>
      </c>
      <c r="S463" s="67" t="s">
        <v>248</v>
      </c>
      <c r="T463" s="65" t="s">
        <v>3156</v>
      </c>
      <c r="U463" s="65" t="s">
        <v>3239</v>
      </c>
      <c r="V463" s="68" t="s">
        <v>2689</v>
      </c>
      <c r="W463" s="69" t="s">
        <v>3878</v>
      </c>
      <c r="X463" s="68" t="s">
        <v>3061</v>
      </c>
      <c r="Y463" s="70"/>
      <c r="Z463" s="71" t="s">
        <v>1863</v>
      </c>
      <c r="AA463" s="65" t="s">
        <v>74</v>
      </c>
      <c r="AB463" s="65" t="s">
        <v>74</v>
      </c>
      <c r="AC463" s="64"/>
      <c r="AD463" s="64" t="s">
        <v>27</v>
      </c>
      <c r="AE463" s="65" t="s">
        <v>3151</v>
      </c>
      <c r="AF463" s="64" t="s">
        <v>3161</v>
      </c>
      <c r="AG463" s="64" t="s">
        <v>3162</v>
      </c>
      <c r="AH463" s="66" t="s">
        <v>3168</v>
      </c>
      <c r="AI463" s="67" t="s">
        <v>1864</v>
      </c>
      <c r="AJ463" s="68"/>
      <c r="AK463" s="68" t="s">
        <v>1865</v>
      </c>
      <c r="AL463" s="66" t="s">
        <v>3403</v>
      </c>
      <c r="AM463" s="72" t="s">
        <v>3197</v>
      </c>
      <c r="AN463" s="65" t="s">
        <v>3197</v>
      </c>
      <c r="AO463" s="65" t="s">
        <v>3197</v>
      </c>
      <c r="AP463" s="64"/>
      <c r="AQ463" s="64"/>
      <c r="AR463" s="64"/>
      <c r="AS463" s="64"/>
      <c r="AT463" s="64"/>
      <c r="AU463" s="73"/>
      <c r="AV463" s="67" t="s">
        <v>3170</v>
      </c>
      <c r="AW463" s="65" t="s">
        <v>3170</v>
      </c>
      <c r="AX463" s="68"/>
      <c r="AY463" s="68" t="s">
        <v>3171</v>
      </c>
      <c r="AZ463" s="65" t="s">
        <v>3171</v>
      </c>
      <c r="BA463" s="68"/>
      <c r="BB463" s="68" t="s">
        <v>3172</v>
      </c>
      <c r="BC463" s="65" t="s">
        <v>3172</v>
      </c>
      <c r="BD463" s="68"/>
      <c r="BE463" s="65" t="s">
        <v>4166</v>
      </c>
      <c r="BF463" s="68" t="s">
        <v>3182</v>
      </c>
      <c r="BG463" s="66" t="s">
        <v>3182</v>
      </c>
      <c r="BH463" s="71"/>
      <c r="BI463" s="64"/>
      <c r="BJ463" s="73"/>
      <c r="BK463" s="74"/>
      <c r="BL463" s="72" t="s">
        <v>3184</v>
      </c>
      <c r="BM463" s="75"/>
      <c r="BN463" s="75" t="s">
        <v>1866</v>
      </c>
      <c r="BO463" s="75"/>
      <c r="BP463" s="75"/>
      <c r="BQ463" s="75"/>
      <c r="BR463" s="75"/>
      <c r="BS463" s="75"/>
      <c r="BT463" s="75"/>
      <c r="BU463" s="75"/>
      <c r="BV463" s="75"/>
      <c r="BW463" s="75"/>
      <c r="BX463" s="75"/>
      <c r="BY463" s="75"/>
      <c r="BZ463" s="75"/>
      <c r="CA463" s="75"/>
      <c r="CB463" s="75"/>
      <c r="CC463" s="75"/>
      <c r="CD463" s="75"/>
      <c r="CE463" s="75"/>
      <c r="CF463" s="75"/>
      <c r="CG463" s="75"/>
      <c r="CH463" s="75"/>
      <c r="CI463" s="75"/>
      <c r="CJ463" s="76"/>
      <c r="CK463" s="54"/>
      <c r="CL463" s="54"/>
    </row>
    <row r="464" spans="1:90" s="1" customFormat="1" ht="39.75" customHeight="1" x14ac:dyDescent="0.3">
      <c r="A464" s="59">
        <v>462</v>
      </c>
      <c r="B464" s="60">
        <v>43026</v>
      </c>
      <c r="C464" s="61" t="s">
        <v>3135</v>
      </c>
      <c r="D464" s="62" t="s">
        <v>3414</v>
      </c>
      <c r="E464" s="61" t="s">
        <v>3139</v>
      </c>
      <c r="F464" s="63" t="s">
        <v>3248</v>
      </c>
      <c r="G464" s="61" t="s">
        <v>2585</v>
      </c>
      <c r="H464" s="61" t="s">
        <v>3142</v>
      </c>
      <c r="I464" s="61" t="s">
        <v>3140</v>
      </c>
      <c r="J464" s="64" t="s">
        <v>127</v>
      </c>
      <c r="K464" s="65" t="s">
        <v>3146</v>
      </c>
      <c r="L464" s="64" t="s">
        <v>129</v>
      </c>
      <c r="M464" s="64" t="s">
        <v>2312</v>
      </c>
      <c r="N464" s="65" t="s">
        <v>2312</v>
      </c>
      <c r="O464" s="64" t="s">
        <v>2476</v>
      </c>
      <c r="P464" s="65"/>
      <c r="Q464" s="65" t="s">
        <v>3205</v>
      </c>
      <c r="R464" s="66" t="s">
        <v>3167</v>
      </c>
      <c r="S464" s="67" t="s">
        <v>31</v>
      </c>
      <c r="T464" s="65" t="s">
        <v>3156</v>
      </c>
      <c r="U464" s="65" t="s">
        <v>3239</v>
      </c>
      <c r="V464" s="68" t="s">
        <v>178</v>
      </c>
      <c r="W464" s="69" t="s">
        <v>3879</v>
      </c>
      <c r="X464" s="68" t="s">
        <v>2841</v>
      </c>
      <c r="Y464" s="70"/>
      <c r="Z464" s="71" t="s">
        <v>3296</v>
      </c>
      <c r="AA464" s="65" t="s">
        <v>3233</v>
      </c>
      <c r="AB464" s="65" t="s">
        <v>3229</v>
      </c>
      <c r="AC464" s="64"/>
      <c r="AD464" s="64" t="s">
        <v>27</v>
      </c>
      <c r="AE464" s="65" t="s">
        <v>3151</v>
      </c>
      <c r="AF464" s="64" t="s">
        <v>3161</v>
      </c>
      <c r="AG464" s="64" t="s">
        <v>3162</v>
      </c>
      <c r="AH464" s="66" t="s">
        <v>3168</v>
      </c>
      <c r="AI464" s="67" t="s">
        <v>3297</v>
      </c>
      <c r="AJ464" s="68"/>
      <c r="AK464" s="68" t="s">
        <v>1867</v>
      </c>
      <c r="AL464" s="66" t="s">
        <v>3409</v>
      </c>
      <c r="AM464" s="72" t="s">
        <v>3197</v>
      </c>
      <c r="AN464" s="65" t="s">
        <v>3197</v>
      </c>
      <c r="AO464" s="65" t="s">
        <v>3197</v>
      </c>
      <c r="AP464" s="64"/>
      <c r="AQ464" s="64"/>
      <c r="AR464" s="64"/>
      <c r="AS464" s="64"/>
      <c r="AT464" s="64"/>
      <c r="AU464" s="73"/>
      <c r="AV464" s="67" t="s">
        <v>3170</v>
      </c>
      <c r="AW464" s="65" t="s">
        <v>3170</v>
      </c>
      <c r="AX464" s="68"/>
      <c r="AY464" s="68" t="s">
        <v>3171</v>
      </c>
      <c r="AZ464" s="65" t="s">
        <v>3171</v>
      </c>
      <c r="BA464" s="68"/>
      <c r="BB464" s="68" t="s">
        <v>3172</v>
      </c>
      <c r="BC464" s="65" t="s">
        <v>3172</v>
      </c>
      <c r="BD464" s="68"/>
      <c r="BE464" s="65" t="s">
        <v>4166</v>
      </c>
      <c r="BF464" s="68" t="s">
        <v>3182</v>
      </c>
      <c r="BG464" s="66" t="s">
        <v>3182</v>
      </c>
      <c r="BH464" s="71"/>
      <c r="BI464" s="64"/>
      <c r="BJ464" s="73"/>
      <c r="BK464" s="74"/>
      <c r="BL464" s="72" t="s">
        <v>3184</v>
      </c>
      <c r="BM464" s="75"/>
      <c r="BN464" s="75" t="s">
        <v>1868</v>
      </c>
      <c r="BO464" s="75"/>
      <c r="BP464" s="75"/>
      <c r="BQ464" s="75"/>
      <c r="BR464" s="75"/>
      <c r="BS464" s="75"/>
      <c r="BT464" s="75"/>
      <c r="BU464" s="75"/>
      <c r="BV464" s="75"/>
      <c r="BW464" s="75"/>
      <c r="BX464" s="75"/>
      <c r="BY464" s="75"/>
      <c r="BZ464" s="75"/>
      <c r="CA464" s="75" t="s">
        <v>1869</v>
      </c>
      <c r="CB464" s="75" t="s">
        <v>1870</v>
      </c>
      <c r="CC464" s="75"/>
      <c r="CD464" s="75"/>
      <c r="CE464" s="75"/>
      <c r="CF464" s="75"/>
      <c r="CG464" s="75"/>
      <c r="CH464" s="75"/>
      <c r="CI464" s="75"/>
      <c r="CJ464" s="76"/>
      <c r="CK464" s="54"/>
      <c r="CL464" s="54"/>
    </row>
    <row r="465" spans="1:90" s="1" customFormat="1" ht="39.75" customHeight="1" x14ac:dyDescent="0.3">
      <c r="A465" s="59">
        <v>463</v>
      </c>
      <c r="B465" s="60">
        <v>43027</v>
      </c>
      <c r="C465" s="61" t="s">
        <v>3135</v>
      </c>
      <c r="D465" s="62" t="s">
        <v>3414</v>
      </c>
      <c r="E465" s="61" t="s">
        <v>3139</v>
      </c>
      <c r="F465" s="63" t="s">
        <v>3248</v>
      </c>
      <c r="G465" s="61" t="s">
        <v>2586</v>
      </c>
      <c r="H465" s="61" t="s">
        <v>3142</v>
      </c>
      <c r="I465" s="61" t="s">
        <v>3140</v>
      </c>
      <c r="J465" s="64" t="s">
        <v>46</v>
      </c>
      <c r="K465" s="65" t="s">
        <v>3147</v>
      </c>
      <c r="L465" s="64" t="s">
        <v>47</v>
      </c>
      <c r="M465" s="64" t="s">
        <v>3401</v>
      </c>
      <c r="N465" s="65" t="s">
        <v>3401</v>
      </c>
      <c r="O465" s="64" t="s">
        <v>1871</v>
      </c>
      <c r="P465" s="65"/>
      <c r="Q465" s="65" t="s">
        <v>3204</v>
      </c>
      <c r="R465" s="66" t="s">
        <v>3209</v>
      </c>
      <c r="S465" s="67" t="s">
        <v>248</v>
      </c>
      <c r="T465" s="65" t="s">
        <v>26</v>
      </c>
      <c r="U465" s="65" t="s">
        <v>3240</v>
      </c>
      <c r="V465" s="68" t="s">
        <v>26</v>
      </c>
      <c r="W465" s="69" t="s">
        <v>3880</v>
      </c>
      <c r="X465" s="68" t="s">
        <v>2877</v>
      </c>
      <c r="Y465" s="70"/>
      <c r="Z465" s="71" t="s">
        <v>1872</v>
      </c>
      <c r="AA465" s="65" t="s">
        <v>74</v>
      </c>
      <c r="AB465" s="65" t="s">
        <v>74</v>
      </c>
      <c r="AC465" s="64"/>
      <c r="AD465" s="64" t="s">
        <v>27</v>
      </c>
      <c r="AE465" s="65" t="s">
        <v>3151</v>
      </c>
      <c r="AF465" s="64" t="s">
        <v>24</v>
      </c>
      <c r="AG465" s="64" t="s">
        <v>3162</v>
      </c>
      <c r="AH465" s="66" t="s">
        <v>3166</v>
      </c>
      <c r="AI465" s="67" t="s">
        <v>518</v>
      </c>
      <c r="AJ465" s="68"/>
      <c r="AK465" s="68" t="s">
        <v>1873</v>
      </c>
      <c r="AL465" s="66" t="s">
        <v>3403</v>
      </c>
      <c r="AM465" s="72" t="s">
        <v>3197</v>
      </c>
      <c r="AN465" s="65" t="s">
        <v>3197</v>
      </c>
      <c r="AO465" s="65" t="s">
        <v>3197</v>
      </c>
      <c r="AP465" s="64"/>
      <c r="AQ465" s="64"/>
      <c r="AR465" s="64"/>
      <c r="AS465" s="64"/>
      <c r="AT465" s="64"/>
      <c r="AU465" s="73"/>
      <c r="AV465" s="67" t="s">
        <v>3170</v>
      </c>
      <c r="AW465" s="65" t="s">
        <v>3170</v>
      </c>
      <c r="AX465" s="68"/>
      <c r="AY465" s="68" t="s">
        <v>3171</v>
      </c>
      <c r="AZ465" s="65" t="s">
        <v>3171</v>
      </c>
      <c r="BA465" s="68"/>
      <c r="BB465" s="68" t="s">
        <v>3172</v>
      </c>
      <c r="BC465" s="65" t="s">
        <v>3172</v>
      </c>
      <c r="BD465" s="68"/>
      <c r="BE465" s="65" t="s">
        <v>4166</v>
      </c>
      <c r="BF465" s="68" t="s">
        <v>3182</v>
      </c>
      <c r="BG465" s="66" t="s">
        <v>3182</v>
      </c>
      <c r="BH465" s="71"/>
      <c r="BI465" s="64"/>
      <c r="BJ465" s="73"/>
      <c r="BK465" s="74"/>
      <c r="BL465" s="72" t="s">
        <v>3187</v>
      </c>
      <c r="BM465" s="75"/>
      <c r="BN465" s="75"/>
      <c r="BO465" s="75"/>
      <c r="BP465" s="75"/>
      <c r="BQ465" s="75"/>
      <c r="BR465" s="75"/>
      <c r="BS465" s="75"/>
      <c r="BT465" s="75"/>
      <c r="BU465" s="75"/>
      <c r="BV465" s="75"/>
      <c r="BW465" s="75"/>
      <c r="BX465" s="75"/>
      <c r="BY465" s="75"/>
      <c r="BZ465" s="75"/>
      <c r="CA465" s="75" t="s">
        <v>1874</v>
      </c>
      <c r="CB465" s="75"/>
      <c r="CC465" s="75"/>
      <c r="CD465" s="75"/>
      <c r="CE465" s="75"/>
      <c r="CF465" s="75"/>
      <c r="CG465" s="75"/>
      <c r="CH465" s="75"/>
      <c r="CI465" s="75"/>
      <c r="CJ465" s="76"/>
      <c r="CK465" s="54"/>
      <c r="CL465" s="54"/>
    </row>
    <row r="466" spans="1:90" s="1" customFormat="1" ht="39.75" customHeight="1" x14ac:dyDescent="0.3">
      <c r="A466" s="59">
        <v>464</v>
      </c>
      <c r="B466" s="60">
        <v>43027</v>
      </c>
      <c r="C466" s="61" t="s">
        <v>3135</v>
      </c>
      <c r="D466" s="62" t="s">
        <v>3414</v>
      </c>
      <c r="E466" s="61" t="s">
        <v>3139</v>
      </c>
      <c r="F466" s="63" t="s">
        <v>3248</v>
      </c>
      <c r="G466" s="61" t="s">
        <v>2586</v>
      </c>
      <c r="H466" s="61" t="s">
        <v>3142</v>
      </c>
      <c r="I466" s="61" t="s">
        <v>3140</v>
      </c>
      <c r="J466" s="64" t="s">
        <v>54</v>
      </c>
      <c r="K466" s="65" t="s">
        <v>3147</v>
      </c>
      <c r="L466" s="64" t="s">
        <v>274</v>
      </c>
      <c r="M466" s="64" t="s">
        <v>3401</v>
      </c>
      <c r="N466" s="65" t="s">
        <v>3401</v>
      </c>
      <c r="O466" s="64" t="s">
        <v>1875</v>
      </c>
      <c r="P466" s="65"/>
      <c r="Q466" s="65" t="s">
        <v>3205</v>
      </c>
      <c r="R466" s="66" t="s">
        <v>3167</v>
      </c>
      <c r="S466" s="67" t="s">
        <v>56</v>
      </c>
      <c r="T466" s="65" t="s">
        <v>97</v>
      </c>
      <c r="U466" s="65" t="s">
        <v>3240</v>
      </c>
      <c r="V466" s="68" t="s">
        <v>97</v>
      </c>
      <c r="W466" s="69" t="s">
        <v>3881</v>
      </c>
      <c r="X466" s="68" t="s">
        <v>2915</v>
      </c>
      <c r="Y466" s="70"/>
      <c r="Z466" s="71" t="s">
        <v>1876</v>
      </c>
      <c r="AA466" s="65" t="s">
        <v>402</v>
      </c>
      <c r="AB466" s="65" t="s">
        <v>402</v>
      </c>
      <c r="AC466" s="64"/>
      <c r="AD466" s="64" t="s">
        <v>27</v>
      </c>
      <c r="AE466" s="65" t="s">
        <v>3151</v>
      </c>
      <c r="AF466" s="64" t="s">
        <v>3161</v>
      </c>
      <c r="AG466" s="64" t="s">
        <v>3162</v>
      </c>
      <c r="AH466" s="66" t="s">
        <v>3168</v>
      </c>
      <c r="AI466" s="67" t="s">
        <v>1877</v>
      </c>
      <c r="AJ466" s="68" t="s">
        <v>2606</v>
      </c>
      <c r="AK466" s="68" t="s">
        <v>406</v>
      </c>
      <c r="AL466" s="66" t="s">
        <v>3407</v>
      </c>
      <c r="AM466" s="72" t="s">
        <v>3200</v>
      </c>
      <c r="AN466" s="65" t="s">
        <v>23</v>
      </c>
      <c r="AO466" s="65" t="s">
        <v>3202</v>
      </c>
      <c r="AP466" s="64" t="s">
        <v>23</v>
      </c>
      <c r="AQ466" s="64" t="s">
        <v>2731</v>
      </c>
      <c r="AR466" s="64"/>
      <c r="AS466" s="64"/>
      <c r="AT466" s="64"/>
      <c r="AU466" s="73"/>
      <c r="AV466" s="67" t="s">
        <v>3170</v>
      </c>
      <c r="AW466" s="65" t="s">
        <v>3170</v>
      </c>
      <c r="AX466" s="68"/>
      <c r="AY466" s="68" t="s">
        <v>3171</v>
      </c>
      <c r="AZ466" s="65" t="s">
        <v>3171</v>
      </c>
      <c r="BA466" s="68"/>
      <c r="BB466" s="68" t="s">
        <v>3172</v>
      </c>
      <c r="BC466" s="65" t="s">
        <v>3172</v>
      </c>
      <c r="BD466" s="68"/>
      <c r="BE466" s="65" t="s">
        <v>4166</v>
      </c>
      <c r="BF466" s="68" t="s">
        <v>3182</v>
      </c>
      <c r="BG466" s="66" t="s">
        <v>3182</v>
      </c>
      <c r="BH466" s="71"/>
      <c r="BI466" s="64"/>
      <c r="BJ466" s="73"/>
      <c r="BK466" s="74"/>
      <c r="BL466" s="72" t="s">
        <v>3187</v>
      </c>
      <c r="BM466" s="75"/>
      <c r="BN466" s="75"/>
      <c r="BO466" s="75"/>
      <c r="BP466" s="75"/>
      <c r="BQ466" s="75"/>
      <c r="BR466" s="75"/>
      <c r="BS466" s="75"/>
      <c r="BT466" s="75"/>
      <c r="BU466" s="75"/>
      <c r="BV466" s="75"/>
      <c r="BW466" s="75"/>
      <c r="BX466" s="75"/>
      <c r="BY466" s="75"/>
      <c r="BZ466" s="75"/>
      <c r="CA466" s="75" t="s">
        <v>1878</v>
      </c>
      <c r="CB466" s="75"/>
      <c r="CC466" s="75"/>
      <c r="CD466" s="75"/>
      <c r="CE466" s="75"/>
      <c r="CF466" s="75"/>
      <c r="CG466" s="75"/>
      <c r="CH466" s="75"/>
      <c r="CI466" s="75"/>
      <c r="CJ466" s="76"/>
      <c r="CK466" s="54"/>
      <c r="CL466" s="54"/>
    </row>
    <row r="467" spans="1:90" s="1" customFormat="1" ht="39.75" customHeight="1" x14ac:dyDescent="0.3">
      <c r="A467" s="59">
        <v>465</v>
      </c>
      <c r="B467" s="60">
        <v>43030</v>
      </c>
      <c r="C467" s="61" t="s">
        <v>3135</v>
      </c>
      <c r="D467" s="62" t="s">
        <v>3414</v>
      </c>
      <c r="E467" s="61" t="s">
        <v>3139</v>
      </c>
      <c r="F467" s="63" t="s">
        <v>3248</v>
      </c>
      <c r="G467" s="61" t="s">
        <v>2589</v>
      </c>
      <c r="H467" s="61" t="s">
        <v>3142</v>
      </c>
      <c r="I467" s="61" t="s">
        <v>3140</v>
      </c>
      <c r="J467" s="64" t="s">
        <v>127</v>
      </c>
      <c r="K467" s="65" t="s">
        <v>3146</v>
      </c>
      <c r="L467" s="64" t="s">
        <v>434</v>
      </c>
      <c r="M467" s="64" t="s">
        <v>3401</v>
      </c>
      <c r="N467" s="65" t="s">
        <v>3401</v>
      </c>
      <c r="O467" s="64" t="s">
        <v>1879</v>
      </c>
      <c r="P467" s="65"/>
      <c r="Q467" s="65" t="s">
        <v>3205</v>
      </c>
      <c r="R467" s="66" t="s">
        <v>3167</v>
      </c>
      <c r="S467" s="67" t="s">
        <v>56</v>
      </c>
      <c r="T467" s="65" t="s">
        <v>26</v>
      </c>
      <c r="U467" s="65" t="s">
        <v>3240</v>
      </c>
      <c r="V467" s="68" t="s">
        <v>26</v>
      </c>
      <c r="W467" s="69" t="s">
        <v>3882</v>
      </c>
      <c r="X467" s="68" t="s">
        <v>2895</v>
      </c>
      <c r="Y467" s="70"/>
      <c r="Z467" s="71" t="s">
        <v>1880</v>
      </c>
      <c r="AA467" s="65" t="s">
        <v>402</v>
      </c>
      <c r="AB467" s="65" t="s">
        <v>402</v>
      </c>
      <c r="AC467" s="64"/>
      <c r="AD467" s="64" t="s">
        <v>40</v>
      </c>
      <c r="AE467" s="65" t="s">
        <v>3152</v>
      </c>
      <c r="AF467" s="64" t="s">
        <v>3161</v>
      </c>
      <c r="AG467" s="64" t="s">
        <v>3162</v>
      </c>
      <c r="AH467" s="66" t="s">
        <v>3168</v>
      </c>
      <c r="AI467" s="67" t="s">
        <v>1881</v>
      </c>
      <c r="AJ467" s="68"/>
      <c r="AK467" s="68" t="s">
        <v>1882</v>
      </c>
      <c r="AL467" s="66" t="s">
        <v>3167</v>
      </c>
      <c r="AM467" s="72" t="s">
        <v>3197</v>
      </c>
      <c r="AN467" s="65" t="s">
        <v>3197</v>
      </c>
      <c r="AO467" s="65" t="s">
        <v>3197</v>
      </c>
      <c r="AP467" s="64"/>
      <c r="AQ467" s="64"/>
      <c r="AR467" s="64"/>
      <c r="AS467" s="64"/>
      <c r="AT467" s="64"/>
      <c r="AU467" s="73"/>
      <c r="AV467" s="67" t="s">
        <v>3170</v>
      </c>
      <c r="AW467" s="65" t="s">
        <v>3170</v>
      </c>
      <c r="AX467" s="68"/>
      <c r="AY467" s="68" t="s">
        <v>3171</v>
      </c>
      <c r="AZ467" s="65" t="s">
        <v>3171</v>
      </c>
      <c r="BA467" s="68"/>
      <c r="BB467" s="68" t="s">
        <v>3172</v>
      </c>
      <c r="BC467" s="65" t="s">
        <v>3172</v>
      </c>
      <c r="BD467" s="68"/>
      <c r="BE467" s="65" t="s">
        <v>4166</v>
      </c>
      <c r="BF467" s="68" t="s">
        <v>3182</v>
      </c>
      <c r="BG467" s="66" t="s">
        <v>3182</v>
      </c>
      <c r="BH467" s="71"/>
      <c r="BI467" s="64"/>
      <c r="BJ467" s="73"/>
      <c r="BK467" s="74"/>
      <c r="BL467" s="72" t="s">
        <v>3187</v>
      </c>
      <c r="BM467" s="75"/>
      <c r="BN467" s="75"/>
      <c r="BO467" s="75"/>
      <c r="BP467" s="75"/>
      <c r="BQ467" s="75"/>
      <c r="BR467" s="75"/>
      <c r="BS467" s="75"/>
      <c r="BT467" s="75"/>
      <c r="BU467" s="75"/>
      <c r="BV467" s="75"/>
      <c r="BW467" s="75"/>
      <c r="BX467" s="75"/>
      <c r="BY467" s="75"/>
      <c r="BZ467" s="75"/>
      <c r="CA467" s="75" t="s">
        <v>1883</v>
      </c>
      <c r="CB467" s="75" t="s">
        <v>1884</v>
      </c>
      <c r="CC467" s="75"/>
      <c r="CD467" s="75"/>
      <c r="CE467" s="75"/>
      <c r="CF467" s="75"/>
      <c r="CG467" s="75" t="s">
        <v>1883</v>
      </c>
      <c r="CH467" s="75" t="s">
        <v>1884</v>
      </c>
      <c r="CI467" s="75"/>
      <c r="CJ467" s="76"/>
      <c r="CK467" s="54"/>
      <c r="CL467" s="54"/>
    </row>
    <row r="468" spans="1:90" s="1" customFormat="1" ht="39.75" customHeight="1" x14ac:dyDescent="0.3">
      <c r="A468" s="59">
        <v>466</v>
      </c>
      <c r="B468" s="60">
        <v>43030</v>
      </c>
      <c r="C468" s="61" t="s">
        <v>3135</v>
      </c>
      <c r="D468" s="62" t="s">
        <v>3414</v>
      </c>
      <c r="E468" s="61" t="s">
        <v>3139</v>
      </c>
      <c r="F468" s="63" t="s">
        <v>3248</v>
      </c>
      <c r="G468" s="61" t="s">
        <v>2589</v>
      </c>
      <c r="H468" s="61" t="s">
        <v>3142</v>
      </c>
      <c r="I468" s="61" t="s">
        <v>3140</v>
      </c>
      <c r="J468" s="64" t="s">
        <v>130</v>
      </c>
      <c r="K468" s="65" t="s">
        <v>3146</v>
      </c>
      <c r="L468" s="64" t="s">
        <v>292</v>
      </c>
      <c r="M468" s="64" t="s">
        <v>3401</v>
      </c>
      <c r="N468" s="65" t="s">
        <v>3401</v>
      </c>
      <c r="O468" s="64" t="s">
        <v>1885</v>
      </c>
      <c r="P468" s="65"/>
      <c r="Q468" s="65" t="s">
        <v>3205</v>
      </c>
      <c r="R468" s="66" t="s">
        <v>3167</v>
      </c>
      <c r="S468" s="67" t="s">
        <v>3149</v>
      </c>
      <c r="T468" s="65" t="s">
        <v>26</v>
      </c>
      <c r="U468" s="65" t="s">
        <v>3240</v>
      </c>
      <c r="V468" s="68" t="s">
        <v>85</v>
      </c>
      <c r="W468" s="69" t="s">
        <v>3883</v>
      </c>
      <c r="X468" s="68" t="s">
        <v>2866</v>
      </c>
      <c r="Y468" s="70"/>
      <c r="Z468" s="71" t="s">
        <v>1886</v>
      </c>
      <c r="AA468" s="65" t="s">
        <v>402</v>
      </c>
      <c r="AB468" s="65" t="s">
        <v>402</v>
      </c>
      <c r="AC468" s="64"/>
      <c r="AD468" s="64" t="s">
        <v>27</v>
      </c>
      <c r="AE468" s="65" t="s">
        <v>3151</v>
      </c>
      <c r="AF468" s="64" t="s">
        <v>3161</v>
      </c>
      <c r="AG468" s="64" t="s">
        <v>3162</v>
      </c>
      <c r="AH468" s="66" t="s">
        <v>3168</v>
      </c>
      <c r="AI468" s="67" t="s">
        <v>1887</v>
      </c>
      <c r="AJ468" s="68"/>
      <c r="AK468" s="68" t="s">
        <v>1888</v>
      </c>
      <c r="AL468" s="66" t="s">
        <v>3411</v>
      </c>
      <c r="AM468" s="72" t="s">
        <v>3200</v>
      </c>
      <c r="AN468" s="65" t="s">
        <v>23</v>
      </c>
      <c r="AO468" s="65" t="s">
        <v>3201</v>
      </c>
      <c r="AP468" s="64" t="s">
        <v>23</v>
      </c>
      <c r="AQ468" s="64" t="s">
        <v>2730</v>
      </c>
      <c r="AR468" s="64" t="s">
        <v>2729</v>
      </c>
      <c r="AS468" s="64"/>
      <c r="AT468" s="64"/>
      <c r="AU468" s="73"/>
      <c r="AV468" s="67" t="s">
        <v>3170</v>
      </c>
      <c r="AW468" s="65" t="s">
        <v>3170</v>
      </c>
      <c r="AX468" s="68"/>
      <c r="AY468" s="68" t="s">
        <v>3171</v>
      </c>
      <c r="AZ468" s="65" t="s">
        <v>3171</v>
      </c>
      <c r="BA468" s="68"/>
      <c r="BB468" s="68" t="s">
        <v>3172</v>
      </c>
      <c r="BC468" s="65" t="s">
        <v>3172</v>
      </c>
      <c r="BD468" s="68"/>
      <c r="BE468" s="65" t="s">
        <v>4166</v>
      </c>
      <c r="BF468" s="68" t="s">
        <v>3182</v>
      </c>
      <c r="BG468" s="66" t="s">
        <v>3182</v>
      </c>
      <c r="BH468" s="71"/>
      <c r="BI468" s="64"/>
      <c r="BJ468" s="73"/>
      <c r="BK468" s="74"/>
      <c r="BL468" s="72" t="s">
        <v>3187</v>
      </c>
      <c r="BM468" s="75"/>
      <c r="BN468" s="75"/>
      <c r="BO468" s="75"/>
      <c r="BP468" s="75"/>
      <c r="BQ468" s="75"/>
      <c r="BR468" s="75"/>
      <c r="BS468" s="75"/>
      <c r="BT468" s="75"/>
      <c r="BU468" s="75"/>
      <c r="BV468" s="75"/>
      <c r="BW468" s="75"/>
      <c r="BX468" s="75"/>
      <c r="BY468" s="75"/>
      <c r="BZ468" s="75"/>
      <c r="CA468" s="75" t="s">
        <v>1889</v>
      </c>
      <c r="CB468" s="75"/>
      <c r="CC468" s="75"/>
      <c r="CD468" s="75"/>
      <c r="CE468" s="75"/>
      <c r="CF468" s="75"/>
      <c r="CG468" s="75"/>
      <c r="CH468" s="75"/>
      <c r="CI468" s="75"/>
      <c r="CJ468" s="76"/>
      <c r="CK468" s="54"/>
      <c r="CL468" s="54"/>
    </row>
    <row r="469" spans="1:90" s="1" customFormat="1" ht="39.75" customHeight="1" x14ac:dyDescent="0.3">
      <c r="A469" s="59">
        <v>467</v>
      </c>
      <c r="B469" s="60">
        <v>43030</v>
      </c>
      <c r="C469" s="61" t="s">
        <v>3135</v>
      </c>
      <c r="D469" s="62" t="s">
        <v>3414</v>
      </c>
      <c r="E469" s="61" t="s">
        <v>3139</v>
      </c>
      <c r="F469" s="63" t="s">
        <v>3248</v>
      </c>
      <c r="G469" s="61" t="s">
        <v>2589</v>
      </c>
      <c r="H469" s="61" t="s">
        <v>3142</v>
      </c>
      <c r="I469" s="61" t="s">
        <v>3140</v>
      </c>
      <c r="J469" s="64" t="s">
        <v>130</v>
      </c>
      <c r="K469" s="65" t="s">
        <v>3146</v>
      </c>
      <c r="L469" s="64" t="s">
        <v>292</v>
      </c>
      <c r="M469" s="64" t="s">
        <v>3401</v>
      </c>
      <c r="N469" s="65" t="s">
        <v>3401</v>
      </c>
      <c r="O469" s="64" t="s">
        <v>2274</v>
      </c>
      <c r="P469" s="65"/>
      <c r="Q469" s="65" t="s">
        <v>3205</v>
      </c>
      <c r="R469" s="66" t="s">
        <v>3167</v>
      </c>
      <c r="S469" s="67" t="s">
        <v>3149</v>
      </c>
      <c r="T469" s="65" t="s">
        <v>3157</v>
      </c>
      <c r="U469" s="65" t="s">
        <v>3240</v>
      </c>
      <c r="V469" s="68" t="s">
        <v>2712</v>
      </c>
      <c r="W469" s="69" t="s">
        <v>3884</v>
      </c>
      <c r="X469" s="68" t="s">
        <v>2278</v>
      </c>
      <c r="Y469" s="70"/>
      <c r="Z469" s="71" t="s">
        <v>2342</v>
      </c>
      <c r="AA469" s="65" t="s">
        <v>402</v>
      </c>
      <c r="AB469" s="65" t="s">
        <v>402</v>
      </c>
      <c r="AC469" s="64"/>
      <c r="AD469" s="64">
        <v>150</v>
      </c>
      <c r="AE469" s="65" t="s">
        <v>3152</v>
      </c>
      <c r="AF469" s="64" t="s">
        <v>3161</v>
      </c>
      <c r="AG469" s="64" t="s">
        <v>3162</v>
      </c>
      <c r="AH469" s="66" t="s">
        <v>3168</v>
      </c>
      <c r="AI469" s="67"/>
      <c r="AJ469" s="68"/>
      <c r="AK469" s="68" t="s">
        <v>2346</v>
      </c>
      <c r="AL469" s="66" t="s">
        <v>3411</v>
      </c>
      <c r="AM469" s="72" t="s">
        <v>3199</v>
      </c>
      <c r="AN469" s="65" t="s">
        <v>23</v>
      </c>
      <c r="AO469" s="65" t="s">
        <v>3201</v>
      </c>
      <c r="AP469" s="64" t="s">
        <v>2751</v>
      </c>
      <c r="AQ469" s="64" t="s">
        <v>2733</v>
      </c>
      <c r="AR469" s="64"/>
      <c r="AS469" s="64" t="s">
        <v>2288</v>
      </c>
      <c r="AT469" s="64" t="s">
        <v>260</v>
      </c>
      <c r="AU469" s="73" t="s">
        <v>37</v>
      </c>
      <c r="AV469" s="67" t="s">
        <v>3170</v>
      </c>
      <c r="AW469" s="65" t="s">
        <v>3170</v>
      </c>
      <c r="AX469" s="68"/>
      <c r="AY469" s="68" t="s">
        <v>3171</v>
      </c>
      <c r="AZ469" s="65" t="s">
        <v>3171</v>
      </c>
      <c r="BA469" s="68"/>
      <c r="BB469" s="68" t="s">
        <v>3172</v>
      </c>
      <c r="BC469" s="65" t="s">
        <v>3172</v>
      </c>
      <c r="BD469" s="68"/>
      <c r="BE469" s="65" t="s">
        <v>4166</v>
      </c>
      <c r="BF469" s="68" t="s">
        <v>3182</v>
      </c>
      <c r="BG469" s="66" t="s">
        <v>3182</v>
      </c>
      <c r="BH469" s="71"/>
      <c r="BI469" s="64"/>
      <c r="BJ469" s="73"/>
      <c r="BK469" s="74"/>
      <c r="BL469" s="72" t="s">
        <v>2296</v>
      </c>
      <c r="BM469" s="75" t="s">
        <v>2297</v>
      </c>
      <c r="BN469" s="75" t="s">
        <v>2300</v>
      </c>
      <c r="BO469" s="75" t="s">
        <v>2301</v>
      </c>
      <c r="BP469" s="75" t="s">
        <v>2302</v>
      </c>
      <c r="BQ469" s="75"/>
      <c r="BR469" s="75"/>
      <c r="BS469" s="75"/>
      <c r="BT469" s="75"/>
      <c r="BU469" s="75"/>
      <c r="BV469" s="75"/>
      <c r="BW469" s="75"/>
      <c r="BX469" s="75"/>
      <c r="BY469" s="75"/>
      <c r="BZ469" s="75"/>
      <c r="CA469" s="75"/>
      <c r="CB469" s="75"/>
      <c r="CC469" s="75"/>
      <c r="CD469" s="75"/>
      <c r="CE469" s="75"/>
      <c r="CF469" s="75"/>
      <c r="CG469" s="75"/>
      <c r="CH469" s="75"/>
      <c r="CI469" s="75"/>
      <c r="CJ469" s="76"/>
      <c r="CK469" s="54"/>
      <c r="CL469" s="54"/>
    </row>
    <row r="470" spans="1:90" s="1" customFormat="1" ht="39.75" customHeight="1" x14ac:dyDescent="0.3">
      <c r="A470" s="59">
        <v>468</v>
      </c>
      <c r="B470" s="60">
        <v>43033</v>
      </c>
      <c r="C470" s="61" t="s">
        <v>3135</v>
      </c>
      <c r="D470" s="62" t="s">
        <v>3414</v>
      </c>
      <c r="E470" s="61" t="s">
        <v>3139</v>
      </c>
      <c r="F470" s="63" t="s">
        <v>3248</v>
      </c>
      <c r="G470" s="61" t="s">
        <v>2585</v>
      </c>
      <c r="H470" s="61" t="s">
        <v>3142</v>
      </c>
      <c r="I470" s="61" t="s">
        <v>3140</v>
      </c>
      <c r="J470" s="64" t="s">
        <v>61</v>
      </c>
      <c r="K470" s="65" t="s">
        <v>3144</v>
      </c>
      <c r="L470" s="64" t="s">
        <v>2341</v>
      </c>
      <c r="M470" s="64" t="s">
        <v>3401</v>
      </c>
      <c r="N470" s="65" t="s">
        <v>3401</v>
      </c>
      <c r="O470" s="64" t="s">
        <v>388</v>
      </c>
      <c r="P470" s="65"/>
      <c r="Q470" s="65" t="s">
        <v>3205</v>
      </c>
      <c r="R470" s="66" t="s">
        <v>3208</v>
      </c>
      <c r="S470" s="67" t="s">
        <v>56</v>
      </c>
      <c r="T470" s="65" t="s">
        <v>26</v>
      </c>
      <c r="U470" s="65" t="s">
        <v>3240</v>
      </c>
      <c r="V470" s="68" t="s">
        <v>85</v>
      </c>
      <c r="W470" s="69" t="s">
        <v>3885</v>
      </c>
      <c r="X470" s="68" t="s">
        <v>3043</v>
      </c>
      <c r="Y470" s="70"/>
      <c r="Z470" s="71" t="s">
        <v>1890</v>
      </c>
      <c r="AA470" s="65" t="s">
        <v>402</v>
      </c>
      <c r="AB470" s="65" t="s">
        <v>402</v>
      </c>
      <c r="AC470" s="64"/>
      <c r="AD470" s="64" t="s">
        <v>27</v>
      </c>
      <c r="AE470" s="65" t="s">
        <v>3151</v>
      </c>
      <c r="AF470" s="64" t="s">
        <v>3161</v>
      </c>
      <c r="AG470" s="64" t="s">
        <v>3162</v>
      </c>
      <c r="AH470" s="66" t="s">
        <v>3168</v>
      </c>
      <c r="AI470" s="67" t="s">
        <v>2677</v>
      </c>
      <c r="AJ470" s="68"/>
      <c r="AK470" s="68" t="s">
        <v>1891</v>
      </c>
      <c r="AL470" s="66" t="s">
        <v>3410</v>
      </c>
      <c r="AM470" s="72" t="s">
        <v>3197</v>
      </c>
      <c r="AN470" s="65" t="s">
        <v>3197</v>
      </c>
      <c r="AO470" s="65" t="s">
        <v>3197</v>
      </c>
      <c r="AP470" s="64"/>
      <c r="AQ470" s="64"/>
      <c r="AR470" s="64"/>
      <c r="AS470" s="64"/>
      <c r="AT470" s="64"/>
      <c r="AU470" s="73"/>
      <c r="AV470" s="67" t="s">
        <v>3170</v>
      </c>
      <c r="AW470" s="65" t="s">
        <v>3170</v>
      </c>
      <c r="AX470" s="68"/>
      <c r="AY470" s="68" t="s">
        <v>3171</v>
      </c>
      <c r="AZ470" s="65" t="s">
        <v>3171</v>
      </c>
      <c r="BA470" s="68"/>
      <c r="BB470" s="68" t="s">
        <v>3172</v>
      </c>
      <c r="BC470" s="65" t="s">
        <v>3172</v>
      </c>
      <c r="BD470" s="68"/>
      <c r="BE470" s="65" t="s">
        <v>4166</v>
      </c>
      <c r="BF470" s="68" t="s">
        <v>3182</v>
      </c>
      <c r="BG470" s="66" t="s">
        <v>3182</v>
      </c>
      <c r="BH470" s="71"/>
      <c r="BI470" s="64"/>
      <c r="BJ470" s="73"/>
      <c r="BK470" s="74"/>
      <c r="BL470" s="72" t="s">
        <v>3187</v>
      </c>
      <c r="BM470" s="75"/>
      <c r="BN470" s="75"/>
      <c r="BO470" s="75"/>
      <c r="BP470" s="75"/>
      <c r="BQ470" s="75"/>
      <c r="BR470" s="75"/>
      <c r="BS470" s="75"/>
      <c r="BT470" s="75"/>
      <c r="BU470" s="75"/>
      <c r="BV470" s="75"/>
      <c r="BW470" s="75"/>
      <c r="BX470" s="75"/>
      <c r="BY470" s="75"/>
      <c r="BZ470" s="75"/>
      <c r="CA470" s="75" t="s">
        <v>1892</v>
      </c>
      <c r="CB470" s="75"/>
      <c r="CC470" s="75"/>
      <c r="CD470" s="75"/>
      <c r="CE470" s="75"/>
      <c r="CF470" s="75"/>
      <c r="CG470" s="75"/>
      <c r="CH470" s="75"/>
      <c r="CI470" s="75"/>
      <c r="CJ470" s="76"/>
      <c r="CK470" s="54"/>
      <c r="CL470" s="54"/>
    </row>
    <row r="471" spans="1:90" s="1" customFormat="1" ht="39.75" customHeight="1" x14ac:dyDescent="0.3">
      <c r="A471" s="59">
        <v>469</v>
      </c>
      <c r="B471" s="60">
        <v>43033</v>
      </c>
      <c r="C471" s="61" t="s">
        <v>3135</v>
      </c>
      <c r="D471" s="62" t="s">
        <v>3414</v>
      </c>
      <c r="E471" s="61" t="s">
        <v>3139</v>
      </c>
      <c r="F471" s="63" t="s">
        <v>3248</v>
      </c>
      <c r="G471" s="61" t="s">
        <v>2585</v>
      </c>
      <c r="H471" s="61" t="s">
        <v>3142</v>
      </c>
      <c r="I471" s="61" t="s">
        <v>3140</v>
      </c>
      <c r="J471" s="64" t="s">
        <v>130</v>
      </c>
      <c r="K471" s="65" t="s">
        <v>3146</v>
      </c>
      <c r="L471" s="64" t="s">
        <v>170</v>
      </c>
      <c r="M471" s="64" t="s">
        <v>3401</v>
      </c>
      <c r="N471" s="65" t="s">
        <v>3401</v>
      </c>
      <c r="O471" s="64" t="s">
        <v>1893</v>
      </c>
      <c r="P471" s="65"/>
      <c r="Q471" s="65" t="s">
        <v>3205</v>
      </c>
      <c r="R471" s="66" t="s">
        <v>3207</v>
      </c>
      <c r="S471" s="67" t="s">
        <v>3149</v>
      </c>
      <c r="T471" s="65" t="s">
        <v>32</v>
      </c>
      <c r="U471" s="65" t="s">
        <v>3240</v>
      </c>
      <c r="V471" s="68" t="s">
        <v>32</v>
      </c>
      <c r="W471" s="69" t="s">
        <v>3886</v>
      </c>
      <c r="X471" s="68" t="s">
        <v>2815</v>
      </c>
      <c r="Y471" s="70"/>
      <c r="Z471" s="71" t="s">
        <v>1894</v>
      </c>
      <c r="AA471" s="65" t="s">
        <v>402</v>
      </c>
      <c r="AB471" s="65" t="s">
        <v>402</v>
      </c>
      <c r="AC471" s="64"/>
      <c r="AD471" s="64" t="s">
        <v>283</v>
      </c>
      <c r="AE471" s="65" t="s">
        <v>3150</v>
      </c>
      <c r="AF471" s="64" t="s">
        <v>3161</v>
      </c>
      <c r="AG471" s="64" t="s">
        <v>3162</v>
      </c>
      <c r="AH471" s="66" t="s">
        <v>3168</v>
      </c>
      <c r="AI471" s="67" t="s">
        <v>1895</v>
      </c>
      <c r="AJ471" s="68"/>
      <c r="AK471" s="68" t="s">
        <v>1896</v>
      </c>
      <c r="AL471" s="66" t="s">
        <v>3411</v>
      </c>
      <c r="AM471" s="72" t="s">
        <v>3197</v>
      </c>
      <c r="AN471" s="65" t="s">
        <v>3197</v>
      </c>
      <c r="AO471" s="65" t="s">
        <v>3197</v>
      </c>
      <c r="AP471" s="64"/>
      <c r="AQ471" s="64"/>
      <c r="AR471" s="64"/>
      <c r="AS471" s="64"/>
      <c r="AT471" s="64"/>
      <c r="AU471" s="73"/>
      <c r="AV471" s="67" t="s">
        <v>3170</v>
      </c>
      <c r="AW471" s="65" t="s">
        <v>3170</v>
      </c>
      <c r="AX471" s="68"/>
      <c r="AY471" s="68" t="s">
        <v>3171</v>
      </c>
      <c r="AZ471" s="65" t="s">
        <v>3171</v>
      </c>
      <c r="BA471" s="68"/>
      <c r="BB471" s="68" t="s">
        <v>3172</v>
      </c>
      <c r="BC471" s="65" t="s">
        <v>3172</v>
      </c>
      <c r="BD471" s="68"/>
      <c r="BE471" s="65" t="s">
        <v>4166</v>
      </c>
      <c r="BF471" s="68" t="s">
        <v>3182</v>
      </c>
      <c r="BG471" s="66" t="s">
        <v>3182</v>
      </c>
      <c r="BH471" s="71"/>
      <c r="BI471" s="64"/>
      <c r="BJ471" s="73"/>
      <c r="BK471" s="74"/>
      <c r="BL471" s="72" t="s">
        <v>3187</v>
      </c>
      <c r="BM471" s="75"/>
      <c r="BN471" s="75"/>
      <c r="BO471" s="75"/>
      <c r="BP471" s="75"/>
      <c r="BQ471" s="75"/>
      <c r="BR471" s="75"/>
      <c r="BS471" s="75"/>
      <c r="BT471" s="75"/>
      <c r="BU471" s="75"/>
      <c r="BV471" s="75"/>
      <c r="BW471" s="75"/>
      <c r="BX471" s="75"/>
      <c r="BY471" s="75"/>
      <c r="BZ471" s="75"/>
      <c r="CA471" s="75" t="s">
        <v>1897</v>
      </c>
      <c r="CB471" s="75"/>
      <c r="CC471" s="75"/>
      <c r="CD471" s="75"/>
      <c r="CE471" s="75"/>
      <c r="CF471" s="75"/>
      <c r="CG471" s="75"/>
      <c r="CH471" s="75"/>
      <c r="CI471" s="75"/>
      <c r="CJ471" s="76"/>
      <c r="CK471" s="54"/>
      <c r="CL471" s="54"/>
    </row>
    <row r="472" spans="1:90" s="1" customFormat="1" ht="39.75" customHeight="1" x14ac:dyDescent="0.3">
      <c r="A472" s="59">
        <v>470</v>
      </c>
      <c r="B472" s="60">
        <v>43033</v>
      </c>
      <c r="C472" s="61" t="s">
        <v>3135</v>
      </c>
      <c r="D472" s="62" t="s">
        <v>3414</v>
      </c>
      <c r="E472" s="61" t="s">
        <v>3139</v>
      </c>
      <c r="F472" s="63" t="s">
        <v>3248</v>
      </c>
      <c r="G472" s="61" t="s">
        <v>2585</v>
      </c>
      <c r="H472" s="61" t="s">
        <v>3142</v>
      </c>
      <c r="I472" s="61" t="s">
        <v>3140</v>
      </c>
      <c r="J472" s="64" t="s">
        <v>173</v>
      </c>
      <c r="K472" s="65" t="s">
        <v>3146</v>
      </c>
      <c r="L472" s="64" t="s">
        <v>311</v>
      </c>
      <c r="M472" s="64" t="s">
        <v>3401</v>
      </c>
      <c r="N472" s="65" t="s">
        <v>3401</v>
      </c>
      <c r="O472" s="64" t="s">
        <v>1898</v>
      </c>
      <c r="P472" s="65"/>
      <c r="Q472" s="65" t="s">
        <v>3205</v>
      </c>
      <c r="R472" s="66" t="s">
        <v>3167</v>
      </c>
      <c r="S472" s="67" t="s">
        <v>56</v>
      </c>
      <c r="T472" s="65" t="s">
        <v>97</v>
      </c>
      <c r="U472" s="65" t="s">
        <v>3240</v>
      </c>
      <c r="V472" s="68" t="s">
        <v>97</v>
      </c>
      <c r="W472" s="69" t="s">
        <v>3887</v>
      </c>
      <c r="X472" s="68" t="s">
        <v>3022</v>
      </c>
      <c r="Y472" s="70"/>
      <c r="Z472" s="71" t="s">
        <v>1899</v>
      </c>
      <c r="AA472" s="65" t="s">
        <v>402</v>
      </c>
      <c r="AB472" s="65" t="s">
        <v>402</v>
      </c>
      <c r="AC472" s="64"/>
      <c r="AD472" s="64" t="s">
        <v>27</v>
      </c>
      <c r="AE472" s="65" t="s">
        <v>3151</v>
      </c>
      <c r="AF472" s="64" t="s">
        <v>3161</v>
      </c>
      <c r="AG472" s="64" t="s">
        <v>3162</v>
      </c>
      <c r="AH472" s="66" t="s">
        <v>3168</v>
      </c>
      <c r="AI472" s="67" t="s">
        <v>1900</v>
      </c>
      <c r="AJ472" s="68"/>
      <c r="AK472" s="68" t="s">
        <v>406</v>
      </c>
      <c r="AL472" s="66" t="s">
        <v>3407</v>
      </c>
      <c r="AM472" s="72" t="s">
        <v>3197</v>
      </c>
      <c r="AN472" s="65" t="s">
        <v>3197</v>
      </c>
      <c r="AO472" s="65" t="s">
        <v>3197</v>
      </c>
      <c r="AP472" s="64"/>
      <c r="AQ472" s="64"/>
      <c r="AR472" s="64"/>
      <c r="AS472" s="64"/>
      <c r="AT472" s="64"/>
      <c r="AU472" s="73"/>
      <c r="AV472" s="67" t="s">
        <v>3170</v>
      </c>
      <c r="AW472" s="65" t="s">
        <v>3170</v>
      </c>
      <c r="AX472" s="68"/>
      <c r="AY472" s="68" t="s">
        <v>3171</v>
      </c>
      <c r="AZ472" s="65" t="s">
        <v>3171</v>
      </c>
      <c r="BA472" s="68"/>
      <c r="BB472" s="68" t="s">
        <v>3172</v>
      </c>
      <c r="BC472" s="65" t="s">
        <v>3172</v>
      </c>
      <c r="BD472" s="68"/>
      <c r="BE472" s="65" t="s">
        <v>4166</v>
      </c>
      <c r="BF472" s="68" t="s">
        <v>3182</v>
      </c>
      <c r="BG472" s="66" t="s">
        <v>3182</v>
      </c>
      <c r="BH472" s="71"/>
      <c r="BI472" s="64"/>
      <c r="BJ472" s="73"/>
      <c r="BK472" s="74"/>
      <c r="BL472" s="72" t="s">
        <v>3187</v>
      </c>
      <c r="BM472" s="75"/>
      <c r="BN472" s="75"/>
      <c r="BO472" s="75"/>
      <c r="BP472" s="75"/>
      <c r="BQ472" s="75"/>
      <c r="BR472" s="75"/>
      <c r="BS472" s="75"/>
      <c r="BT472" s="75"/>
      <c r="BU472" s="75"/>
      <c r="BV472" s="75"/>
      <c r="BW472" s="75"/>
      <c r="BX472" s="75"/>
      <c r="BY472" s="75"/>
      <c r="BZ472" s="75"/>
      <c r="CA472" s="75" t="s">
        <v>1901</v>
      </c>
      <c r="CB472" s="75"/>
      <c r="CC472" s="75"/>
      <c r="CD472" s="75"/>
      <c r="CE472" s="75"/>
      <c r="CF472" s="75"/>
      <c r="CG472" s="75"/>
      <c r="CH472" s="75"/>
      <c r="CI472" s="75"/>
      <c r="CJ472" s="76"/>
      <c r="CK472" s="54"/>
      <c r="CL472" s="54"/>
    </row>
    <row r="473" spans="1:90" s="1" customFormat="1" ht="39.75" customHeight="1" x14ac:dyDescent="0.3">
      <c r="A473" s="59">
        <v>471</v>
      </c>
      <c r="B473" s="60">
        <v>43034</v>
      </c>
      <c r="C473" s="61" t="s">
        <v>3135</v>
      </c>
      <c r="D473" s="62" t="s">
        <v>3414</v>
      </c>
      <c r="E473" s="61" t="s">
        <v>3139</v>
      </c>
      <c r="F473" s="63" t="s">
        <v>3248</v>
      </c>
      <c r="G473" s="61" t="s">
        <v>2586</v>
      </c>
      <c r="H473" s="61" t="s">
        <v>3142</v>
      </c>
      <c r="I473" s="61" t="s">
        <v>3140</v>
      </c>
      <c r="J473" s="64" t="s">
        <v>44</v>
      </c>
      <c r="K473" s="65" t="s">
        <v>3143</v>
      </c>
      <c r="L473" s="64" t="s">
        <v>105</v>
      </c>
      <c r="M473" s="64" t="s">
        <v>3400</v>
      </c>
      <c r="N473" s="65" t="s">
        <v>3400</v>
      </c>
      <c r="O473" s="64" t="s">
        <v>476</v>
      </c>
      <c r="P473" s="65">
        <v>2</v>
      </c>
      <c r="Q473" s="65" t="s">
        <v>3205</v>
      </c>
      <c r="R473" s="66" t="s">
        <v>3206</v>
      </c>
      <c r="S473" s="67" t="s">
        <v>20</v>
      </c>
      <c r="T473" s="65" t="s">
        <v>3156</v>
      </c>
      <c r="U473" s="65" t="s">
        <v>3239</v>
      </c>
      <c r="V473" s="68" t="s">
        <v>259</v>
      </c>
      <c r="W473" s="69" t="s">
        <v>3888</v>
      </c>
      <c r="X473" s="68" t="s">
        <v>3062</v>
      </c>
      <c r="Y473" s="70"/>
      <c r="Z473" s="71" t="s">
        <v>2705</v>
      </c>
      <c r="AA473" s="65" t="s">
        <v>402</v>
      </c>
      <c r="AB473" s="65" t="s">
        <v>402</v>
      </c>
      <c r="AC473" s="64"/>
      <c r="AD473" s="64">
        <v>210</v>
      </c>
      <c r="AE473" s="65" t="s">
        <v>3152</v>
      </c>
      <c r="AF473" s="64" t="s">
        <v>3161</v>
      </c>
      <c r="AG473" s="64" t="s">
        <v>3162</v>
      </c>
      <c r="AH473" s="66" t="s">
        <v>3168</v>
      </c>
      <c r="AI473" s="67" t="s">
        <v>1902</v>
      </c>
      <c r="AJ473" s="68"/>
      <c r="AK473" s="68" t="s">
        <v>2706</v>
      </c>
      <c r="AL473" s="66" t="s">
        <v>3405</v>
      </c>
      <c r="AM473" s="72" t="s">
        <v>3197</v>
      </c>
      <c r="AN473" s="65" t="s">
        <v>3197</v>
      </c>
      <c r="AO473" s="65" t="s">
        <v>3197</v>
      </c>
      <c r="AP473" s="64"/>
      <c r="AQ473" s="64"/>
      <c r="AR473" s="64"/>
      <c r="AS473" s="64"/>
      <c r="AT473" s="64"/>
      <c r="AU473" s="73"/>
      <c r="AV473" s="67" t="s">
        <v>3170</v>
      </c>
      <c r="AW473" s="65" t="s">
        <v>3170</v>
      </c>
      <c r="AX473" s="68"/>
      <c r="AY473" s="68" t="s">
        <v>3171</v>
      </c>
      <c r="AZ473" s="65" t="s">
        <v>3171</v>
      </c>
      <c r="BA473" s="68"/>
      <c r="BB473" s="68" t="s">
        <v>3172</v>
      </c>
      <c r="BC473" s="65" t="s">
        <v>3172</v>
      </c>
      <c r="BD473" s="68"/>
      <c r="BE473" s="65" t="s">
        <v>4166</v>
      </c>
      <c r="BF473" s="68" t="s">
        <v>3182</v>
      </c>
      <c r="BG473" s="66" t="s">
        <v>3182</v>
      </c>
      <c r="BH473" s="71"/>
      <c r="BI473" s="64"/>
      <c r="BJ473" s="73"/>
      <c r="BK473" s="74"/>
      <c r="BL473" s="72" t="s">
        <v>3185</v>
      </c>
      <c r="BM473" s="75"/>
      <c r="BN473" s="75"/>
      <c r="BO473" s="75"/>
      <c r="BP473" s="75"/>
      <c r="BQ473" s="75"/>
      <c r="BR473" s="75"/>
      <c r="BS473" s="75" t="s">
        <v>1903</v>
      </c>
      <c r="BT473" s="75"/>
      <c r="BU473" s="75"/>
      <c r="BV473" s="75"/>
      <c r="BW473" s="75"/>
      <c r="BX473" s="75"/>
      <c r="BY473" s="75"/>
      <c r="BZ473" s="75"/>
      <c r="CA473" s="75"/>
      <c r="CB473" s="75"/>
      <c r="CC473" s="75"/>
      <c r="CD473" s="75"/>
      <c r="CE473" s="75"/>
      <c r="CF473" s="75"/>
      <c r="CG473" s="75"/>
      <c r="CH473" s="75"/>
      <c r="CI473" s="75"/>
      <c r="CJ473" s="76"/>
      <c r="CK473" s="54"/>
      <c r="CL473" s="54"/>
    </row>
    <row r="474" spans="1:90" s="1" customFormat="1" ht="39.75" customHeight="1" x14ac:dyDescent="0.3">
      <c r="A474" s="59">
        <v>472</v>
      </c>
      <c r="B474" s="60">
        <v>43034</v>
      </c>
      <c r="C474" s="61" t="s">
        <v>3135</v>
      </c>
      <c r="D474" s="62" t="s">
        <v>3414</v>
      </c>
      <c r="E474" s="61" t="s">
        <v>3139</v>
      </c>
      <c r="F474" s="63" t="s">
        <v>3248</v>
      </c>
      <c r="G474" s="61" t="s">
        <v>2586</v>
      </c>
      <c r="H474" s="61" t="s">
        <v>3142</v>
      </c>
      <c r="I474" s="61" t="s">
        <v>3140</v>
      </c>
      <c r="J474" s="64" t="s">
        <v>51</v>
      </c>
      <c r="K474" s="65" t="s">
        <v>3147</v>
      </c>
      <c r="L474" s="64" t="s">
        <v>34</v>
      </c>
      <c r="M474" s="64" t="s">
        <v>3401</v>
      </c>
      <c r="N474" s="65" t="s">
        <v>3401</v>
      </c>
      <c r="O474" s="64" t="s">
        <v>2721</v>
      </c>
      <c r="P474" s="65"/>
      <c r="Q474" s="65" t="s">
        <v>3204</v>
      </c>
      <c r="R474" s="66" t="s">
        <v>3210</v>
      </c>
      <c r="S474" s="67" t="s">
        <v>248</v>
      </c>
      <c r="T474" s="65" t="s">
        <v>3158</v>
      </c>
      <c r="U474" s="65" t="s">
        <v>3240</v>
      </c>
      <c r="V474" s="68" t="s">
        <v>50</v>
      </c>
      <c r="W474" s="69" t="s">
        <v>4002</v>
      </c>
      <c r="X474" s="68" t="s">
        <v>3133</v>
      </c>
      <c r="Y474" s="70"/>
      <c r="Z474" s="71" t="s">
        <v>2722</v>
      </c>
      <c r="AA474" s="65" t="s">
        <v>74</v>
      </c>
      <c r="AB474" s="65" t="s">
        <v>74</v>
      </c>
      <c r="AC474" s="64"/>
      <c r="AD474" s="64" t="s">
        <v>27</v>
      </c>
      <c r="AE474" s="65" t="s">
        <v>3151</v>
      </c>
      <c r="AF474" s="64" t="s">
        <v>24</v>
      </c>
      <c r="AG474" s="64" t="s">
        <v>3162</v>
      </c>
      <c r="AH474" s="66" t="s">
        <v>3166</v>
      </c>
      <c r="AI474" s="67" t="s">
        <v>2723</v>
      </c>
      <c r="AJ474" s="68"/>
      <c r="AK474" s="68" t="s">
        <v>1904</v>
      </c>
      <c r="AL474" s="66" t="s">
        <v>3403</v>
      </c>
      <c r="AM474" s="72" t="s">
        <v>3197</v>
      </c>
      <c r="AN474" s="65" t="s">
        <v>3197</v>
      </c>
      <c r="AO474" s="65" t="s">
        <v>3197</v>
      </c>
      <c r="AP474" s="64"/>
      <c r="AQ474" s="64"/>
      <c r="AR474" s="64"/>
      <c r="AS474" s="64"/>
      <c r="AT474" s="64"/>
      <c r="AU474" s="73"/>
      <c r="AV474" s="67" t="s">
        <v>3170</v>
      </c>
      <c r="AW474" s="65" t="s">
        <v>3170</v>
      </c>
      <c r="AX474" s="68"/>
      <c r="AY474" s="68" t="s">
        <v>3171</v>
      </c>
      <c r="AZ474" s="65" t="s">
        <v>3171</v>
      </c>
      <c r="BA474" s="68"/>
      <c r="BB474" s="68" t="s">
        <v>3172</v>
      </c>
      <c r="BC474" s="65" t="s">
        <v>3172</v>
      </c>
      <c r="BD474" s="68"/>
      <c r="BE474" s="65" t="s">
        <v>4166</v>
      </c>
      <c r="BF474" s="68" t="s">
        <v>3182</v>
      </c>
      <c r="BG474" s="66" t="s">
        <v>3182</v>
      </c>
      <c r="BH474" s="71"/>
      <c r="BI474" s="64"/>
      <c r="BJ474" s="73"/>
      <c r="BK474" s="74"/>
      <c r="BL474" s="72" t="s">
        <v>3187</v>
      </c>
      <c r="BM474" s="75"/>
      <c r="BN474" s="75"/>
      <c r="BO474" s="75"/>
      <c r="BP474" s="75"/>
      <c r="BQ474" s="75"/>
      <c r="BR474" s="75"/>
      <c r="BS474" s="75"/>
      <c r="BT474" s="75"/>
      <c r="BU474" s="75"/>
      <c r="BV474" s="75"/>
      <c r="BW474" s="75"/>
      <c r="BX474" s="75"/>
      <c r="BY474" s="75"/>
      <c r="BZ474" s="75"/>
      <c r="CA474" s="75" t="s">
        <v>1905</v>
      </c>
      <c r="CB474" s="75"/>
      <c r="CC474" s="75"/>
      <c r="CD474" s="75"/>
      <c r="CE474" s="75"/>
      <c r="CF474" s="75"/>
      <c r="CG474" s="75" t="s">
        <v>1905</v>
      </c>
      <c r="CH474" s="75"/>
      <c r="CI474" s="75"/>
      <c r="CJ474" s="76"/>
      <c r="CK474" s="54"/>
      <c r="CL474" s="54"/>
    </row>
    <row r="475" spans="1:90" s="1" customFormat="1" ht="39.75" customHeight="1" x14ac:dyDescent="0.3">
      <c r="A475" s="59">
        <v>473</v>
      </c>
      <c r="B475" s="60">
        <v>43035</v>
      </c>
      <c r="C475" s="61" t="s">
        <v>3135</v>
      </c>
      <c r="D475" s="62" t="s">
        <v>3414</v>
      </c>
      <c r="E475" s="61" t="s">
        <v>3139</v>
      </c>
      <c r="F475" s="63" t="s">
        <v>3248</v>
      </c>
      <c r="G475" s="61" t="s">
        <v>2587</v>
      </c>
      <c r="H475" s="61" t="s">
        <v>3142</v>
      </c>
      <c r="I475" s="61" t="s">
        <v>3140</v>
      </c>
      <c r="J475" s="64" t="s">
        <v>76</v>
      </c>
      <c r="K475" s="65" t="s">
        <v>3144</v>
      </c>
      <c r="L475" s="64" t="s">
        <v>123</v>
      </c>
      <c r="M475" s="64" t="s">
        <v>3401</v>
      </c>
      <c r="N475" s="65" t="s">
        <v>3401</v>
      </c>
      <c r="O475" s="64" t="s">
        <v>1906</v>
      </c>
      <c r="P475" s="65"/>
      <c r="Q475" s="65" t="s">
        <v>3205</v>
      </c>
      <c r="R475" s="66" t="s">
        <v>3167</v>
      </c>
      <c r="S475" s="67" t="s">
        <v>56</v>
      </c>
      <c r="T475" s="65" t="s">
        <v>3158</v>
      </c>
      <c r="U475" s="65" t="s">
        <v>3240</v>
      </c>
      <c r="V475" s="68" t="s">
        <v>50</v>
      </c>
      <c r="W475" s="69" t="s">
        <v>3889</v>
      </c>
      <c r="X475" s="68" t="s">
        <v>3037</v>
      </c>
      <c r="Y475" s="70"/>
      <c r="Z475" s="71" t="s">
        <v>1907</v>
      </c>
      <c r="AA475" s="65" t="s">
        <v>402</v>
      </c>
      <c r="AB475" s="65" t="s">
        <v>402</v>
      </c>
      <c r="AC475" s="64"/>
      <c r="AD475" s="64" t="s">
        <v>27</v>
      </c>
      <c r="AE475" s="65" t="s">
        <v>3151</v>
      </c>
      <c r="AF475" s="64" t="s">
        <v>2783</v>
      </c>
      <c r="AG475" s="64" t="s">
        <v>3162</v>
      </c>
      <c r="AH475" s="66" t="s">
        <v>3166</v>
      </c>
      <c r="AI475" s="67" t="s">
        <v>1908</v>
      </c>
      <c r="AJ475" s="68"/>
      <c r="AK475" s="68" t="s">
        <v>500</v>
      </c>
      <c r="AL475" s="66" t="s">
        <v>3407</v>
      </c>
      <c r="AM475" s="72" t="s">
        <v>3197</v>
      </c>
      <c r="AN475" s="65" t="s">
        <v>3197</v>
      </c>
      <c r="AO475" s="65" t="s">
        <v>3197</v>
      </c>
      <c r="AP475" s="64"/>
      <c r="AQ475" s="64"/>
      <c r="AR475" s="64"/>
      <c r="AS475" s="64"/>
      <c r="AT475" s="64"/>
      <c r="AU475" s="73"/>
      <c r="AV475" s="67" t="s">
        <v>3170</v>
      </c>
      <c r="AW475" s="65" t="s">
        <v>3170</v>
      </c>
      <c r="AX475" s="68"/>
      <c r="AY475" s="68" t="s">
        <v>3171</v>
      </c>
      <c r="AZ475" s="65" t="s">
        <v>3171</v>
      </c>
      <c r="BA475" s="68"/>
      <c r="BB475" s="68" t="s">
        <v>3172</v>
      </c>
      <c r="BC475" s="65" t="s">
        <v>3172</v>
      </c>
      <c r="BD475" s="68"/>
      <c r="BE475" s="65" t="s">
        <v>4166</v>
      </c>
      <c r="BF475" s="68" t="s">
        <v>3182</v>
      </c>
      <c r="BG475" s="66" t="s">
        <v>3182</v>
      </c>
      <c r="BH475" s="71"/>
      <c r="BI475" s="64"/>
      <c r="BJ475" s="73"/>
      <c r="BK475" s="74"/>
      <c r="BL475" s="72" t="s">
        <v>3187</v>
      </c>
      <c r="BM475" s="75"/>
      <c r="BN475" s="75"/>
      <c r="BO475" s="75"/>
      <c r="BP475" s="75"/>
      <c r="BQ475" s="75"/>
      <c r="BR475" s="75"/>
      <c r="BS475" s="75"/>
      <c r="BT475" s="75"/>
      <c r="BU475" s="75"/>
      <c r="BV475" s="75"/>
      <c r="BW475" s="75"/>
      <c r="BX475" s="75"/>
      <c r="BY475" s="75"/>
      <c r="BZ475" s="75"/>
      <c r="CA475" s="75" t="s">
        <v>1909</v>
      </c>
      <c r="CB475" s="75"/>
      <c r="CC475" s="75"/>
      <c r="CD475" s="75"/>
      <c r="CE475" s="75"/>
      <c r="CF475" s="75"/>
      <c r="CG475" s="75" t="s">
        <v>1909</v>
      </c>
      <c r="CH475" s="75"/>
      <c r="CI475" s="75"/>
      <c r="CJ475" s="76"/>
      <c r="CK475" s="54"/>
      <c r="CL475" s="54"/>
    </row>
    <row r="476" spans="1:90" s="1" customFormat="1" ht="39.75" customHeight="1" x14ac:dyDescent="0.3">
      <c r="A476" s="59">
        <v>474</v>
      </c>
      <c r="B476" s="60">
        <v>43036</v>
      </c>
      <c r="C476" s="61" t="s">
        <v>3135</v>
      </c>
      <c r="D476" s="62" t="s">
        <v>3414</v>
      </c>
      <c r="E476" s="61" t="s">
        <v>3139</v>
      </c>
      <c r="F476" s="63" t="s">
        <v>3248</v>
      </c>
      <c r="G476" s="61" t="s">
        <v>2588</v>
      </c>
      <c r="H476" s="61" t="s">
        <v>3142</v>
      </c>
      <c r="I476" s="61" t="s">
        <v>3140</v>
      </c>
      <c r="J476" s="64" t="s">
        <v>130</v>
      </c>
      <c r="K476" s="65" t="s">
        <v>3146</v>
      </c>
      <c r="L476" s="64" t="s">
        <v>170</v>
      </c>
      <c r="M476" s="64" t="s">
        <v>3401</v>
      </c>
      <c r="N476" s="65" t="s">
        <v>3401</v>
      </c>
      <c r="O476" s="64" t="s">
        <v>1910</v>
      </c>
      <c r="P476" s="65"/>
      <c r="Q476" s="65" t="s">
        <v>3205</v>
      </c>
      <c r="R476" s="66" t="s">
        <v>3167</v>
      </c>
      <c r="S476" s="67" t="s">
        <v>3149</v>
      </c>
      <c r="T476" s="65" t="s">
        <v>26</v>
      </c>
      <c r="U476" s="65" t="s">
        <v>3240</v>
      </c>
      <c r="V476" s="68" t="s">
        <v>85</v>
      </c>
      <c r="W476" s="69" t="s">
        <v>3890</v>
      </c>
      <c r="X476" s="68" t="s">
        <v>3069</v>
      </c>
      <c r="Y476" s="70"/>
      <c r="Z476" s="71" t="s">
        <v>1911</v>
      </c>
      <c r="AA476" s="65" t="s">
        <v>402</v>
      </c>
      <c r="AB476" s="65" t="s">
        <v>402</v>
      </c>
      <c r="AC476" s="64"/>
      <c r="AD476" s="64" t="s">
        <v>27</v>
      </c>
      <c r="AE476" s="65" t="s">
        <v>3151</v>
      </c>
      <c r="AF476" s="64" t="s">
        <v>3161</v>
      </c>
      <c r="AG476" s="64" t="s">
        <v>2307</v>
      </c>
      <c r="AH476" s="66" t="s">
        <v>3163</v>
      </c>
      <c r="AI476" s="67" t="s">
        <v>1887</v>
      </c>
      <c r="AJ476" s="68"/>
      <c r="AK476" s="68" t="s">
        <v>1888</v>
      </c>
      <c r="AL476" s="66" t="s">
        <v>3411</v>
      </c>
      <c r="AM476" s="72" t="s">
        <v>3200</v>
      </c>
      <c r="AN476" s="65" t="s">
        <v>23</v>
      </c>
      <c r="AO476" s="65" t="s">
        <v>3201</v>
      </c>
      <c r="AP476" s="64" t="s">
        <v>23</v>
      </c>
      <c r="AQ476" s="64" t="s">
        <v>2734</v>
      </c>
      <c r="AR476" s="64" t="s">
        <v>2729</v>
      </c>
      <c r="AS476" s="64"/>
      <c r="AT476" s="64"/>
      <c r="AU476" s="73"/>
      <c r="AV476" s="67" t="s">
        <v>3170</v>
      </c>
      <c r="AW476" s="65" t="s">
        <v>3170</v>
      </c>
      <c r="AX476" s="68"/>
      <c r="AY476" s="68" t="s">
        <v>3171</v>
      </c>
      <c r="AZ476" s="65" t="s">
        <v>3171</v>
      </c>
      <c r="BA476" s="68"/>
      <c r="BB476" s="68">
        <v>15</v>
      </c>
      <c r="BC476" s="65" t="s">
        <v>3178</v>
      </c>
      <c r="BD476" s="68"/>
      <c r="BE476" s="65" t="s">
        <v>4162</v>
      </c>
      <c r="BF476" s="68" t="s">
        <v>2359</v>
      </c>
      <c r="BG476" s="66" t="s">
        <v>3183</v>
      </c>
      <c r="BH476" s="71"/>
      <c r="BI476" s="64"/>
      <c r="BJ476" s="73"/>
      <c r="BK476" s="74"/>
      <c r="BL476" s="72" t="s">
        <v>3184</v>
      </c>
      <c r="BM476" s="75"/>
      <c r="BN476" s="75" t="s">
        <v>1912</v>
      </c>
      <c r="BO476" s="75"/>
      <c r="BP476" s="75"/>
      <c r="BQ476" s="75"/>
      <c r="BR476" s="75"/>
      <c r="BS476" s="75"/>
      <c r="BT476" s="75"/>
      <c r="BU476" s="75"/>
      <c r="BV476" s="75"/>
      <c r="BW476" s="75"/>
      <c r="BX476" s="75"/>
      <c r="BY476" s="75"/>
      <c r="BZ476" s="75"/>
      <c r="CA476" s="75" t="s">
        <v>1913</v>
      </c>
      <c r="CB476" s="75" t="s">
        <v>1914</v>
      </c>
      <c r="CC476" s="75"/>
      <c r="CD476" s="75"/>
      <c r="CE476" s="75"/>
      <c r="CF476" s="75"/>
      <c r="CG476" s="75"/>
      <c r="CH476" s="75"/>
      <c r="CI476" s="75"/>
      <c r="CJ476" s="76"/>
      <c r="CK476" s="54"/>
      <c r="CL476" s="54"/>
    </row>
    <row r="477" spans="1:90" s="1" customFormat="1" ht="39.75" customHeight="1" x14ac:dyDescent="0.3">
      <c r="A477" s="59">
        <v>475</v>
      </c>
      <c r="B477" s="60">
        <v>43036</v>
      </c>
      <c r="C477" s="61" t="s">
        <v>3135</v>
      </c>
      <c r="D477" s="62" t="s">
        <v>3414</v>
      </c>
      <c r="E477" s="61" t="s">
        <v>3139</v>
      </c>
      <c r="F477" s="63" t="s">
        <v>3248</v>
      </c>
      <c r="G477" s="61" t="s">
        <v>2588</v>
      </c>
      <c r="H477" s="61" t="s">
        <v>3142</v>
      </c>
      <c r="I477" s="61" t="s">
        <v>3140</v>
      </c>
      <c r="J477" s="64" t="s">
        <v>130</v>
      </c>
      <c r="K477" s="65" t="s">
        <v>3146</v>
      </c>
      <c r="L477" s="64" t="s">
        <v>170</v>
      </c>
      <c r="M477" s="64" t="s">
        <v>3401</v>
      </c>
      <c r="N477" s="65" t="s">
        <v>3401</v>
      </c>
      <c r="O477" s="64" t="s">
        <v>2275</v>
      </c>
      <c r="P477" s="65"/>
      <c r="Q477" s="65" t="s">
        <v>3205</v>
      </c>
      <c r="R477" s="66" t="s">
        <v>3167</v>
      </c>
      <c r="S477" s="67" t="s">
        <v>3149</v>
      </c>
      <c r="T477" s="65" t="s">
        <v>3157</v>
      </c>
      <c r="U477" s="65" t="s">
        <v>3240</v>
      </c>
      <c r="V477" s="68" t="s">
        <v>2712</v>
      </c>
      <c r="W477" s="69" t="s">
        <v>3891</v>
      </c>
      <c r="X477" s="68" t="s">
        <v>2279</v>
      </c>
      <c r="Y477" s="70"/>
      <c r="Z477" s="71" t="s">
        <v>2284</v>
      </c>
      <c r="AA477" s="65" t="s">
        <v>402</v>
      </c>
      <c r="AB477" s="65" t="s">
        <v>402</v>
      </c>
      <c r="AC477" s="64"/>
      <c r="AD477" s="64" t="s">
        <v>106</v>
      </c>
      <c r="AE477" s="65" t="s">
        <v>3155</v>
      </c>
      <c r="AF477" s="64" t="s">
        <v>3161</v>
      </c>
      <c r="AG477" s="64" t="s">
        <v>37</v>
      </c>
      <c r="AH477" s="66" t="s">
        <v>3165</v>
      </c>
      <c r="AI477" s="67"/>
      <c r="AJ477" s="68"/>
      <c r="AK477" s="68" t="s">
        <v>2366</v>
      </c>
      <c r="AL477" s="66" t="s">
        <v>3411</v>
      </c>
      <c r="AM477" s="72" t="s">
        <v>3199</v>
      </c>
      <c r="AN477" s="65" t="s">
        <v>23</v>
      </c>
      <c r="AO477" s="65" t="s">
        <v>3201</v>
      </c>
      <c r="AP477" s="64" t="s">
        <v>23</v>
      </c>
      <c r="AQ477" s="64" t="s">
        <v>2733</v>
      </c>
      <c r="AR477" s="64"/>
      <c r="AS477" s="64" t="s">
        <v>2289</v>
      </c>
      <c r="AT477" s="64" t="s">
        <v>260</v>
      </c>
      <c r="AU477" s="73" t="s">
        <v>37</v>
      </c>
      <c r="AV477" s="67" t="s">
        <v>3170</v>
      </c>
      <c r="AW477" s="65" t="s">
        <v>3170</v>
      </c>
      <c r="AX477" s="68"/>
      <c r="AY477" s="68">
        <v>1</v>
      </c>
      <c r="AZ477" s="65" t="s">
        <v>3173</v>
      </c>
      <c r="BA477" s="68" t="s">
        <v>2290</v>
      </c>
      <c r="BB477" s="68">
        <v>15</v>
      </c>
      <c r="BC477" s="65" t="s">
        <v>3178</v>
      </c>
      <c r="BD477" s="68"/>
      <c r="BE477" s="65" t="s">
        <v>4161</v>
      </c>
      <c r="BF477" s="68" t="s">
        <v>3182</v>
      </c>
      <c r="BG477" s="66" t="s">
        <v>3182</v>
      </c>
      <c r="BH477" s="71"/>
      <c r="BI477" s="64"/>
      <c r="BJ477" s="73"/>
      <c r="BK477" s="74" t="s">
        <v>2295</v>
      </c>
      <c r="BL477" s="72" t="s">
        <v>2296</v>
      </c>
      <c r="BM477" s="75" t="s">
        <v>2362</v>
      </c>
      <c r="BN477" s="75"/>
      <c r="BO477" s="75"/>
      <c r="BP477" s="75"/>
      <c r="BQ477" s="75"/>
      <c r="BR477" s="75"/>
      <c r="BS477" s="75"/>
      <c r="BT477" s="75"/>
      <c r="BU477" s="75"/>
      <c r="BV477" s="75"/>
      <c r="BW477" s="75"/>
      <c r="BX477" s="75"/>
      <c r="BY477" s="75"/>
      <c r="BZ477" s="75"/>
      <c r="CA477" s="75"/>
      <c r="CB477" s="75"/>
      <c r="CC477" s="75"/>
      <c r="CD477" s="75"/>
      <c r="CE477" s="75"/>
      <c r="CF477" s="75"/>
      <c r="CG477" s="75"/>
      <c r="CH477" s="75"/>
      <c r="CI477" s="75"/>
      <c r="CJ477" s="76"/>
      <c r="CK477" s="54"/>
      <c r="CL477" s="54"/>
    </row>
    <row r="478" spans="1:90" s="1" customFormat="1" ht="39.75" customHeight="1" x14ac:dyDescent="0.3">
      <c r="A478" s="59">
        <v>476</v>
      </c>
      <c r="B478" s="60">
        <v>43037</v>
      </c>
      <c r="C478" s="61" t="s">
        <v>3135</v>
      </c>
      <c r="D478" s="62" t="s">
        <v>3414</v>
      </c>
      <c r="E478" s="61" t="s">
        <v>3139</v>
      </c>
      <c r="F478" s="63" t="s">
        <v>3248</v>
      </c>
      <c r="G478" s="61" t="s">
        <v>2589</v>
      </c>
      <c r="H478" s="61" t="s">
        <v>3142</v>
      </c>
      <c r="I478" s="61" t="s">
        <v>3140</v>
      </c>
      <c r="J478" s="64" t="s">
        <v>57</v>
      </c>
      <c r="K478" s="65" t="s">
        <v>3147</v>
      </c>
      <c r="L478" s="64" t="s">
        <v>58</v>
      </c>
      <c r="M478" s="64" t="s">
        <v>3401</v>
      </c>
      <c r="N478" s="65" t="s">
        <v>3401</v>
      </c>
      <c r="O478" s="64" t="s">
        <v>1915</v>
      </c>
      <c r="P478" s="65"/>
      <c r="Q478" s="65" t="s">
        <v>3204</v>
      </c>
      <c r="R478" s="66" t="s">
        <v>3210</v>
      </c>
      <c r="S478" s="67" t="s">
        <v>248</v>
      </c>
      <c r="T478" s="65" t="s">
        <v>32</v>
      </c>
      <c r="U478" s="65" t="s">
        <v>3240</v>
      </c>
      <c r="V478" s="68" t="s">
        <v>32</v>
      </c>
      <c r="W478" s="69" t="s">
        <v>3892</v>
      </c>
      <c r="X478" s="68" t="s">
        <v>2819</v>
      </c>
      <c r="Y478" s="70"/>
      <c r="Z478" s="71" t="s">
        <v>1916</v>
      </c>
      <c r="AA478" s="65" t="s">
        <v>74</v>
      </c>
      <c r="AB478" s="65" t="s">
        <v>74</v>
      </c>
      <c r="AC478" s="64"/>
      <c r="AD478" s="64" t="s">
        <v>40</v>
      </c>
      <c r="AE478" s="65" t="s">
        <v>3152</v>
      </c>
      <c r="AF478" s="64" t="s">
        <v>3161</v>
      </c>
      <c r="AG478" s="64" t="s">
        <v>3162</v>
      </c>
      <c r="AH478" s="66" t="s">
        <v>3168</v>
      </c>
      <c r="AI478" s="67" t="s">
        <v>1917</v>
      </c>
      <c r="AJ478" s="68"/>
      <c r="AK478" s="68" t="s">
        <v>1918</v>
      </c>
      <c r="AL478" s="66" t="s">
        <v>3403</v>
      </c>
      <c r="AM478" s="72" t="s">
        <v>3197</v>
      </c>
      <c r="AN478" s="65" t="s">
        <v>3197</v>
      </c>
      <c r="AO478" s="65" t="s">
        <v>3197</v>
      </c>
      <c r="AP478" s="64"/>
      <c r="AQ478" s="64"/>
      <c r="AR478" s="64"/>
      <c r="AS478" s="64"/>
      <c r="AT478" s="64"/>
      <c r="AU478" s="73"/>
      <c r="AV478" s="67" t="s">
        <v>3170</v>
      </c>
      <c r="AW478" s="65" t="s">
        <v>3170</v>
      </c>
      <c r="AX478" s="68"/>
      <c r="AY478" s="68" t="s">
        <v>3171</v>
      </c>
      <c r="AZ478" s="65" t="s">
        <v>3171</v>
      </c>
      <c r="BA478" s="68"/>
      <c r="BB478" s="68" t="s">
        <v>3172</v>
      </c>
      <c r="BC478" s="65" t="s">
        <v>3172</v>
      </c>
      <c r="BD478" s="68"/>
      <c r="BE478" s="65" t="s">
        <v>4166</v>
      </c>
      <c r="BF478" s="68" t="s">
        <v>3182</v>
      </c>
      <c r="BG478" s="66" t="s">
        <v>3182</v>
      </c>
      <c r="BH478" s="71"/>
      <c r="BI478" s="64"/>
      <c r="BJ478" s="73"/>
      <c r="BK478" s="74"/>
      <c r="BL478" s="72" t="s">
        <v>3187</v>
      </c>
      <c r="BM478" s="75"/>
      <c r="BN478" s="75"/>
      <c r="BO478" s="75"/>
      <c r="BP478" s="75"/>
      <c r="BQ478" s="75"/>
      <c r="BR478" s="75"/>
      <c r="BS478" s="75"/>
      <c r="BT478" s="75"/>
      <c r="BU478" s="75"/>
      <c r="BV478" s="75"/>
      <c r="BW478" s="75"/>
      <c r="BX478" s="75"/>
      <c r="BY478" s="75"/>
      <c r="BZ478" s="75"/>
      <c r="CA478" s="75" t="s">
        <v>1919</v>
      </c>
      <c r="CB478" s="75"/>
      <c r="CC478" s="75"/>
      <c r="CD478" s="75"/>
      <c r="CE478" s="75"/>
      <c r="CF478" s="75"/>
      <c r="CG478" s="75" t="s">
        <v>1919</v>
      </c>
      <c r="CH478" s="75"/>
      <c r="CI478" s="75"/>
      <c r="CJ478" s="76"/>
      <c r="CK478" s="54"/>
      <c r="CL478" s="54"/>
    </row>
    <row r="479" spans="1:90" s="1" customFormat="1" ht="39.75" customHeight="1" x14ac:dyDescent="0.3">
      <c r="A479" s="59">
        <v>477</v>
      </c>
      <c r="B479" s="60">
        <v>43037</v>
      </c>
      <c r="C479" s="61" t="s">
        <v>3135</v>
      </c>
      <c r="D479" s="62" t="s">
        <v>3414</v>
      </c>
      <c r="E479" s="61" t="s">
        <v>3139</v>
      </c>
      <c r="F479" s="63" t="s">
        <v>3248</v>
      </c>
      <c r="G479" s="61" t="s">
        <v>2589</v>
      </c>
      <c r="H479" s="61" t="s">
        <v>3142</v>
      </c>
      <c r="I479" s="61" t="s">
        <v>3140</v>
      </c>
      <c r="J479" s="64" t="s">
        <v>59</v>
      </c>
      <c r="K479" s="65" t="s">
        <v>3144</v>
      </c>
      <c r="L479" s="64" t="s">
        <v>271</v>
      </c>
      <c r="M479" s="64" t="s">
        <v>3401</v>
      </c>
      <c r="N479" s="65" t="s">
        <v>3401</v>
      </c>
      <c r="O479" s="64" t="s">
        <v>1920</v>
      </c>
      <c r="P479" s="65"/>
      <c r="Q479" s="65" t="s">
        <v>3205</v>
      </c>
      <c r="R479" s="66" t="s">
        <v>3167</v>
      </c>
      <c r="S479" s="67" t="s">
        <v>56</v>
      </c>
      <c r="T479" s="65" t="s">
        <v>97</v>
      </c>
      <c r="U479" s="65" t="s">
        <v>3240</v>
      </c>
      <c r="V479" s="68" t="s">
        <v>97</v>
      </c>
      <c r="W479" s="69" t="s">
        <v>3893</v>
      </c>
      <c r="X479" s="68" t="s">
        <v>2909</v>
      </c>
      <c r="Y479" s="70"/>
      <c r="Z479" s="71" t="s">
        <v>1921</v>
      </c>
      <c r="AA479" s="65" t="s">
        <v>402</v>
      </c>
      <c r="AB479" s="65" t="s">
        <v>402</v>
      </c>
      <c r="AC479" s="64"/>
      <c r="AD479" s="64" t="s">
        <v>27</v>
      </c>
      <c r="AE479" s="65" t="s">
        <v>3151</v>
      </c>
      <c r="AF479" s="64" t="s">
        <v>3161</v>
      </c>
      <c r="AG479" s="64" t="s">
        <v>3162</v>
      </c>
      <c r="AH479" s="66" t="s">
        <v>3168</v>
      </c>
      <c r="AI479" s="67" t="s">
        <v>1922</v>
      </c>
      <c r="AJ479" s="68" t="s">
        <v>406</v>
      </c>
      <c r="AK479" s="68" t="s">
        <v>406</v>
      </c>
      <c r="AL479" s="66" t="s">
        <v>3407</v>
      </c>
      <c r="AM479" s="72" t="s">
        <v>3200</v>
      </c>
      <c r="AN479" s="65" t="s">
        <v>23</v>
      </c>
      <c r="AO479" s="65" t="s">
        <v>3202</v>
      </c>
      <c r="AP479" s="64" t="s">
        <v>1923</v>
      </c>
      <c r="AQ479" s="64" t="s">
        <v>2731</v>
      </c>
      <c r="AR479" s="64"/>
      <c r="AS479" s="64"/>
      <c r="AT479" s="64"/>
      <c r="AU479" s="73"/>
      <c r="AV479" s="67" t="s">
        <v>3170</v>
      </c>
      <c r="AW479" s="65" t="s">
        <v>3170</v>
      </c>
      <c r="AX479" s="68"/>
      <c r="AY479" s="68" t="s">
        <v>3171</v>
      </c>
      <c r="AZ479" s="65" t="s">
        <v>3171</v>
      </c>
      <c r="BA479" s="68"/>
      <c r="BB479" s="68" t="s">
        <v>3172</v>
      </c>
      <c r="BC479" s="65" t="s">
        <v>3172</v>
      </c>
      <c r="BD479" s="68"/>
      <c r="BE479" s="65" t="s">
        <v>4166</v>
      </c>
      <c r="BF479" s="68" t="s">
        <v>3182</v>
      </c>
      <c r="BG479" s="66" t="s">
        <v>3182</v>
      </c>
      <c r="BH479" s="71"/>
      <c r="BI479" s="64"/>
      <c r="BJ479" s="73"/>
      <c r="BK479" s="74"/>
      <c r="BL479" s="72" t="s">
        <v>3187</v>
      </c>
      <c r="BM479" s="75"/>
      <c r="BN479" s="75"/>
      <c r="BO479" s="75"/>
      <c r="BP479" s="75"/>
      <c r="BQ479" s="75"/>
      <c r="BR479" s="75"/>
      <c r="BS479" s="75"/>
      <c r="BT479" s="75"/>
      <c r="BU479" s="75"/>
      <c r="BV479" s="75"/>
      <c r="BW479" s="75"/>
      <c r="BX479" s="75"/>
      <c r="BY479" s="75"/>
      <c r="BZ479" s="75"/>
      <c r="CA479" s="75" t="s">
        <v>1924</v>
      </c>
      <c r="CB479" s="75"/>
      <c r="CC479" s="75"/>
      <c r="CD479" s="75"/>
      <c r="CE479" s="75"/>
      <c r="CF479" s="75"/>
      <c r="CG479" s="75" t="s">
        <v>1924</v>
      </c>
      <c r="CH479" s="75"/>
      <c r="CI479" s="75"/>
      <c r="CJ479" s="76"/>
      <c r="CK479" s="54"/>
      <c r="CL479" s="54"/>
    </row>
    <row r="480" spans="1:90" s="1" customFormat="1" ht="39.75" customHeight="1" x14ac:dyDescent="0.3">
      <c r="A480" s="59">
        <v>478</v>
      </c>
      <c r="B480" s="60">
        <v>43037</v>
      </c>
      <c r="C480" s="61" t="s">
        <v>3135</v>
      </c>
      <c r="D480" s="62" t="s">
        <v>3414</v>
      </c>
      <c r="E480" s="61" t="s">
        <v>3139</v>
      </c>
      <c r="F480" s="63" t="s">
        <v>3248</v>
      </c>
      <c r="G480" s="61" t="s">
        <v>2589</v>
      </c>
      <c r="H480" s="61" t="s">
        <v>3142</v>
      </c>
      <c r="I480" s="61" t="s">
        <v>3140</v>
      </c>
      <c r="J480" s="64" t="s">
        <v>138</v>
      </c>
      <c r="K480" s="65" t="s">
        <v>3146</v>
      </c>
      <c r="L480" s="64" t="s">
        <v>220</v>
      </c>
      <c r="M480" s="64" t="s">
        <v>3401</v>
      </c>
      <c r="N480" s="65" t="s">
        <v>3401</v>
      </c>
      <c r="O480" s="64" t="s">
        <v>1925</v>
      </c>
      <c r="P480" s="65"/>
      <c r="Q480" s="65" t="s">
        <v>3205</v>
      </c>
      <c r="R480" s="66" t="s">
        <v>3208</v>
      </c>
      <c r="S480" s="67" t="s">
        <v>56</v>
      </c>
      <c r="T480" s="65" t="s">
        <v>26</v>
      </c>
      <c r="U480" s="65" t="s">
        <v>3240</v>
      </c>
      <c r="V480" s="68" t="s">
        <v>26</v>
      </c>
      <c r="W480" s="69" t="s">
        <v>3894</v>
      </c>
      <c r="X480" s="68" t="s">
        <v>2989</v>
      </c>
      <c r="Y480" s="70"/>
      <c r="Z480" s="71" t="s">
        <v>1926</v>
      </c>
      <c r="AA480" s="65" t="s">
        <v>402</v>
      </c>
      <c r="AB480" s="65" t="s">
        <v>402</v>
      </c>
      <c r="AC480" s="64"/>
      <c r="AD480" s="64" t="s">
        <v>40</v>
      </c>
      <c r="AE480" s="65" t="s">
        <v>3152</v>
      </c>
      <c r="AF480" s="64" t="s">
        <v>3161</v>
      </c>
      <c r="AG480" s="64" t="s">
        <v>3162</v>
      </c>
      <c r="AH480" s="66" t="s">
        <v>3168</v>
      </c>
      <c r="AI480" s="67" t="s">
        <v>1927</v>
      </c>
      <c r="AJ480" s="68"/>
      <c r="AK480" s="68" t="s">
        <v>3270</v>
      </c>
      <c r="AL480" s="66" t="s">
        <v>3407</v>
      </c>
      <c r="AM480" s="72" t="s">
        <v>3197</v>
      </c>
      <c r="AN480" s="65" t="s">
        <v>3197</v>
      </c>
      <c r="AO480" s="65" t="s">
        <v>3197</v>
      </c>
      <c r="AP480" s="64"/>
      <c r="AQ480" s="64"/>
      <c r="AR480" s="64"/>
      <c r="AS480" s="64"/>
      <c r="AT480" s="64"/>
      <c r="AU480" s="73"/>
      <c r="AV480" s="67" t="s">
        <v>3170</v>
      </c>
      <c r="AW480" s="65" t="s">
        <v>3170</v>
      </c>
      <c r="AX480" s="68"/>
      <c r="AY480" s="68" t="s">
        <v>3171</v>
      </c>
      <c r="AZ480" s="65" t="s">
        <v>3171</v>
      </c>
      <c r="BA480" s="68"/>
      <c r="BB480" s="68" t="s">
        <v>3172</v>
      </c>
      <c r="BC480" s="65" t="s">
        <v>3172</v>
      </c>
      <c r="BD480" s="68"/>
      <c r="BE480" s="65" t="s">
        <v>4166</v>
      </c>
      <c r="BF480" s="68" t="s">
        <v>3182</v>
      </c>
      <c r="BG480" s="66" t="s">
        <v>3182</v>
      </c>
      <c r="BH480" s="71"/>
      <c r="BI480" s="64"/>
      <c r="BJ480" s="73"/>
      <c r="BK480" s="74" t="s">
        <v>2635</v>
      </c>
      <c r="BL480" s="72" t="s">
        <v>3187</v>
      </c>
      <c r="BM480" s="75"/>
      <c r="BN480" s="75"/>
      <c r="BO480" s="75"/>
      <c r="BP480" s="75"/>
      <c r="BQ480" s="75"/>
      <c r="BR480" s="75"/>
      <c r="BS480" s="75"/>
      <c r="BT480" s="75"/>
      <c r="BU480" s="75"/>
      <c r="BV480" s="75"/>
      <c r="BW480" s="75"/>
      <c r="BX480" s="75"/>
      <c r="BY480" s="75"/>
      <c r="BZ480" s="75"/>
      <c r="CA480" s="75" t="s">
        <v>1928</v>
      </c>
      <c r="CB480" s="75"/>
      <c r="CC480" s="75"/>
      <c r="CD480" s="75"/>
      <c r="CE480" s="75"/>
      <c r="CF480" s="75"/>
      <c r="CG480" s="75" t="s">
        <v>1928</v>
      </c>
      <c r="CH480" s="75"/>
      <c r="CI480" s="75"/>
      <c r="CJ480" s="76"/>
      <c r="CK480" s="54"/>
      <c r="CL480" s="54"/>
    </row>
    <row r="481" spans="1:90" s="1" customFormat="1" ht="39.75" customHeight="1" x14ac:dyDescent="0.3">
      <c r="A481" s="59">
        <v>479</v>
      </c>
      <c r="B481" s="60">
        <v>43039</v>
      </c>
      <c r="C481" s="61" t="s">
        <v>3135</v>
      </c>
      <c r="D481" s="62" t="s">
        <v>3414</v>
      </c>
      <c r="E481" s="61" t="s">
        <v>3139</v>
      </c>
      <c r="F481" s="63" t="s">
        <v>3248</v>
      </c>
      <c r="G481" s="61" t="s">
        <v>2584</v>
      </c>
      <c r="H481" s="61" t="s">
        <v>3142</v>
      </c>
      <c r="I481" s="61" t="s">
        <v>3140</v>
      </c>
      <c r="J481" s="64" t="s">
        <v>18</v>
      </c>
      <c r="K481" s="65" t="s">
        <v>3143</v>
      </c>
      <c r="L481" s="64" t="s">
        <v>35</v>
      </c>
      <c r="M481" s="64" t="s">
        <v>3401</v>
      </c>
      <c r="N481" s="65" t="s">
        <v>3401</v>
      </c>
      <c r="O481" s="64" t="s">
        <v>1929</v>
      </c>
      <c r="P481" s="65"/>
      <c r="Q481" s="65" t="s">
        <v>3205</v>
      </c>
      <c r="R481" s="66" t="s">
        <v>3213</v>
      </c>
      <c r="S481" s="67" t="s">
        <v>3148</v>
      </c>
      <c r="T481" s="65" t="s">
        <v>26</v>
      </c>
      <c r="U481" s="65" t="s">
        <v>3240</v>
      </c>
      <c r="V481" s="68" t="s">
        <v>21</v>
      </c>
      <c r="W481" s="69" t="s">
        <v>3895</v>
      </c>
      <c r="X481" s="68" t="s">
        <v>2927</v>
      </c>
      <c r="Y481" s="70"/>
      <c r="Z481" s="71" t="s">
        <v>506</v>
      </c>
      <c r="AA481" s="65" t="s">
        <v>3217</v>
      </c>
      <c r="AB481" s="65" t="s">
        <v>3224</v>
      </c>
      <c r="AC481" s="64"/>
      <c r="AD481" s="64" t="s">
        <v>33</v>
      </c>
      <c r="AE481" s="65" t="s">
        <v>3154</v>
      </c>
      <c r="AF481" s="64" t="s">
        <v>288</v>
      </c>
      <c r="AG481" s="64" t="s">
        <v>3162</v>
      </c>
      <c r="AH481" s="66" t="s">
        <v>3165</v>
      </c>
      <c r="AI481" s="67"/>
      <c r="AJ481" s="68"/>
      <c r="AK481" s="68" t="s">
        <v>1930</v>
      </c>
      <c r="AL481" s="66" t="s">
        <v>3167</v>
      </c>
      <c r="AM481" s="72" t="s">
        <v>3197</v>
      </c>
      <c r="AN481" s="65" t="s">
        <v>3197</v>
      </c>
      <c r="AO481" s="65" t="s">
        <v>3197</v>
      </c>
      <c r="AP481" s="64"/>
      <c r="AQ481" s="64"/>
      <c r="AR481" s="64"/>
      <c r="AS481" s="64"/>
      <c r="AT481" s="64"/>
      <c r="AU481" s="73"/>
      <c r="AV481" s="67" t="s">
        <v>3170</v>
      </c>
      <c r="AW481" s="65" t="s">
        <v>3170</v>
      </c>
      <c r="AX481" s="68"/>
      <c r="AY481" s="68" t="s">
        <v>3171</v>
      </c>
      <c r="AZ481" s="65" t="s">
        <v>3171</v>
      </c>
      <c r="BA481" s="68"/>
      <c r="BB481" s="68" t="s">
        <v>3172</v>
      </c>
      <c r="BC481" s="65" t="s">
        <v>3172</v>
      </c>
      <c r="BD481" s="68"/>
      <c r="BE481" s="65" t="s">
        <v>4166</v>
      </c>
      <c r="BF481" s="68" t="s">
        <v>3182</v>
      </c>
      <c r="BG481" s="66" t="s">
        <v>3182</v>
      </c>
      <c r="BH481" s="71"/>
      <c r="BI481" s="64"/>
      <c r="BJ481" s="73"/>
      <c r="BK481" s="74"/>
      <c r="BL481" s="72" t="s">
        <v>3184</v>
      </c>
      <c r="BM481" s="75"/>
      <c r="BN481" s="75" t="s">
        <v>1931</v>
      </c>
      <c r="BO481" s="75" t="s">
        <v>1932</v>
      </c>
      <c r="BP481" s="75" t="s">
        <v>1933</v>
      </c>
      <c r="BQ481" s="75"/>
      <c r="BR481" s="75"/>
      <c r="BS481" s="75"/>
      <c r="BT481" s="75"/>
      <c r="BU481" s="75"/>
      <c r="BV481" s="75"/>
      <c r="BW481" s="75"/>
      <c r="BX481" s="75"/>
      <c r="BY481" s="75"/>
      <c r="BZ481" s="75"/>
      <c r="CA481" s="75"/>
      <c r="CB481" s="75"/>
      <c r="CC481" s="75"/>
      <c r="CD481" s="75"/>
      <c r="CE481" s="75"/>
      <c r="CF481" s="75"/>
      <c r="CG481" s="75" t="s">
        <v>1931</v>
      </c>
      <c r="CH481" s="75" t="s">
        <v>1932</v>
      </c>
      <c r="CI481" s="75" t="s">
        <v>1933</v>
      </c>
      <c r="CJ481" s="76"/>
      <c r="CK481" s="54"/>
      <c r="CL481" s="54"/>
    </row>
    <row r="482" spans="1:90" s="1" customFormat="1" ht="39.75" customHeight="1" x14ac:dyDescent="0.3">
      <c r="A482" s="59">
        <v>480</v>
      </c>
      <c r="B482" s="60">
        <v>43039</v>
      </c>
      <c r="C482" s="61" t="s">
        <v>3135</v>
      </c>
      <c r="D482" s="62" t="s">
        <v>3414</v>
      </c>
      <c r="E482" s="61" t="s">
        <v>3139</v>
      </c>
      <c r="F482" s="63" t="s">
        <v>3248</v>
      </c>
      <c r="G482" s="61" t="s">
        <v>2584</v>
      </c>
      <c r="H482" s="61" t="s">
        <v>3142</v>
      </c>
      <c r="I482" s="61" t="s">
        <v>3140</v>
      </c>
      <c r="J482" s="64" t="s">
        <v>108</v>
      </c>
      <c r="K482" s="65" t="s">
        <v>3147</v>
      </c>
      <c r="L482" s="64" t="s">
        <v>451</v>
      </c>
      <c r="M482" s="64" t="s">
        <v>3401</v>
      </c>
      <c r="N482" s="65" t="s">
        <v>3401</v>
      </c>
      <c r="O482" s="64" t="s">
        <v>1934</v>
      </c>
      <c r="P482" s="65"/>
      <c r="Q482" s="65" t="s">
        <v>3204</v>
      </c>
      <c r="R482" s="66" t="s">
        <v>3210</v>
      </c>
      <c r="S482" s="67" t="s">
        <v>248</v>
      </c>
      <c r="T482" s="65" t="s">
        <v>26</v>
      </c>
      <c r="U482" s="65" t="s">
        <v>3240</v>
      </c>
      <c r="V482" s="68" t="s">
        <v>85</v>
      </c>
      <c r="W482" s="69" t="s">
        <v>3896</v>
      </c>
      <c r="X482" s="68" t="s">
        <v>3114</v>
      </c>
      <c r="Y482" s="70"/>
      <c r="Z482" s="71" t="s">
        <v>1935</v>
      </c>
      <c r="AA482" s="65" t="s">
        <v>74</v>
      </c>
      <c r="AB482" s="65" t="s">
        <v>74</v>
      </c>
      <c r="AC482" s="64"/>
      <c r="AD482" s="64" t="s">
        <v>27</v>
      </c>
      <c r="AE482" s="65" t="s">
        <v>3151</v>
      </c>
      <c r="AF482" s="64" t="s">
        <v>24</v>
      </c>
      <c r="AG482" s="64" t="s">
        <v>3162</v>
      </c>
      <c r="AH482" s="66" t="s">
        <v>3166</v>
      </c>
      <c r="AI482" s="67" t="s">
        <v>1936</v>
      </c>
      <c r="AJ482" s="68"/>
      <c r="AK482" s="68" t="s">
        <v>1937</v>
      </c>
      <c r="AL482" s="66" t="s">
        <v>3403</v>
      </c>
      <c r="AM482" s="72" t="s">
        <v>3197</v>
      </c>
      <c r="AN482" s="65" t="s">
        <v>3197</v>
      </c>
      <c r="AO482" s="65" t="s">
        <v>3197</v>
      </c>
      <c r="AP482" s="64"/>
      <c r="AQ482" s="64"/>
      <c r="AR482" s="64"/>
      <c r="AS482" s="64"/>
      <c r="AT482" s="64"/>
      <c r="AU482" s="73"/>
      <c r="AV482" s="67" t="s">
        <v>3170</v>
      </c>
      <c r="AW482" s="65" t="s">
        <v>3170</v>
      </c>
      <c r="AX482" s="68"/>
      <c r="AY482" s="68" t="s">
        <v>3171</v>
      </c>
      <c r="AZ482" s="65" t="s">
        <v>3171</v>
      </c>
      <c r="BA482" s="68"/>
      <c r="BB482" s="68" t="s">
        <v>3172</v>
      </c>
      <c r="BC482" s="65" t="s">
        <v>3172</v>
      </c>
      <c r="BD482" s="68"/>
      <c r="BE482" s="65" t="s">
        <v>4166</v>
      </c>
      <c r="BF482" s="68" t="s">
        <v>3182</v>
      </c>
      <c r="BG482" s="66" t="s">
        <v>3182</v>
      </c>
      <c r="BH482" s="71"/>
      <c r="BI482" s="64"/>
      <c r="BJ482" s="73"/>
      <c r="BK482" s="74"/>
      <c r="BL482" s="72" t="s">
        <v>3184</v>
      </c>
      <c r="BM482" s="75"/>
      <c r="BN482" s="75" t="s">
        <v>1938</v>
      </c>
      <c r="BO482" s="75"/>
      <c r="BP482" s="75"/>
      <c r="BQ482" s="75"/>
      <c r="BR482" s="75"/>
      <c r="BS482" s="75"/>
      <c r="BT482" s="75"/>
      <c r="BU482" s="75"/>
      <c r="BV482" s="75"/>
      <c r="BW482" s="75"/>
      <c r="BX482" s="75" t="s">
        <v>1939</v>
      </c>
      <c r="BY482" s="75"/>
      <c r="BZ482" s="75"/>
      <c r="CA482" s="75" t="s">
        <v>1940</v>
      </c>
      <c r="CB482" s="75" t="s">
        <v>1941</v>
      </c>
      <c r="CC482" s="75" t="s">
        <v>1942</v>
      </c>
      <c r="CD482" s="75" t="s">
        <v>1943</v>
      </c>
      <c r="CE482" s="75" t="s">
        <v>1944</v>
      </c>
      <c r="CF482" s="75" t="s">
        <v>1945</v>
      </c>
      <c r="CG482" s="75" t="s">
        <v>1941</v>
      </c>
      <c r="CH482" s="75" t="s">
        <v>1942</v>
      </c>
      <c r="CI482" s="75" t="s">
        <v>1938</v>
      </c>
      <c r="CJ482" s="76"/>
      <c r="CK482" s="54"/>
      <c r="CL482" s="54"/>
    </row>
    <row r="483" spans="1:90" s="1" customFormat="1" ht="39.75" customHeight="1" x14ac:dyDescent="0.3">
      <c r="A483" s="59">
        <v>481</v>
      </c>
      <c r="B483" s="60">
        <v>43039</v>
      </c>
      <c r="C483" s="61" t="s">
        <v>3135</v>
      </c>
      <c r="D483" s="62" t="s">
        <v>3414</v>
      </c>
      <c r="E483" s="61" t="s">
        <v>3139</v>
      </c>
      <c r="F483" s="63" t="s">
        <v>3248</v>
      </c>
      <c r="G483" s="61" t="s">
        <v>2584</v>
      </c>
      <c r="H483" s="61" t="s">
        <v>3142</v>
      </c>
      <c r="I483" s="61" t="s">
        <v>3140</v>
      </c>
      <c r="J483" s="64" t="s">
        <v>108</v>
      </c>
      <c r="K483" s="65" t="s">
        <v>3147</v>
      </c>
      <c r="L483" s="64" t="s">
        <v>109</v>
      </c>
      <c r="M483" s="64" t="s">
        <v>2312</v>
      </c>
      <c r="N483" s="65" t="s">
        <v>2312</v>
      </c>
      <c r="O483" s="64" t="s">
        <v>2513</v>
      </c>
      <c r="P483" s="65"/>
      <c r="Q483" s="65" t="s">
        <v>3205</v>
      </c>
      <c r="R483" s="66" t="s">
        <v>3167</v>
      </c>
      <c r="S483" s="67" t="s">
        <v>31</v>
      </c>
      <c r="T483" s="65" t="s">
        <v>3156</v>
      </c>
      <c r="U483" s="65" t="s">
        <v>3239</v>
      </c>
      <c r="V483" s="68" t="s">
        <v>259</v>
      </c>
      <c r="W483" s="69" t="s">
        <v>3897</v>
      </c>
      <c r="X483" s="68" t="s">
        <v>3063</v>
      </c>
      <c r="Y483" s="70"/>
      <c r="Z483" s="71" t="s">
        <v>1946</v>
      </c>
      <c r="AA483" s="65" t="s">
        <v>3233</v>
      </c>
      <c r="AB483" s="65" t="s">
        <v>3229</v>
      </c>
      <c r="AC483" s="64"/>
      <c r="AD483" s="64" t="s">
        <v>27</v>
      </c>
      <c r="AE483" s="65" t="s">
        <v>3151</v>
      </c>
      <c r="AF483" s="64" t="s">
        <v>3161</v>
      </c>
      <c r="AG483" s="64" t="s">
        <v>3162</v>
      </c>
      <c r="AH483" s="66" t="s">
        <v>3168</v>
      </c>
      <c r="AI483" s="67" t="s">
        <v>2655</v>
      </c>
      <c r="AJ483" s="68"/>
      <c r="AK483" s="68" t="s">
        <v>416</v>
      </c>
      <c r="AL483" s="66" t="s">
        <v>3409</v>
      </c>
      <c r="AM483" s="72" t="s">
        <v>3197</v>
      </c>
      <c r="AN483" s="65" t="s">
        <v>3197</v>
      </c>
      <c r="AO483" s="65" t="s">
        <v>3197</v>
      </c>
      <c r="AP483" s="64"/>
      <c r="AQ483" s="64"/>
      <c r="AR483" s="64"/>
      <c r="AS483" s="64"/>
      <c r="AT483" s="64"/>
      <c r="AU483" s="73"/>
      <c r="AV483" s="67" t="s">
        <v>3170</v>
      </c>
      <c r="AW483" s="65" t="s">
        <v>3170</v>
      </c>
      <c r="AX483" s="68"/>
      <c r="AY483" s="68" t="s">
        <v>3171</v>
      </c>
      <c r="AZ483" s="65" t="s">
        <v>3171</v>
      </c>
      <c r="BA483" s="68"/>
      <c r="BB483" s="68" t="s">
        <v>3172</v>
      </c>
      <c r="BC483" s="65" t="s">
        <v>3172</v>
      </c>
      <c r="BD483" s="68"/>
      <c r="BE483" s="65" t="s">
        <v>4166</v>
      </c>
      <c r="BF483" s="68" t="s">
        <v>3182</v>
      </c>
      <c r="BG483" s="66" t="s">
        <v>3182</v>
      </c>
      <c r="BH483" s="71"/>
      <c r="BI483" s="64"/>
      <c r="BJ483" s="73"/>
      <c r="BK483" s="74"/>
      <c r="BL483" s="72" t="s">
        <v>3184</v>
      </c>
      <c r="BM483" s="75"/>
      <c r="BN483" s="75" t="s">
        <v>1947</v>
      </c>
      <c r="BO483" s="75"/>
      <c r="BP483" s="75"/>
      <c r="BQ483" s="75"/>
      <c r="BR483" s="75"/>
      <c r="BS483" s="75"/>
      <c r="BT483" s="75"/>
      <c r="BU483" s="75"/>
      <c r="BV483" s="75"/>
      <c r="BW483" s="75"/>
      <c r="BX483" s="75"/>
      <c r="BY483" s="75"/>
      <c r="BZ483" s="75"/>
      <c r="CA483" s="75"/>
      <c r="CB483" s="75"/>
      <c r="CC483" s="75"/>
      <c r="CD483" s="75"/>
      <c r="CE483" s="75"/>
      <c r="CF483" s="75"/>
      <c r="CG483" s="75"/>
      <c r="CH483" s="75"/>
      <c r="CI483" s="75"/>
      <c r="CJ483" s="76"/>
      <c r="CK483" s="54"/>
      <c r="CL483" s="54"/>
    </row>
    <row r="484" spans="1:90" s="1" customFormat="1" ht="39.75" customHeight="1" x14ac:dyDescent="0.3">
      <c r="A484" s="59">
        <v>482</v>
      </c>
      <c r="B484" s="60">
        <v>43040</v>
      </c>
      <c r="C484" s="61" t="s">
        <v>3135</v>
      </c>
      <c r="D484" s="62" t="s">
        <v>3414</v>
      </c>
      <c r="E484" s="61" t="s">
        <v>3139</v>
      </c>
      <c r="F484" s="63" t="s">
        <v>3244</v>
      </c>
      <c r="G484" s="61" t="s">
        <v>2585</v>
      </c>
      <c r="H484" s="61" t="s">
        <v>3142</v>
      </c>
      <c r="I484" s="61" t="s">
        <v>3140</v>
      </c>
      <c r="J484" s="64" t="s">
        <v>18</v>
      </c>
      <c r="K484" s="65" t="s">
        <v>3143</v>
      </c>
      <c r="L484" s="64" t="s">
        <v>35</v>
      </c>
      <c r="M484" s="64" t="s">
        <v>3401</v>
      </c>
      <c r="N484" s="65" t="s">
        <v>3401</v>
      </c>
      <c r="O484" s="64" t="s">
        <v>418</v>
      </c>
      <c r="P484" s="65"/>
      <c r="Q484" s="65" t="s">
        <v>3205</v>
      </c>
      <c r="R484" s="66" t="s">
        <v>3208</v>
      </c>
      <c r="S484" s="67" t="s">
        <v>248</v>
      </c>
      <c r="T484" s="65" t="s">
        <v>3158</v>
      </c>
      <c r="U484" s="65" t="s">
        <v>3240</v>
      </c>
      <c r="V484" s="68" t="s">
        <v>50</v>
      </c>
      <c r="W484" s="69" t="s">
        <v>3898</v>
      </c>
      <c r="X484" s="68" t="s">
        <v>2959</v>
      </c>
      <c r="Y484" s="70"/>
      <c r="Z484" s="71" t="s">
        <v>1948</v>
      </c>
      <c r="AA484" s="65" t="s">
        <v>74</v>
      </c>
      <c r="AB484" s="65" t="s">
        <v>74</v>
      </c>
      <c r="AC484" s="64"/>
      <c r="AD484" s="64" t="s">
        <v>27</v>
      </c>
      <c r="AE484" s="65" t="s">
        <v>3151</v>
      </c>
      <c r="AF484" s="64" t="s">
        <v>24</v>
      </c>
      <c r="AG484" s="64" t="s">
        <v>3162</v>
      </c>
      <c r="AH484" s="66" t="s">
        <v>3166</v>
      </c>
      <c r="AI484" s="67" t="s">
        <v>1949</v>
      </c>
      <c r="AJ484" s="68"/>
      <c r="AK484" s="68" t="s">
        <v>1950</v>
      </c>
      <c r="AL484" s="66" t="s">
        <v>3403</v>
      </c>
      <c r="AM484" s="72" t="s">
        <v>3197</v>
      </c>
      <c r="AN484" s="65" t="s">
        <v>3197</v>
      </c>
      <c r="AO484" s="65" t="s">
        <v>3197</v>
      </c>
      <c r="AP484" s="64"/>
      <c r="AQ484" s="64"/>
      <c r="AR484" s="64"/>
      <c r="AS484" s="64"/>
      <c r="AT484" s="64"/>
      <c r="AU484" s="73"/>
      <c r="AV484" s="67" t="s">
        <v>3170</v>
      </c>
      <c r="AW484" s="65" t="s">
        <v>3170</v>
      </c>
      <c r="AX484" s="68"/>
      <c r="AY484" s="68" t="s">
        <v>3171</v>
      </c>
      <c r="AZ484" s="65" t="s">
        <v>3171</v>
      </c>
      <c r="BA484" s="68"/>
      <c r="BB484" s="68" t="s">
        <v>3172</v>
      </c>
      <c r="BC484" s="65" t="s">
        <v>3172</v>
      </c>
      <c r="BD484" s="68"/>
      <c r="BE484" s="65" t="s">
        <v>4166</v>
      </c>
      <c r="BF484" s="68" t="s">
        <v>3182</v>
      </c>
      <c r="BG484" s="66" t="s">
        <v>3182</v>
      </c>
      <c r="BH484" s="71"/>
      <c r="BI484" s="64"/>
      <c r="BJ484" s="73"/>
      <c r="BK484" s="74"/>
      <c r="BL484" s="72" t="s">
        <v>3187</v>
      </c>
      <c r="BM484" s="75"/>
      <c r="BN484" s="75"/>
      <c r="BO484" s="75"/>
      <c r="BP484" s="75"/>
      <c r="BQ484" s="75"/>
      <c r="BR484" s="75"/>
      <c r="BS484" s="75"/>
      <c r="BT484" s="75"/>
      <c r="BU484" s="75"/>
      <c r="BV484" s="75"/>
      <c r="BW484" s="75"/>
      <c r="BX484" s="75"/>
      <c r="BY484" s="75"/>
      <c r="BZ484" s="75"/>
      <c r="CA484" s="75" t="s">
        <v>1951</v>
      </c>
      <c r="CB484" s="75" t="s">
        <v>1952</v>
      </c>
      <c r="CC484" s="75" t="s">
        <v>1953</v>
      </c>
      <c r="CD484" s="75"/>
      <c r="CE484" s="75"/>
      <c r="CF484" s="75"/>
      <c r="CG484" s="75" t="s">
        <v>1953</v>
      </c>
      <c r="CH484" s="75"/>
      <c r="CI484" s="75"/>
      <c r="CJ484" s="76"/>
      <c r="CK484" s="54"/>
      <c r="CL484" s="54"/>
    </row>
    <row r="485" spans="1:90" s="1" customFormat="1" ht="39.75" customHeight="1" x14ac:dyDescent="0.3">
      <c r="A485" s="59">
        <v>483</v>
      </c>
      <c r="B485" s="60">
        <v>43040</v>
      </c>
      <c r="C485" s="61" t="s">
        <v>3135</v>
      </c>
      <c r="D485" s="62" t="s">
        <v>3414</v>
      </c>
      <c r="E485" s="61" t="s">
        <v>3139</v>
      </c>
      <c r="F485" s="63" t="s">
        <v>3244</v>
      </c>
      <c r="G485" s="61" t="s">
        <v>2585</v>
      </c>
      <c r="H485" s="61" t="s">
        <v>3142</v>
      </c>
      <c r="I485" s="61" t="s">
        <v>3140</v>
      </c>
      <c r="J485" s="64" t="s">
        <v>130</v>
      </c>
      <c r="K485" s="65" t="s">
        <v>3146</v>
      </c>
      <c r="L485" s="64" t="s">
        <v>217</v>
      </c>
      <c r="M485" s="64" t="s">
        <v>3401</v>
      </c>
      <c r="N485" s="65" t="s">
        <v>3401</v>
      </c>
      <c r="O485" s="64" t="s">
        <v>1954</v>
      </c>
      <c r="P485" s="65"/>
      <c r="Q485" s="65" t="s">
        <v>3204</v>
      </c>
      <c r="R485" s="66" t="s">
        <v>3210</v>
      </c>
      <c r="S485" s="67" t="s">
        <v>248</v>
      </c>
      <c r="T485" s="65" t="s">
        <v>32</v>
      </c>
      <c r="U485" s="65" t="s">
        <v>3240</v>
      </c>
      <c r="V485" s="68" t="s">
        <v>32</v>
      </c>
      <c r="W485" s="69" t="s">
        <v>3899</v>
      </c>
      <c r="X485" s="68" t="s">
        <v>2996</v>
      </c>
      <c r="Y485" s="70"/>
      <c r="Z485" s="71" t="s">
        <v>1955</v>
      </c>
      <c r="AA485" s="65" t="s">
        <v>74</v>
      </c>
      <c r="AB485" s="65" t="s">
        <v>74</v>
      </c>
      <c r="AC485" s="64"/>
      <c r="AD485" s="64" t="s">
        <v>27</v>
      </c>
      <c r="AE485" s="65" t="s">
        <v>3151</v>
      </c>
      <c r="AF485" s="64" t="s">
        <v>3161</v>
      </c>
      <c r="AG485" s="64" t="s">
        <v>3162</v>
      </c>
      <c r="AH485" s="66" t="s">
        <v>3168</v>
      </c>
      <c r="AI485" s="67" t="s">
        <v>2660</v>
      </c>
      <c r="AJ485" s="68"/>
      <c r="AK485" s="68" t="s">
        <v>1956</v>
      </c>
      <c r="AL485" s="66" t="s">
        <v>3403</v>
      </c>
      <c r="AM485" s="72" t="s">
        <v>3200</v>
      </c>
      <c r="AN485" s="65" t="s">
        <v>3190</v>
      </c>
      <c r="AO485" s="65" t="s">
        <v>3202</v>
      </c>
      <c r="AP485" s="64" t="s">
        <v>1957</v>
      </c>
      <c r="AQ485" s="64" t="s">
        <v>2731</v>
      </c>
      <c r="AR485" s="64"/>
      <c r="AS485" s="64"/>
      <c r="AT485" s="64"/>
      <c r="AU485" s="73"/>
      <c r="AV485" s="67" t="s">
        <v>3170</v>
      </c>
      <c r="AW485" s="65" t="s">
        <v>3170</v>
      </c>
      <c r="AX485" s="68"/>
      <c r="AY485" s="68" t="s">
        <v>3171</v>
      </c>
      <c r="AZ485" s="65" t="s">
        <v>3171</v>
      </c>
      <c r="BA485" s="68"/>
      <c r="BB485" s="68" t="s">
        <v>3172</v>
      </c>
      <c r="BC485" s="65" t="s">
        <v>3172</v>
      </c>
      <c r="BD485" s="68"/>
      <c r="BE485" s="65" t="s">
        <v>4166</v>
      </c>
      <c r="BF485" s="68" t="s">
        <v>3182</v>
      </c>
      <c r="BG485" s="66" t="s">
        <v>3182</v>
      </c>
      <c r="BH485" s="71"/>
      <c r="BI485" s="64"/>
      <c r="BJ485" s="73"/>
      <c r="BK485" s="74"/>
      <c r="BL485" s="72" t="s">
        <v>3184</v>
      </c>
      <c r="BM485" s="75"/>
      <c r="BN485" s="75" t="s">
        <v>1958</v>
      </c>
      <c r="BO485" s="75"/>
      <c r="BP485" s="75"/>
      <c r="BQ485" s="75"/>
      <c r="BR485" s="75"/>
      <c r="BS485" s="75"/>
      <c r="BT485" s="75"/>
      <c r="BU485" s="75"/>
      <c r="BV485" s="75"/>
      <c r="BW485" s="75"/>
      <c r="BX485" s="75"/>
      <c r="BY485" s="75"/>
      <c r="BZ485" s="75"/>
      <c r="CA485" s="75"/>
      <c r="CB485" s="75"/>
      <c r="CC485" s="75"/>
      <c r="CD485" s="75"/>
      <c r="CE485" s="75"/>
      <c r="CF485" s="75"/>
      <c r="CG485" s="75"/>
      <c r="CH485" s="75"/>
      <c r="CI485" s="75"/>
      <c r="CJ485" s="76"/>
      <c r="CK485" s="54"/>
      <c r="CL485" s="54"/>
    </row>
    <row r="486" spans="1:90" s="1" customFormat="1" ht="39.75" customHeight="1" x14ac:dyDescent="0.3">
      <c r="A486" s="59">
        <v>484</v>
      </c>
      <c r="B486" s="60">
        <v>43040</v>
      </c>
      <c r="C486" s="61" t="s">
        <v>3135</v>
      </c>
      <c r="D486" s="62" t="s">
        <v>3414</v>
      </c>
      <c r="E486" s="61" t="s">
        <v>3139</v>
      </c>
      <c r="F486" s="63" t="s">
        <v>3244</v>
      </c>
      <c r="G486" s="61" t="s">
        <v>2585</v>
      </c>
      <c r="H486" s="61" t="s">
        <v>3142</v>
      </c>
      <c r="I486" s="61" t="s">
        <v>3140</v>
      </c>
      <c r="J486" s="64" t="s">
        <v>141</v>
      </c>
      <c r="K486" s="65" t="s">
        <v>3146</v>
      </c>
      <c r="L486" s="64" t="s">
        <v>143</v>
      </c>
      <c r="M486" s="64" t="s">
        <v>3400</v>
      </c>
      <c r="N486" s="65" t="s">
        <v>3400</v>
      </c>
      <c r="O486" s="64" t="s">
        <v>1959</v>
      </c>
      <c r="P486" s="65">
        <v>4</v>
      </c>
      <c r="Q486" s="65" t="s">
        <v>3205</v>
      </c>
      <c r="R486" s="66" t="s">
        <v>3206</v>
      </c>
      <c r="S486" s="67" t="s">
        <v>20</v>
      </c>
      <c r="T486" s="65" t="s">
        <v>3156</v>
      </c>
      <c r="U486" s="65" t="s">
        <v>3239</v>
      </c>
      <c r="V486" s="68" t="s">
        <v>259</v>
      </c>
      <c r="W486" s="69" t="s">
        <v>3900</v>
      </c>
      <c r="X486" s="68" t="s">
        <v>3003</v>
      </c>
      <c r="Y486" s="70"/>
      <c r="Z486" s="71" t="s">
        <v>1960</v>
      </c>
      <c r="AA486" s="65" t="s">
        <v>2101</v>
      </c>
      <c r="AB486" s="65" t="s">
        <v>2101</v>
      </c>
      <c r="AC486" s="64"/>
      <c r="AD486" s="64" t="s">
        <v>283</v>
      </c>
      <c r="AE486" s="65" t="s">
        <v>3150</v>
      </c>
      <c r="AF486" s="64" t="s">
        <v>3161</v>
      </c>
      <c r="AG486" s="64" t="s">
        <v>3162</v>
      </c>
      <c r="AH486" s="66" t="s">
        <v>3168</v>
      </c>
      <c r="AI486" s="67" t="s">
        <v>1961</v>
      </c>
      <c r="AJ486" s="68" t="s">
        <v>1962</v>
      </c>
      <c r="AK486" s="68" t="s">
        <v>480</v>
      </c>
      <c r="AL486" s="66" t="s">
        <v>3405</v>
      </c>
      <c r="AM486" s="72" t="s">
        <v>3197</v>
      </c>
      <c r="AN486" s="65" t="s">
        <v>3197</v>
      </c>
      <c r="AO486" s="65" t="s">
        <v>3197</v>
      </c>
      <c r="AP486" s="64"/>
      <c r="AQ486" s="64"/>
      <c r="AR486" s="64"/>
      <c r="AS486" s="64"/>
      <c r="AT486" s="64"/>
      <c r="AU486" s="73"/>
      <c r="AV486" s="67" t="s">
        <v>3170</v>
      </c>
      <c r="AW486" s="65" t="s">
        <v>3170</v>
      </c>
      <c r="AX486" s="68"/>
      <c r="AY486" s="68" t="s">
        <v>3171</v>
      </c>
      <c r="AZ486" s="65" t="s">
        <v>3171</v>
      </c>
      <c r="BA486" s="68"/>
      <c r="BB486" s="68" t="s">
        <v>3172</v>
      </c>
      <c r="BC486" s="65" t="s">
        <v>3172</v>
      </c>
      <c r="BD486" s="68"/>
      <c r="BE486" s="65" t="s">
        <v>4166</v>
      </c>
      <c r="BF486" s="68" t="s">
        <v>3182</v>
      </c>
      <c r="BG486" s="66" t="s">
        <v>3182</v>
      </c>
      <c r="BH486" s="71"/>
      <c r="BI486" s="64"/>
      <c r="BJ486" s="73"/>
      <c r="BK486" s="74"/>
      <c r="BL486" s="72" t="s">
        <v>3184</v>
      </c>
      <c r="BM486" s="75"/>
      <c r="BN486" s="75" t="s">
        <v>1963</v>
      </c>
      <c r="BO486" s="75"/>
      <c r="BP486" s="75"/>
      <c r="BQ486" s="75"/>
      <c r="BR486" s="75"/>
      <c r="BS486" s="75"/>
      <c r="BT486" s="75"/>
      <c r="BU486" s="75"/>
      <c r="BV486" s="75"/>
      <c r="BW486" s="75"/>
      <c r="BX486" s="75"/>
      <c r="BY486" s="75"/>
      <c r="BZ486" s="75"/>
      <c r="CA486" s="75" t="s">
        <v>2703</v>
      </c>
      <c r="CB486" s="75"/>
      <c r="CC486" s="75"/>
      <c r="CD486" s="75"/>
      <c r="CE486" s="75"/>
      <c r="CF486" s="75"/>
      <c r="CG486" s="75"/>
      <c r="CH486" s="75"/>
      <c r="CI486" s="75"/>
      <c r="CJ486" s="76"/>
      <c r="CK486" s="54"/>
      <c r="CL486" s="54"/>
    </row>
    <row r="487" spans="1:90" s="1" customFormat="1" ht="39.75" customHeight="1" x14ac:dyDescent="0.3">
      <c r="A487" s="59">
        <v>485</v>
      </c>
      <c r="B487" s="60">
        <v>43041</v>
      </c>
      <c r="C487" s="61" t="s">
        <v>3135</v>
      </c>
      <c r="D487" s="62" t="s">
        <v>3414</v>
      </c>
      <c r="E487" s="61" t="s">
        <v>3139</v>
      </c>
      <c r="F487" s="63" t="s">
        <v>3244</v>
      </c>
      <c r="G487" s="61" t="s">
        <v>2586</v>
      </c>
      <c r="H487" s="61" t="s">
        <v>3142</v>
      </c>
      <c r="I487" s="61" t="s">
        <v>3140</v>
      </c>
      <c r="J487" s="64" t="s">
        <v>141</v>
      </c>
      <c r="K487" s="65" t="s">
        <v>3146</v>
      </c>
      <c r="L487" s="64" t="s">
        <v>143</v>
      </c>
      <c r="M487" s="64" t="s">
        <v>3400</v>
      </c>
      <c r="N487" s="65" t="s">
        <v>3400</v>
      </c>
      <c r="O487" s="64" t="s">
        <v>1959</v>
      </c>
      <c r="P487" s="65">
        <v>4</v>
      </c>
      <c r="Q487" s="65" t="s">
        <v>3205</v>
      </c>
      <c r="R487" s="66" t="s">
        <v>3206</v>
      </c>
      <c r="S487" s="67" t="s">
        <v>20</v>
      </c>
      <c r="T487" s="65" t="s">
        <v>3156</v>
      </c>
      <c r="U487" s="65" t="s">
        <v>3239</v>
      </c>
      <c r="V487" s="68" t="s">
        <v>259</v>
      </c>
      <c r="W487" s="69" t="s">
        <v>3901</v>
      </c>
      <c r="X487" s="68" t="s">
        <v>3003</v>
      </c>
      <c r="Y487" s="70"/>
      <c r="Z487" s="71" t="s">
        <v>1960</v>
      </c>
      <c r="AA487" s="65" t="s">
        <v>2101</v>
      </c>
      <c r="AB487" s="65" t="s">
        <v>2101</v>
      </c>
      <c r="AC487" s="64"/>
      <c r="AD487" s="64" t="s">
        <v>283</v>
      </c>
      <c r="AE487" s="65" t="s">
        <v>3150</v>
      </c>
      <c r="AF487" s="64" t="s">
        <v>3161</v>
      </c>
      <c r="AG487" s="64" t="s">
        <v>3162</v>
      </c>
      <c r="AH487" s="66" t="s">
        <v>3168</v>
      </c>
      <c r="AI487" s="67" t="s">
        <v>1961</v>
      </c>
      <c r="AJ487" s="68" t="s">
        <v>1962</v>
      </c>
      <c r="AK487" s="68" t="s">
        <v>480</v>
      </c>
      <c r="AL487" s="66" t="s">
        <v>3405</v>
      </c>
      <c r="AM487" s="72" t="s">
        <v>3197</v>
      </c>
      <c r="AN487" s="65" t="s">
        <v>3197</v>
      </c>
      <c r="AO487" s="65" t="s">
        <v>3197</v>
      </c>
      <c r="AP487" s="64"/>
      <c r="AQ487" s="64"/>
      <c r="AR487" s="64"/>
      <c r="AS487" s="64"/>
      <c r="AT487" s="64"/>
      <c r="AU487" s="73"/>
      <c r="AV487" s="67" t="s">
        <v>3170</v>
      </c>
      <c r="AW487" s="65" t="s">
        <v>3170</v>
      </c>
      <c r="AX487" s="68"/>
      <c r="AY487" s="68" t="s">
        <v>3171</v>
      </c>
      <c r="AZ487" s="65" t="s">
        <v>3171</v>
      </c>
      <c r="BA487" s="68"/>
      <c r="BB487" s="68" t="s">
        <v>3172</v>
      </c>
      <c r="BC487" s="65" t="s">
        <v>3172</v>
      </c>
      <c r="BD487" s="68"/>
      <c r="BE487" s="65" t="s">
        <v>4166</v>
      </c>
      <c r="BF487" s="68" t="s">
        <v>3182</v>
      </c>
      <c r="BG487" s="66" t="s">
        <v>3182</v>
      </c>
      <c r="BH487" s="71"/>
      <c r="BI487" s="64"/>
      <c r="BJ487" s="73"/>
      <c r="BK487" s="74"/>
      <c r="BL487" s="72" t="s">
        <v>3184</v>
      </c>
      <c r="BM487" s="75"/>
      <c r="BN487" s="75" t="s">
        <v>1963</v>
      </c>
      <c r="BO487" s="75"/>
      <c r="BP487" s="75"/>
      <c r="BQ487" s="75"/>
      <c r="BR487" s="75"/>
      <c r="BS487" s="75"/>
      <c r="BT487" s="75"/>
      <c r="BU487" s="75"/>
      <c r="BV487" s="75"/>
      <c r="BW487" s="75"/>
      <c r="BX487" s="75"/>
      <c r="BY487" s="75"/>
      <c r="BZ487" s="75"/>
      <c r="CA487" s="75" t="s">
        <v>2703</v>
      </c>
      <c r="CB487" s="75"/>
      <c r="CC487" s="75"/>
      <c r="CD487" s="75"/>
      <c r="CE487" s="75"/>
      <c r="CF487" s="75"/>
      <c r="CG487" s="75"/>
      <c r="CH487" s="75"/>
      <c r="CI487" s="75"/>
      <c r="CJ487" s="76"/>
      <c r="CK487" s="54"/>
      <c r="CL487" s="54"/>
    </row>
    <row r="488" spans="1:90" s="1" customFormat="1" ht="39.75" customHeight="1" x14ac:dyDescent="0.3">
      <c r="A488" s="59">
        <v>486</v>
      </c>
      <c r="B488" s="60">
        <v>43042</v>
      </c>
      <c r="C488" s="61" t="s">
        <v>3135</v>
      </c>
      <c r="D488" s="62" t="s">
        <v>3414</v>
      </c>
      <c r="E488" s="61" t="s">
        <v>3139</v>
      </c>
      <c r="F488" s="63" t="s">
        <v>3244</v>
      </c>
      <c r="G488" s="61" t="s">
        <v>2587</v>
      </c>
      <c r="H488" s="61" t="s">
        <v>3142</v>
      </c>
      <c r="I488" s="61" t="s">
        <v>3140</v>
      </c>
      <c r="J488" s="64" t="s">
        <v>141</v>
      </c>
      <c r="K488" s="65" t="s">
        <v>3146</v>
      </c>
      <c r="L488" s="64" t="s">
        <v>143</v>
      </c>
      <c r="M488" s="64" t="s">
        <v>3400</v>
      </c>
      <c r="N488" s="65" t="s">
        <v>3400</v>
      </c>
      <c r="O488" s="64" t="s">
        <v>1959</v>
      </c>
      <c r="P488" s="65">
        <v>4</v>
      </c>
      <c r="Q488" s="65" t="s">
        <v>3205</v>
      </c>
      <c r="R488" s="66" t="s">
        <v>3206</v>
      </c>
      <c r="S488" s="67" t="s">
        <v>20</v>
      </c>
      <c r="T488" s="65" t="s">
        <v>3156</v>
      </c>
      <c r="U488" s="65" t="s">
        <v>3239</v>
      </c>
      <c r="V488" s="68" t="s">
        <v>259</v>
      </c>
      <c r="W488" s="69" t="s">
        <v>3902</v>
      </c>
      <c r="X488" s="68" t="s">
        <v>3003</v>
      </c>
      <c r="Y488" s="70"/>
      <c r="Z488" s="71" t="s">
        <v>1960</v>
      </c>
      <c r="AA488" s="65" t="s">
        <v>2101</v>
      </c>
      <c r="AB488" s="65" t="s">
        <v>2101</v>
      </c>
      <c r="AC488" s="64"/>
      <c r="AD488" s="64" t="s">
        <v>283</v>
      </c>
      <c r="AE488" s="65" t="s">
        <v>3150</v>
      </c>
      <c r="AF488" s="64" t="s">
        <v>3161</v>
      </c>
      <c r="AG488" s="64" t="s">
        <v>3162</v>
      </c>
      <c r="AH488" s="66" t="s">
        <v>3168</v>
      </c>
      <c r="AI488" s="67" t="s">
        <v>1961</v>
      </c>
      <c r="AJ488" s="68" t="s">
        <v>1962</v>
      </c>
      <c r="AK488" s="68" t="s">
        <v>480</v>
      </c>
      <c r="AL488" s="66" t="s">
        <v>3405</v>
      </c>
      <c r="AM488" s="72" t="s">
        <v>3197</v>
      </c>
      <c r="AN488" s="65" t="s">
        <v>3197</v>
      </c>
      <c r="AO488" s="65" t="s">
        <v>3197</v>
      </c>
      <c r="AP488" s="64"/>
      <c r="AQ488" s="64"/>
      <c r="AR488" s="64"/>
      <c r="AS488" s="64"/>
      <c r="AT488" s="64"/>
      <c r="AU488" s="73"/>
      <c r="AV488" s="67" t="s">
        <v>3170</v>
      </c>
      <c r="AW488" s="65" t="s">
        <v>3170</v>
      </c>
      <c r="AX488" s="68"/>
      <c r="AY488" s="68" t="s">
        <v>3171</v>
      </c>
      <c r="AZ488" s="65" t="s">
        <v>3171</v>
      </c>
      <c r="BA488" s="68"/>
      <c r="BB488" s="68" t="s">
        <v>3172</v>
      </c>
      <c r="BC488" s="65" t="s">
        <v>3172</v>
      </c>
      <c r="BD488" s="68"/>
      <c r="BE488" s="65" t="s">
        <v>4166</v>
      </c>
      <c r="BF488" s="68" t="s">
        <v>3182</v>
      </c>
      <c r="BG488" s="66" t="s">
        <v>3182</v>
      </c>
      <c r="BH488" s="71"/>
      <c r="BI488" s="64"/>
      <c r="BJ488" s="73"/>
      <c r="BK488" s="74"/>
      <c r="BL488" s="72" t="s">
        <v>3184</v>
      </c>
      <c r="BM488" s="75"/>
      <c r="BN488" s="75" t="s">
        <v>1963</v>
      </c>
      <c r="BO488" s="75"/>
      <c r="BP488" s="75"/>
      <c r="BQ488" s="75"/>
      <c r="BR488" s="75"/>
      <c r="BS488" s="75"/>
      <c r="BT488" s="75"/>
      <c r="BU488" s="75"/>
      <c r="BV488" s="75"/>
      <c r="BW488" s="75"/>
      <c r="BX488" s="75"/>
      <c r="BY488" s="75"/>
      <c r="BZ488" s="75"/>
      <c r="CA488" s="75" t="s">
        <v>2703</v>
      </c>
      <c r="CB488" s="75"/>
      <c r="CC488" s="75"/>
      <c r="CD488" s="75"/>
      <c r="CE488" s="75"/>
      <c r="CF488" s="75"/>
      <c r="CG488" s="75"/>
      <c r="CH488" s="75"/>
      <c r="CI488" s="75"/>
      <c r="CJ488" s="76"/>
      <c r="CK488" s="54"/>
      <c r="CL488" s="54"/>
    </row>
    <row r="489" spans="1:90" s="1" customFormat="1" ht="39.75" customHeight="1" x14ac:dyDescent="0.3">
      <c r="A489" s="59">
        <v>487</v>
      </c>
      <c r="B489" s="60">
        <v>43043</v>
      </c>
      <c r="C489" s="61" t="s">
        <v>3135</v>
      </c>
      <c r="D489" s="62" t="s">
        <v>3414</v>
      </c>
      <c r="E489" s="61" t="s">
        <v>3139</v>
      </c>
      <c r="F489" s="63" t="s">
        <v>3244</v>
      </c>
      <c r="G489" s="61" t="s">
        <v>2588</v>
      </c>
      <c r="H489" s="61" t="s">
        <v>3142</v>
      </c>
      <c r="I489" s="61" t="s">
        <v>3140</v>
      </c>
      <c r="J489" s="64" t="s">
        <v>18</v>
      </c>
      <c r="K489" s="65" t="s">
        <v>3143</v>
      </c>
      <c r="L489" s="64" t="s">
        <v>82</v>
      </c>
      <c r="M489" s="64" t="s">
        <v>2310</v>
      </c>
      <c r="N489" s="65" t="s">
        <v>2310</v>
      </c>
      <c r="O489" s="64" t="s">
        <v>2530</v>
      </c>
      <c r="P489" s="65"/>
      <c r="Q489" s="65" t="s">
        <v>3205</v>
      </c>
      <c r="R489" s="66" t="s">
        <v>3207</v>
      </c>
      <c r="S489" s="67" t="s">
        <v>31</v>
      </c>
      <c r="T489" s="65" t="s">
        <v>26</v>
      </c>
      <c r="U489" s="65" t="s">
        <v>3240</v>
      </c>
      <c r="V489" s="68" t="s">
        <v>26</v>
      </c>
      <c r="W489" s="69" t="s">
        <v>3903</v>
      </c>
      <c r="X489" s="68" t="s">
        <v>3011</v>
      </c>
      <c r="Y489" s="70"/>
      <c r="Z489" s="71" t="s">
        <v>2748</v>
      </c>
      <c r="AA489" s="65" t="s">
        <v>3233</v>
      </c>
      <c r="AB489" s="65" t="s">
        <v>3229</v>
      </c>
      <c r="AC489" s="64"/>
      <c r="AD489" s="64" t="s">
        <v>40</v>
      </c>
      <c r="AE489" s="65" t="s">
        <v>3152</v>
      </c>
      <c r="AF489" s="64" t="s">
        <v>3161</v>
      </c>
      <c r="AG489" s="64" t="s">
        <v>3162</v>
      </c>
      <c r="AH489" s="66" t="s">
        <v>3168</v>
      </c>
      <c r="AI489" s="67" t="s">
        <v>2749</v>
      </c>
      <c r="AJ489" s="68"/>
      <c r="AK489" s="68" t="s">
        <v>1964</v>
      </c>
      <c r="AL489" s="66" t="s">
        <v>3412</v>
      </c>
      <c r="AM489" s="72" t="s">
        <v>3197</v>
      </c>
      <c r="AN489" s="65" t="s">
        <v>3197</v>
      </c>
      <c r="AO489" s="65" t="s">
        <v>3197</v>
      </c>
      <c r="AP489" s="64"/>
      <c r="AQ489" s="64"/>
      <c r="AR489" s="64"/>
      <c r="AS489" s="64"/>
      <c r="AT489" s="64"/>
      <c r="AU489" s="73"/>
      <c r="AV489" s="67" t="s">
        <v>3170</v>
      </c>
      <c r="AW489" s="65" t="s">
        <v>3170</v>
      </c>
      <c r="AX489" s="68"/>
      <c r="AY489" s="68" t="s">
        <v>3171</v>
      </c>
      <c r="AZ489" s="65" t="s">
        <v>3171</v>
      </c>
      <c r="BA489" s="68"/>
      <c r="BB489" s="68" t="s">
        <v>3172</v>
      </c>
      <c r="BC489" s="65" t="s">
        <v>3172</v>
      </c>
      <c r="BD489" s="68"/>
      <c r="BE489" s="65" t="s">
        <v>4166</v>
      </c>
      <c r="BF489" s="68" t="s">
        <v>3182</v>
      </c>
      <c r="BG489" s="66" t="s">
        <v>3182</v>
      </c>
      <c r="BH489" s="71"/>
      <c r="BI489" s="64"/>
      <c r="BJ489" s="73"/>
      <c r="BK489" s="74"/>
      <c r="BL489" s="72" t="s">
        <v>3184</v>
      </c>
      <c r="BM489" s="75"/>
      <c r="BN489" s="75" t="s">
        <v>1965</v>
      </c>
      <c r="BO489" s="75"/>
      <c r="BP489" s="75"/>
      <c r="BQ489" s="75"/>
      <c r="BR489" s="75"/>
      <c r="BS489" s="75"/>
      <c r="BT489" s="75"/>
      <c r="BU489" s="75"/>
      <c r="BV489" s="75"/>
      <c r="BW489" s="75"/>
      <c r="BX489" s="75"/>
      <c r="BY489" s="75"/>
      <c r="BZ489" s="75"/>
      <c r="CA489" s="75" t="s">
        <v>1965</v>
      </c>
      <c r="CB489" s="75" t="s">
        <v>1966</v>
      </c>
      <c r="CC489" s="75" t="s">
        <v>1967</v>
      </c>
      <c r="CD489" s="75"/>
      <c r="CE489" s="75"/>
      <c r="CF489" s="75"/>
      <c r="CG489" s="75" t="s">
        <v>1965</v>
      </c>
      <c r="CH489" s="75" t="s">
        <v>1966</v>
      </c>
      <c r="CI489" s="75"/>
      <c r="CJ489" s="76"/>
      <c r="CK489" s="54"/>
      <c r="CL489" s="54"/>
    </row>
    <row r="490" spans="1:90" s="1" customFormat="1" ht="39.75" customHeight="1" x14ac:dyDescent="0.3">
      <c r="A490" s="59">
        <v>488</v>
      </c>
      <c r="B490" s="60">
        <v>43043</v>
      </c>
      <c r="C490" s="61" t="s">
        <v>3135</v>
      </c>
      <c r="D490" s="62" t="s">
        <v>3414</v>
      </c>
      <c r="E490" s="61" t="s">
        <v>3139</v>
      </c>
      <c r="F490" s="63" t="s">
        <v>3244</v>
      </c>
      <c r="G490" s="61" t="s">
        <v>2588</v>
      </c>
      <c r="H490" s="61" t="s">
        <v>3142</v>
      </c>
      <c r="I490" s="61" t="s">
        <v>3140</v>
      </c>
      <c r="J490" s="64" t="s">
        <v>133</v>
      </c>
      <c r="K490" s="65" t="s">
        <v>3146</v>
      </c>
      <c r="L490" s="64" t="s">
        <v>137</v>
      </c>
      <c r="M490" s="64" t="s">
        <v>2312</v>
      </c>
      <c r="N490" s="65" t="s">
        <v>2312</v>
      </c>
      <c r="O490" s="64" t="s">
        <v>3291</v>
      </c>
      <c r="P490" s="65"/>
      <c r="Q490" s="65" t="s">
        <v>3205</v>
      </c>
      <c r="R490" s="66" t="s">
        <v>3167</v>
      </c>
      <c r="S490" s="67" t="s">
        <v>31</v>
      </c>
      <c r="T490" s="65" t="s">
        <v>3156</v>
      </c>
      <c r="U490" s="65" t="s">
        <v>3239</v>
      </c>
      <c r="V490" s="68" t="s">
        <v>259</v>
      </c>
      <c r="W490" s="69" t="s">
        <v>3904</v>
      </c>
      <c r="X490" s="68" t="s">
        <v>3004</v>
      </c>
      <c r="Y490" s="70"/>
      <c r="Z490" s="71" t="s">
        <v>1968</v>
      </c>
      <c r="AA490" s="65" t="s">
        <v>3233</v>
      </c>
      <c r="AB490" s="65" t="s">
        <v>3229</v>
      </c>
      <c r="AC490" s="64"/>
      <c r="AD490" s="64">
        <v>22</v>
      </c>
      <c r="AE490" s="65" t="s">
        <v>3151</v>
      </c>
      <c r="AF490" s="64" t="s">
        <v>3161</v>
      </c>
      <c r="AG490" s="64" t="s">
        <v>3162</v>
      </c>
      <c r="AH490" s="66" t="s">
        <v>3168</v>
      </c>
      <c r="AI490" s="67" t="s">
        <v>2615</v>
      </c>
      <c r="AJ490" s="68"/>
      <c r="AK490" s="68" t="s">
        <v>262</v>
      </c>
      <c r="AL490" s="66" t="s">
        <v>3409</v>
      </c>
      <c r="AM490" s="72" t="s">
        <v>3197</v>
      </c>
      <c r="AN490" s="65" t="s">
        <v>3197</v>
      </c>
      <c r="AO490" s="65" t="s">
        <v>3197</v>
      </c>
      <c r="AP490" s="64"/>
      <c r="AQ490" s="64"/>
      <c r="AR490" s="64"/>
      <c r="AS490" s="64"/>
      <c r="AT490" s="64"/>
      <c r="AU490" s="73"/>
      <c r="AV490" s="67" t="s">
        <v>3170</v>
      </c>
      <c r="AW490" s="65" t="s">
        <v>3170</v>
      </c>
      <c r="AX490" s="68"/>
      <c r="AY490" s="68" t="s">
        <v>3171</v>
      </c>
      <c r="AZ490" s="65" t="s">
        <v>3171</v>
      </c>
      <c r="BA490" s="68"/>
      <c r="BB490" s="68" t="s">
        <v>3172</v>
      </c>
      <c r="BC490" s="65" t="s">
        <v>3172</v>
      </c>
      <c r="BD490" s="68"/>
      <c r="BE490" s="65" t="s">
        <v>4166</v>
      </c>
      <c r="BF490" s="68" t="s">
        <v>3182</v>
      </c>
      <c r="BG490" s="66" t="s">
        <v>3182</v>
      </c>
      <c r="BH490" s="71"/>
      <c r="BI490" s="64"/>
      <c r="BJ490" s="73"/>
      <c r="BK490" s="74"/>
      <c r="BL490" s="72" t="s">
        <v>3184</v>
      </c>
      <c r="BM490" s="75"/>
      <c r="BN490" s="75" t="s">
        <v>1969</v>
      </c>
      <c r="BO490" s="75"/>
      <c r="BP490" s="75"/>
      <c r="BQ490" s="75"/>
      <c r="BR490" s="75"/>
      <c r="BS490" s="75"/>
      <c r="BT490" s="75"/>
      <c r="BU490" s="75"/>
      <c r="BV490" s="75"/>
      <c r="BW490" s="75"/>
      <c r="BX490" s="75"/>
      <c r="BY490" s="75"/>
      <c r="BZ490" s="75"/>
      <c r="CA490" s="75" t="s">
        <v>1970</v>
      </c>
      <c r="CB490" s="75"/>
      <c r="CC490" s="75"/>
      <c r="CD490" s="75"/>
      <c r="CE490" s="75"/>
      <c r="CF490" s="75"/>
      <c r="CG490" s="75" t="s">
        <v>1970</v>
      </c>
      <c r="CH490" s="75"/>
      <c r="CI490" s="75"/>
      <c r="CJ490" s="76"/>
      <c r="CK490" s="54"/>
      <c r="CL490" s="54"/>
    </row>
    <row r="491" spans="1:90" s="1" customFormat="1" ht="39.75" customHeight="1" x14ac:dyDescent="0.3">
      <c r="A491" s="59">
        <v>489</v>
      </c>
      <c r="B491" s="60">
        <v>43043</v>
      </c>
      <c r="C491" s="61" t="s">
        <v>3135</v>
      </c>
      <c r="D491" s="62" t="s">
        <v>3414</v>
      </c>
      <c r="E491" s="61" t="s">
        <v>3139</v>
      </c>
      <c r="F491" s="63" t="s">
        <v>3244</v>
      </c>
      <c r="G491" s="61" t="s">
        <v>2588</v>
      </c>
      <c r="H491" s="61" t="s">
        <v>3142</v>
      </c>
      <c r="I491" s="61" t="s">
        <v>3140</v>
      </c>
      <c r="J491" s="64" t="s">
        <v>141</v>
      </c>
      <c r="K491" s="65" t="s">
        <v>3146</v>
      </c>
      <c r="L491" s="64" t="s">
        <v>143</v>
      </c>
      <c r="M491" s="64" t="s">
        <v>3400</v>
      </c>
      <c r="N491" s="65" t="s">
        <v>3400</v>
      </c>
      <c r="O491" s="64" t="s">
        <v>1959</v>
      </c>
      <c r="P491" s="65">
        <v>4</v>
      </c>
      <c r="Q491" s="65" t="s">
        <v>3205</v>
      </c>
      <c r="R491" s="66" t="s">
        <v>3206</v>
      </c>
      <c r="S491" s="67" t="s">
        <v>20</v>
      </c>
      <c r="T491" s="65" t="s">
        <v>3156</v>
      </c>
      <c r="U491" s="65" t="s">
        <v>3239</v>
      </c>
      <c r="V491" s="68" t="s">
        <v>259</v>
      </c>
      <c r="W491" s="69" t="s">
        <v>3905</v>
      </c>
      <c r="X491" s="68" t="s">
        <v>3003</v>
      </c>
      <c r="Y491" s="70"/>
      <c r="Z491" s="71" t="s">
        <v>1960</v>
      </c>
      <c r="AA491" s="65" t="s">
        <v>2101</v>
      </c>
      <c r="AB491" s="65" t="s">
        <v>2101</v>
      </c>
      <c r="AC491" s="64"/>
      <c r="AD491" s="64" t="s">
        <v>283</v>
      </c>
      <c r="AE491" s="65" t="s">
        <v>3150</v>
      </c>
      <c r="AF491" s="64" t="s">
        <v>3161</v>
      </c>
      <c r="AG491" s="64" t="s">
        <v>3162</v>
      </c>
      <c r="AH491" s="66" t="s">
        <v>3168</v>
      </c>
      <c r="AI491" s="67" t="s">
        <v>1961</v>
      </c>
      <c r="AJ491" s="68" t="s">
        <v>1962</v>
      </c>
      <c r="AK491" s="68" t="s">
        <v>480</v>
      </c>
      <c r="AL491" s="66" t="s">
        <v>3405</v>
      </c>
      <c r="AM491" s="72" t="s">
        <v>3200</v>
      </c>
      <c r="AN491" s="65" t="s">
        <v>23</v>
      </c>
      <c r="AO491" s="65" t="s">
        <v>3201</v>
      </c>
      <c r="AP491" s="64" t="s">
        <v>23</v>
      </c>
      <c r="AQ491" s="64" t="s">
        <v>2735</v>
      </c>
      <c r="AR491" s="64" t="s">
        <v>2729</v>
      </c>
      <c r="AS491" s="64"/>
      <c r="AT491" s="64"/>
      <c r="AU491" s="73"/>
      <c r="AV491" s="67">
        <v>1</v>
      </c>
      <c r="AW491" s="65" t="s">
        <v>3169</v>
      </c>
      <c r="AX491" s="68" t="s">
        <v>2360</v>
      </c>
      <c r="AY491" s="68" t="s">
        <v>3171</v>
      </c>
      <c r="AZ491" s="65" t="s">
        <v>3171</v>
      </c>
      <c r="BA491" s="68"/>
      <c r="BB491" s="68" t="s">
        <v>3172</v>
      </c>
      <c r="BC491" s="65" t="s">
        <v>3172</v>
      </c>
      <c r="BD491" s="68"/>
      <c r="BE491" s="65" t="s">
        <v>4164</v>
      </c>
      <c r="BF491" s="68" t="s">
        <v>3182</v>
      </c>
      <c r="BG491" s="66" t="s">
        <v>3182</v>
      </c>
      <c r="BH491" s="71"/>
      <c r="BI491" s="64"/>
      <c r="BJ491" s="73"/>
      <c r="BK491" s="74"/>
      <c r="BL491" s="72" t="s">
        <v>3184</v>
      </c>
      <c r="BM491" s="75"/>
      <c r="BN491" s="75" t="s">
        <v>1963</v>
      </c>
      <c r="BO491" s="75"/>
      <c r="BP491" s="75"/>
      <c r="BQ491" s="75"/>
      <c r="BR491" s="75"/>
      <c r="BS491" s="75"/>
      <c r="BT491" s="75"/>
      <c r="BU491" s="75"/>
      <c r="BV491" s="75"/>
      <c r="BW491" s="75"/>
      <c r="BX491" s="75"/>
      <c r="BY491" s="75"/>
      <c r="BZ491" s="75"/>
      <c r="CA491" s="75" t="s">
        <v>2703</v>
      </c>
      <c r="CB491" s="75"/>
      <c r="CC491" s="75"/>
      <c r="CD491" s="75"/>
      <c r="CE491" s="75"/>
      <c r="CF491" s="75"/>
      <c r="CG491" s="75"/>
      <c r="CH491" s="75"/>
      <c r="CI491" s="75"/>
      <c r="CJ491" s="76"/>
      <c r="CK491" s="54"/>
      <c r="CL491" s="54"/>
    </row>
    <row r="492" spans="1:90" s="1" customFormat="1" ht="39.75" customHeight="1" x14ac:dyDescent="0.3">
      <c r="A492" s="59">
        <v>490</v>
      </c>
      <c r="B492" s="60">
        <v>43044</v>
      </c>
      <c r="C492" s="61" t="s">
        <v>3135</v>
      </c>
      <c r="D492" s="62" t="s">
        <v>3414</v>
      </c>
      <c r="E492" s="61" t="s">
        <v>3139</v>
      </c>
      <c r="F492" s="63" t="s">
        <v>3244</v>
      </c>
      <c r="G492" s="61" t="s">
        <v>2589</v>
      </c>
      <c r="H492" s="61" t="s">
        <v>3142</v>
      </c>
      <c r="I492" s="61" t="s">
        <v>3140</v>
      </c>
      <c r="J492" s="64" t="s">
        <v>108</v>
      </c>
      <c r="K492" s="65" t="s">
        <v>3147</v>
      </c>
      <c r="L492" s="64" t="s">
        <v>415</v>
      </c>
      <c r="M492" s="64" t="s">
        <v>2312</v>
      </c>
      <c r="N492" s="65" t="s">
        <v>2312</v>
      </c>
      <c r="O492" s="64" t="s">
        <v>2269</v>
      </c>
      <c r="P492" s="65"/>
      <c r="Q492" s="65" t="s">
        <v>3205</v>
      </c>
      <c r="R492" s="66" t="s">
        <v>3167</v>
      </c>
      <c r="S492" s="67" t="s">
        <v>31</v>
      </c>
      <c r="T492" s="65" t="s">
        <v>3156</v>
      </c>
      <c r="U492" s="65" t="s">
        <v>3239</v>
      </c>
      <c r="V492" s="68" t="s">
        <v>178</v>
      </c>
      <c r="W492" s="69" t="s">
        <v>3906</v>
      </c>
      <c r="X492" s="68" t="s">
        <v>3056</v>
      </c>
      <c r="Y492" s="70"/>
      <c r="Z492" s="71" t="s">
        <v>3351</v>
      </c>
      <c r="AA492" s="65" t="s">
        <v>3233</v>
      </c>
      <c r="AB492" s="65" t="s">
        <v>3229</v>
      </c>
      <c r="AC492" s="64"/>
      <c r="AD492" s="64" t="s">
        <v>27</v>
      </c>
      <c r="AE492" s="65" t="s">
        <v>3151</v>
      </c>
      <c r="AF492" s="64" t="s">
        <v>3161</v>
      </c>
      <c r="AG492" s="64" t="s">
        <v>3162</v>
      </c>
      <c r="AH492" s="66" t="s">
        <v>3168</v>
      </c>
      <c r="AI492" s="67" t="s">
        <v>2678</v>
      </c>
      <c r="AJ492" s="68"/>
      <c r="AK492" s="68" t="s">
        <v>3352</v>
      </c>
      <c r="AL492" s="66" t="s">
        <v>3412</v>
      </c>
      <c r="AM492" s="72" t="s">
        <v>3197</v>
      </c>
      <c r="AN492" s="65" t="s">
        <v>3197</v>
      </c>
      <c r="AO492" s="65" t="s">
        <v>3197</v>
      </c>
      <c r="AP492" s="64"/>
      <c r="AQ492" s="64"/>
      <c r="AR492" s="64"/>
      <c r="AS492" s="64"/>
      <c r="AT492" s="64"/>
      <c r="AU492" s="73"/>
      <c r="AV492" s="67" t="s">
        <v>3170</v>
      </c>
      <c r="AW492" s="65" t="s">
        <v>3170</v>
      </c>
      <c r="AX492" s="68"/>
      <c r="AY492" s="68" t="s">
        <v>3171</v>
      </c>
      <c r="AZ492" s="65" t="s">
        <v>3171</v>
      </c>
      <c r="BA492" s="68"/>
      <c r="BB492" s="68" t="s">
        <v>3172</v>
      </c>
      <c r="BC492" s="65" t="s">
        <v>3172</v>
      </c>
      <c r="BD492" s="68"/>
      <c r="BE492" s="65" t="s">
        <v>4166</v>
      </c>
      <c r="BF492" s="68" t="s">
        <v>3182</v>
      </c>
      <c r="BG492" s="66" t="s">
        <v>3182</v>
      </c>
      <c r="BH492" s="71"/>
      <c r="BI492" s="64"/>
      <c r="BJ492" s="73"/>
      <c r="BK492" s="74"/>
      <c r="BL492" s="72" t="s">
        <v>3184</v>
      </c>
      <c r="BM492" s="75"/>
      <c r="BN492" s="75" t="s">
        <v>1971</v>
      </c>
      <c r="BO492" s="75"/>
      <c r="BP492" s="75"/>
      <c r="BQ492" s="75"/>
      <c r="BR492" s="75"/>
      <c r="BS492" s="75"/>
      <c r="BT492" s="75"/>
      <c r="BU492" s="75"/>
      <c r="BV492" s="75"/>
      <c r="BW492" s="75"/>
      <c r="BX492" s="75"/>
      <c r="BY492" s="75"/>
      <c r="BZ492" s="75"/>
      <c r="CA492" s="75"/>
      <c r="CB492" s="75"/>
      <c r="CC492" s="75"/>
      <c r="CD492" s="75"/>
      <c r="CE492" s="75"/>
      <c r="CF492" s="75"/>
      <c r="CG492" s="75"/>
      <c r="CH492" s="75"/>
      <c r="CI492" s="75"/>
      <c r="CJ492" s="76"/>
      <c r="CK492" s="54"/>
      <c r="CL492" s="54"/>
    </row>
    <row r="493" spans="1:90" s="1" customFormat="1" ht="39.75" customHeight="1" x14ac:dyDescent="0.3">
      <c r="A493" s="59">
        <v>491</v>
      </c>
      <c r="B493" s="60">
        <v>43044</v>
      </c>
      <c r="C493" s="61" t="s">
        <v>3135</v>
      </c>
      <c r="D493" s="62" t="s">
        <v>3414</v>
      </c>
      <c r="E493" s="61" t="s">
        <v>3139</v>
      </c>
      <c r="F493" s="63" t="s">
        <v>3244</v>
      </c>
      <c r="G493" s="61" t="s">
        <v>2589</v>
      </c>
      <c r="H493" s="61" t="s">
        <v>3142</v>
      </c>
      <c r="I493" s="61" t="s">
        <v>3140</v>
      </c>
      <c r="J493" s="64" t="s">
        <v>46</v>
      </c>
      <c r="K493" s="65" t="s">
        <v>3147</v>
      </c>
      <c r="L493" s="64" t="s">
        <v>47</v>
      </c>
      <c r="M493" s="64" t="s">
        <v>3401</v>
      </c>
      <c r="N493" s="65" t="s">
        <v>3401</v>
      </c>
      <c r="O493" s="64" t="s">
        <v>379</v>
      </c>
      <c r="P493" s="65"/>
      <c r="Q493" s="65" t="s">
        <v>3205</v>
      </c>
      <c r="R493" s="66" t="s">
        <v>3208</v>
      </c>
      <c r="S493" s="67" t="s">
        <v>248</v>
      </c>
      <c r="T493" s="65" t="s">
        <v>26</v>
      </c>
      <c r="U493" s="65" t="s">
        <v>3240</v>
      </c>
      <c r="V493" s="68" t="s">
        <v>85</v>
      </c>
      <c r="W493" s="69" t="s">
        <v>3907</v>
      </c>
      <c r="X493" s="68" t="s">
        <v>2861</v>
      </c>
      <c r="Y493" s="70"/>
      <c r="Z493" s="71" t="s">
        <v>1972</v>
      </c>
      <c r="AA493" s="65" t="s">
        <v>74</v>
      </c>
      <c r="AB493" s="65" t="s">
        <v>74</v>
      </c>
      <c r="AC493" s="64"/>
      <c r="AD493" s="64" t="s">
        <v>27</v>
      </c>
      <c r="AE493" s="65" t="s">
        <v>3151</v>
      </c>
      <c r="AF493" s="64" t="s">
        <v>24</v>
      </c>
      <c r="AG493" s="64" t="s">
        <v>3162</v>
      </c>
      <c r="AH493" s="66" t="s">
        <v>3166</v>
      </c>
      <c r="AI493" s="67" t="s">
        <v>2611</v>
      </c>
      <c r="AJ493" s="68"/>
      <c r="AK493" s="68" t="s">
        <v>534</v>
      </c>
      <c r="AL493" s="66" t="s">
        <v>3403</v>
      </c>
      <c r="AM493" s="72" t="s">
        <v>3197</v>
      </c>
      <c r="AN493" s="65" t="s">
        <v>3197</v>
      </c>
      <c r="AO493" s="65" t="s">
        <v>3197</v>
      </c>
      <c r="AP493" s="64"/>
      <c r="AQ493" s="64"/>
      <c r="AR493" s="64"/>
      <c r="AS493" s="64"/>
      <c r="AT493" s="64"/>
      <c r="AU493" s="73"/>
      <c r="AV493" s="67" t="s">
        <v>3170</v>
      </c>
      <c r="AW493" s="65" t="s">
        <v>3170</v>
      </c>
      <c r="AX493" s="68"/>
      <c r="AY493" s="68" t="s">
        <v>3171</v>
      </c>
      <c r="AZ493" s="65" t="s">
        <v>3171</v>
      </c>
      <c r="BA493" s="68"/>
      <c r="BB493" s="68" t="s">
        <v>3172</v>
      </c>
      <c r="BC493" s="65" t="s">
        <v>3172</v>
      </c>
      <c r="BD493" s="68"/>
      <c r="BE493" s="65" t="s">
        <v>4166</v>
      </c>
      <c r="BF493" s="68" t="s">
        <v>3182</v>
      </c>
      <c r="BG493" s="66" t="s">
        <v>3182</v>
      </c>
      <c r="BH493" s="71"/>
      <c r="BI493" s="64"/>
      <c r="BJ493" s="73"/>
      <c r="BK493" s="74"/>
      <c r="BL493" s="72" t="s">
        <v>3187</v>
      </c>
      <c r="BM493" s="75"/>
      <c r="BN493" s="75"/>
      <c r="BO493" s="75"/>
      <c r="BP493" s="75"/>
      <c r="BQ493" s="75"/>
      <c r="BR493" s="75"/>
      <c r="BS493" s="75"/>
      <c r="BT493" s="75"/>
      <c r="BU493" s="75"/>
      <c r="BV493" s="75"/>
      <c r="BW493" s="75"/>
      <c r="BX493" s="75"/>
      <c r="BY493" s="75"/>
      <c r="BZ493" s="75"/>
      <c r="CA493" s="75" t="s">
        <v>1973</v>
      </c>
      <c r="CB493" s="75"/>
      <c r="CC493" s="75"/>
      <c r="CD493" s="75"/>
      <c r="CE493" s="75"/>
      <c r="CF493" s="75"/>
      <c r="CG493" s="75"/>
      <c r="CH493" s="75"/>
      <c r="CI493" s="75"/>
      <c r="CJ493" s="76"/>
      <c r="CK493" s="54"/>
      <c r="CL493" s="54"/>
    </row>
    <row r="494" spans="1:90" s="1" customFormat="1" ht="39.75" customHeight="1" x14ac:dyDescent="0.3">
      <c r="A494" s="59">
        <v>492</v>
      </c>
      <c r="B494" s="60">
        <v>43044</v>
      </c>
      <c r="C494" s="61" t="s">
        <v>3135</v>
      </c>
      <c r="D494" s="62" t="s">
        <v>3414</v>
      </c>
      <c r="E494" s="61" t="s">
        <v>3139</v>
      </c>
      <c r="F494" s="63" t="s">
        <v>3244</v>
      </c>
      <c r="G494" s="61" t="s">
        <v>2589</v>
      </c>
      <c r="H494" s="61" t="s">
        <v>3142</v>
      </c>
      <c r="I494" s="61" t="s">
        <v>3140</v>
      </c>
      <c r="J494" s="64" t="s">
        <v>57</v>
      </c>
      <c r="K494" s="65" t="s">
        <v>3147</v>
      </c>
      <c r="L494" s="64" t="s">
        <v>58</v>
      </c>
      <c r="M494" s="64" t="s">
        <v>3401</v>
      </c>
      <c r="N494" s="65" t="s">
        <v>3401</v>
      </c>
      <c r="O494" s="64" t="s">
        <v>1974</v>
      </c>
      <c r="P494" s="65"/>
      <c r="Q494" s="65" t="s">
        <v>3204</v>
      </c>
      <c r="R494" s="66" t="s">
        <v>3210</v>
      </c>
      <c r="S494" s="67" t="s">
        <v>248</v>
      </c>
      <c r="T494" s="65" t="s">
        <v>32</v>
      </c>
      <c r="U494" s="65" t="s">
        <v>3240</v>
      </c>
      <c r="V494" s="68" t="s">
        <v>32</v>
      </c>
      <c r="W494" s="69" t="s">
        <v>3908</v>
      </c>
      <c r="X494" s="68" t="s">
        <v>2819</v>
      </c>
      <c r="Y494" s="70"/>
      <c r="Z494" s="71" t="s">
        <v>1975</v>
      </c>
      <c r="AA494" s="65" t="s">
        <v>74</v>
      </c>
      <c r="AB494" s="65" t="s">
        <v>74</v>
      </c>
      <c r="AC494" s="64"/>
      <c r="AD494" s="64" t="s">
        <v>27</v>
      </c>
      <c r="AE494" s="65" t="s">
        <v>3151</v>
      </c>
      <c r="AF494" s="64" t="s">
        <v>3161</v>
      </c>
      <c r="AG494" s="64" t="s">
        <v>3162</v>
      </c>
      <c r="AH494" s="66" t="s">
        <v>3168</v>
      </c>
      <c r="AI494" s="67" t="s">
        <v>1976</v>
      </c>
      <c r="AJ494" s="68"/>
      <c r="AK494" s="68" t="s">
        <v>1977</v>
      </c>
      <c r="AL494" s="66" t="s">
        <v>3403</v>
      </c>
      <c r="AM494" s="72" t="s">
        <v>3197</v>
      </c>
      <c r="AN494" s="65" t="s">
        <v>3197</v>
      </c>
      <c r="AO494" s="65" t="s">
        <v>3197</v>
      </c>
      <c r="AP494" s="64"/>
      <c r="AQ494" s="64"/>
      <c r="AR494" s="64"/>
      <c r="AS494" s="64"/>
      <c r="AT494" s="64"/>
      <c r="AU494" s="73"/>
      <c r="AV494" s="67" t="s">
        <v>3170</v>
      </c>
      <c r="AW494" s="65" t="s">
        <v>3170</v>
      </c>
      <c r="AX494" s="68"/>
      <c r="AY494" s="68" t="s">
        <v>3171</v>
      </c>
      <c r="AZ494" s="65" t="s">
        <v>3171</v>
      </c>
      <c r="BA494" s="68"/>
      <c r="BB494" s="68" t="s">
        <v>3172</v>
      </c>
      <c r="BC494" s="65" t="s">
        <v>3172</v>
      </c>
      <c r="BD494" s="68"/>
      <c r="BE494" s="65" t="s">
        <v>4166</v>
      </c>
      <c r="BF494" s="68" t="s">
        <v>3182</v>
      </c>
      <c r="BG494" s="66" t="s">
        <v>3182</v>
      </c>
      <c r="BH494" s="71"/>
      <c r="BI494" s="64"/>
      <c r="BJ494" s="73"/>
      <c r="BK494" s="74"/>
      <c r="BL494" s="72" t="s">
        <v>3187</v>
      </c>
      <c r="BM494" s="75"/>
      <c r="BN494" s="75"/>
      <c r="BO494" s="75"/>
      <c r="BP494" s="75"/>
      <c r="BQ494" s="75"/>
      <c r="BR494" s="75"/>
      <c r="BS494" s="75"/>
      <c r="BT494" s="75"/>
      <c r="BU494" s="75"/>
      <c r="BV494" s="75"/>
      <c r="BW494" s="75"/>
      <c r="BX494" s="75"/>
      <c r="BY494" s="75"/>
      <c r="BZ494" s="75"/>
      <c r="CA494" s="75" t="s">
        <v>1978</v>
      </c>
      <c r="CB494" s="75"/>
      <c r="CC494" s="75"/>
      <c r="CD494" s="75"/>
      <c r="CE494" s="75"/>
      <c r="CF494" s="75"/>
      <c r="CG494" s="75" t="s">
        <v>1978</v>
      </c>
      <c r="CH494" s="75"/>
      <c r="CI494" s="75"/>
      <c r="CJ494" s="76"/>
      <c r="CK494" s="54"/>
      <c r="CL494" s="54"/>
    </row>
    <row r="495" spans="1:90" s="1" customFormat="1" ht="39.75" customHeight="1" x14ac:dyDescent="0.3">
      <c r="A495" s="59">
        <v>493</v>
      </c>
      <c r="B495" s="60">
        <v>43045</v>
      </c>
      <c r="C495" s="61" t="s">
        <v>3135</v>
      </c>
      <c r="D495" s="62" t="s">
        <v>3414</v>
      </c>
      <c r="E495" s="61" t="s">
        <v>3139</v>
      </c>
      <c r="F495" s="63" t="s">
        <v>3244</v>
      </c>
      <c r="G495" s="61" t="s">
        <v>2590</v>
      </c>
      <c r="H495" s="61" t="s">
        <v>3142</v>
      </c>
      <c r="I495" s="61" t="s">
        <v>3140</v>
      </c>
      <c r="J495" s="64" t="s">
        <v>18</v>
      </c>
      <c r="K495" s="65" t="s">
        <v>3143</v>
      </c>
      <c r="L495" s="64" t="s">
        <v>275</v>
      </c>
      <c r="M495" s="64" t="s">
        <v>2312</v>
      </c>
      <c r="N495" s="65" t="s">
        <v>2312</v>
      </c>
      <c r="O495" s="64" t="s">
        <v>2464</v>
      </c>
      <c r="P495" s="65"/>
      <c r="Q495" s="65" t="s">
        <v>3204</v>
      </c>
      <c r="R495" s="66" t="s">
        <v>3210</v>
      </c>
      <c r="S495" s="67" t="s">
        <v>31</v>
      </c>
      <c r="T495" s="65" t="s">
        <v>3156</v>
      </c>
      <c r="U495" s="65" t="s">
        <v>3239</v>
      </c>
      <c r="V495" s="68" t="s">
        <v>178</v>
      </c>
      <c r="W495" s="69" t="s">
        <v>3909</v>
      </c>
      <c r="X495" s="68" t="s">
        <v>2999</v>
      </c>
      <c r="Y495" s="70"/>
      <c r="Z495" s="71" t="s">
        <v>335</v>
      </c>
      <c r="AA495" s="65" t="s">
        <v>3233</v>
      </c>
      <c r="AB495" s="65" t="s">
        <v>3229</v>
      </c>
      <c r="AC495" s="64"/>
      <c r="AD495" s="64" t="s">
        <v>27</v>
      </c>
      <c r="AE495" s="65" t="s">
        <v>3151</v>
      </c>
      <c r="AF495" s="64" t="s">
        <v>3161</v>
      </c>
      <c r="AG495" s="64" t="s">
        <v>3162</v>
      </c>
      <c r="AH495" s="66" t="s">
        <v>3168</v>
      </c>
      <c r="AI495" s="67" t="s">
        <v>1979</v>
      </c>
      <c r="AJ495" s="68"/>
      <c r="AK495" s="68" t="s">
        <v>1980</v>
      </c>
      <c r="AL495" s="66" t="s">
        <v>3412</v>
      </c>
      <c r="AM495" s="72" t="s">
        <v>3197</v>
      </c>
      <c r="AN495" s="65" t="s">
        <v>3197</v>
      </c>
      <c r="AO495" s="65" t="s">
        <v>3197</v>
      </c>
      <c r="AP495" s="64"/>
      <c r="AQ495" s="64"/>
      <c r="AR495" s="64"/>
      <c r="AS495" s="64"/>
      <c r="AT495" s="64"/>
      <c r="AU495" s="73"/>
      <c r="AV495" s="67" t="s">
        <v>3170</v>
      </c>
      <c r="AW495" s="65" t="s">
        <v>3170</v>
      </c>
      <c r="AX495" s="68"/>
      <c r="AY495" s="68" t="s">
        <v>3171</v>
      </c>
      <c r="AZ495" s="65" t="s">
        <v>3171</v>
      </c>
      <c r="BA495" s="68"/>
      <c r="BB495" s="68" t="s">
        <v>3172</v>
      </c>
      <c r="BC495" s="65" t="s">
        <v>3172</v>
      </c>
      <c r="BD495" s="68"/>
      <c r="BE495" s="65" t="s">
        <v>4166</v>
      </c>
      <c r="BF495" s="68" t="s">
        <v>3182</v>
      </c>
      <c r="BG495" s="66" t="s">
        <v>3182</v>
      </c>
      <c r="BH495" s="71"/>
      <c r="BI495" s="64"/>
      <c r="BJ495" s="73"/>
      <c r="BK495" s="74"/>
      <c r="BL495" s="72" t="s">
        <v>3187</v>
      </c>
      <c r="BM495" s="75"/>
      <c r="BN495" s="75"/>
      <c r="BO495" s="75"/>
      <c r="BP495" s="75"/>
      <c r="BQ495" s="75"/>
      <c r="BR495" s="75"/>
      <c r="BS495" s="75"/>
      <c r="BT495" s="75"/>
      <c r="BU495" s="75"/>
      <c r="BV495" s="75"/>
      <c r="BW495" s="75"/>
      <c r="BX495" s="75"/>
      <c r="BY495" s="75"/>
      <c r="BZ495" s="75"/>
      <c r="CA495" s="75" t="s">
        <v>1981</v>
      </c>
      <c r="CB495" s="75" t="s">
        <v>1982</v>
      </c>
      <c r="CC495" s="75"/>
      <c r="CD495" s="75"/>
      <c r="CE495" s="75"/>
      <c r="CF495" s="75"/>
      <c r="CG495" s="75"/>
      <c r="CH495" s="75"/>
      <c r="CI495" s="75"/>
      <c r="CJ495" s="76"/>
      <c r="CK495" s="54"/>
      <c r="CL495" s="54"/>
    </row>
    <row r="496" spans="1:90" s="1" customFormat="1" ht="39.75" customHeight="1" x14ac:dyDescent="0.3">
      <c r="A496" s="59">
        <v>494</v>
      </c>
      <c r="B496" s="60">
        <v>43045</v>
      </c>
      <c r="C496" s="61" t="s">
        <v>3135</v>
      </c>
      <c r="D496" s="62" t="s">
        <v>3414</v>
      </c>
      <c r="E496" s="61" t="s">
        <v>3139</v>
      </c>
      <c r="F496" s="63" t="s">
        <v>3244</v>
      </c>
      <c r="G496" s="61" t="s">
        <v>2590</v>
      </c>
      <c r="H496" s="61" t="s">
        <v>3142</v>
      </c>
      <c r="I496" s="61" t="s">
        <v>3140</v>
      </c>
      <c r="J496" s="64" t="s">
        <v>18</v>
      </c>
      <c r="K496" s="65" t="s">
        <v>3143</v>
      </c>
      <c r="L496" s="64" t="s">
        <v>275</v>
      </c>
      <c r="M496" s="64" t="s">
        <v>2312</v>
      </c>
      <c r="N496" s="65" t="s">
        <v>2312</v>
      </c>
      <c r="O496" s="64" t="s">
        <v>2468</v>
      </c>
      <c r="P496" s="65"/>
      <c r="Q496" s="65" t="s">
        <v>3204</v>
      </c>
      <c r="R496" s="66" t="s">
        <v>3210</v>
      </c>
      <c r="S496" s="67" t="s">
        <v>31</v>
      </c>
      <c r="T496" s="65" t="s">
        <v>3156</v>
      </c>
      <c r="U496" s="65" t="s">
        <v>3239</v>
      </c>
      <c r="V496" s="68" t="s">
        <v>178</v>
      </c>
      <c r="W496" s="69" t="s">
        <v>3909</v>
      </c>
      <c r="X496" s="68" t="s">
        <v>1983</v>
      </c>
      <c r="Y496" s="70"/>
      <c r="Z496" s="71" t="s">
        <v>335</v>
      </c>
      <c r="AA496" s="65" t="s">
        <v>3233</v>
      </c>
      <c r="AB496" s="65" t="s">
        <v>3229</v>
      </c>
      <c r="AC496" s="64"/>
      <c r="AD496" s="64" t="s">
        <v>27</v>
      </c>
      <c r="AE496" s="65" t="s">
        <v>3151</v>
      </c>
      <c r="AF496" s="64" t="s">
        <v>3161</v>
      </c>
      <c r="AG496" s="64" t="s">
        <v>3162</v>
      </c>
      <c r="AH496" s="66" t="s">
        <v>3168</v>
      </c>
      <c r="AI496" s="67" t="s">
        <v>1979</v>
      </c>
      <c r="AJ496" s="68"/>
      <c r="AK496" s="68" t="s">
        <v>1980</v>
      </c>
      <c r="AL496" s="66" t="s">
        <v>3412</v>
      </c>
      <c r="AM496" s="72" t="s">
        <v>3197</v>
      </c>
      <c r="AN496" s="65" t="s">
        <v>3197</v>
      </c>
      <c r="AO496" s="65" t="s">
        <v>3197</v>
      </c>
      <c r="AP496" s="64"/>
      <c r="AQ496" s="64"/>
      <c r="AR496" s="64"/>
      <c r="AS496" s="64"/>
      <c r="AT496" s="64"/>
      <c r="AU496" s="73"/>
      <c r="AV496" s="67" t="s">
        <v>3170</v>
      </c>
      <c r="AW496" s="65" t="s">
        <v>3170</v>
      </c>
      <c r="AX496" s="68"/>
      <c r="AY496" s="68" t="s">
        <v>3171</v>
      </c>
      <c r="AZ496" s="65" t="s">
        <v>3171</v>
      </c>
      <c r="BA496" s="68"/>
      <c r="BB496" s="68" t="s">
        <v>3172</v>
      </c>
      <c r="BC496" s="65" t="s">
        <v>3172</v>
      </c>
      <c r="BD496" s="68"/>
      <c r="BE496" s="65" t="s">
        <v>4166</v>
      </c>
      <c r="BF496" s="68" t="s">
        <v>3182</v>
      </c>
      <c r="BG496" s="66" t="s">
        <v>3182</v>
      </c>
      <c r="BH496" s="71"/>
      <c r="BI496" s="64"/>
      <c r="BJ496" s="73"/>
      <c r="BK496" s="74"/>
      <c r="BL496" s="72" t="s">
        <v>3187</v>
      </c>
      <c r="BM496" s="75"/>
      <c r="BN496" s="75"/>
      <c r="BO496" s="75"/>
      <c r="BP496" s="75"/>
      <c r="BQ496" s="75"/>
      <c r="BR496" s="75"/>
      <c r="BS496" s="75"/>
      <c r="BT496" s="75"/>
      <c r="BU496" s="75"/>
      <c r="BV496" s="75"/>
      <c r="BW496" s="75"/>
      <c r="BX496" s="75"/>
      <c r="BY496" s="75"/>
      <c r="BZ496" s="75"/>
      <c r="CA496" s="75" t="s">
        <v>1981</v>
      </c>
      <c r="CB496" s="75" t="s">
        <v>1982</v>
      </c>
      <c r="CC496" s="75"/>
      <c r="CD496" s="75"/>
      <c r="CE496" s="75"/>
      <c r="CF496" s="75"/>
      <c r="CG496" s="75"/>
      <c r="CH496" s="75"/>
      <c r="CI496" s="75"/>
      <c r="CJ496" s="76"/>
      <c r="CK496" s="54"/>
      <c r="CL496" s="54"/>
    </row>
    <row r="497" spans="1:90" s="1" customFormat="1" ht="39.75" customHeight="1" x14ac:dyDescent="0.3">
      <c r="A497" s="59">
        <v>495</v>
      </c>
      <c r="B497" s="60">
        <v>43045</v>
      </c>
      <c r="C497" s="61" t="s">
        <v>3135</v>
      </c>
      <c r="D497" s="62" t="s">
        <v>3414</v>
      </c>
      <c r="E497" s="61" t="s">
        <v>3139</v>
      </c>
      <c r="F497" s="63" t="s">
        <v>3244</v>
      </c>
      <c r="G497" s="61" t="s">
        <v>2590</v>
      </c>
      <c r="H497" s="61" t="s">
        <v>3142</v>
      </c>
      <c r="I497" s="61" t="s">
        <v>3140</v>
      </c>
      <c r="J497" s="64" t="s">
        <v>18</v>
      </c>
      <c r="K497" s="65" t="s">
        <v>3143</v>
      </c>
      <c r="L497" s="64" t="s">
        <v>275</v>
      </c>
      <c r="M497" s="64" t="s">
        <v>2312</v>
      </c>
      <c r="N497" s="65" t="s">
        <v>2312</v>
      </c>
      <c r="O497" s="64" t="s">
        <v>2470</v>
      </c>
      <c r="P497" s="65"/>
      <c r="Q497" s="65" t="s">
        <v>3204</v>
      </c>
      <c r="R497" s="66" t="s">
        <v>3210</v>
      </c>
      <c r="S497" s="67" t="s">
        <v>31</v>
      </c>
      <c r="T497" s="65" t="s">
        <v>3156</v>
      </c>
      <c r="U497" s="65" t="s">
        <v>3239</v>
      </c>
      <c r="V497" s="68" t="s">
        <v>178</v>
      </c>
      <c r="W497" s="69" t="s">
        <v>3909</v>
      </c>
      <c r="X497" s="68" t="s">
        <v>1983</v>
      </c>
      <c r="Y497" s="70"/>
      <c r="Z497" s="71" t="s">
        <v>335</v>
      </c>
      <c r="AA497" s="65" t="s">
        <v>3233</v>
      </c>
      <c r="AB497" s="65" t="s">
        <v>3229</v>
      </c>
      <c r="AC497" s="64"/>
      <c r="AD497" s="64" t="s">
        <v>27</v>
      </c>
      <c r="AE497" s="65" t="s">
        <v>3151</v>
      </c>
      <c r="AF497" s="64" t="s">
        <v>3161</v>
      </c>
      <c r="AG497" s="64" t="s">
        <v>3162</v>
      </c>
      <c r="AH497" s="66" t="s">
        <v>3168</v>
      </c>
      <c r="AI497" s="67" t="s">
        <v>1979</v>
      </c>
      <c r="AJ497" s="68"/>
      <c r="AK497" s="68" t="s">
        <v>1980</v>
      </c>
      <c r="AL497" s="66" t="s">
        <v>3412</v>
      </c>
      <c r="AM497" s="72" t="s">
        <v>3197</v>
      </c>
      <c r="AN497" s="65" t="s">
        <v>3197</v>
      </c>
      <c r="AO497" s="65" t="s">
        <v>3197</v>
      </c>
      <c r="AP497" s="64"/>
      <c r="AQ497" s="64"/>
      <c r="AR497" s="64"/>
      <c r="AS497" s="64"/>
      <c r="AT497" s="64"/>
      <c r="AU497" s="73"/>
      <c r="AV497" s="67" t="s">
        <v>3170</v>
      </c>
      <c r="AW497" s="65" t="s">
        <v>3170</v>
      </c>
      <c r="AX497" s="68"/>
      <c r="AY497" s="68" t="s">
        <v>3171</v>
      </c>
      <c r="AZ497" s="65" t="s">
        <v>3171</v>
      </c>
      <c r="BA497" s="68"/>
      <c r="BB497" s="68" t="s">
        <v>3172</v>
      </c>
      <c r="BC497" s="65" t="s">
        <v>3172</v>
      </c>
      <c r="BD497" s="68"/>
      <c r="BE497" s="65" t="s">
        <v>4166</v>
      </c>
      <c r="BF497" s="68" t="s">
        <v>3182</v>
      </c>
      <c r="BG497" s="66" t="s">
        <v>3182</v>
      </c>
      <c r="BH497" s="71"/>
      <c r="BI497" s="64"/>
      <c r="BJ497" s="73"/>
      <c r="BK497" s="74"/>
      <c r="BL497" s="72" t="s">
        <v>3187</v>
      </c>
      <c r="BM497" s="75"/>
      <c r="BN497" s="75"/>
      <c r="BO497" s="75"/>
      <c r="BP497" s="75"/>
      <c r="BQ497" s="75"/>
      <c r="BR497" s="75"/>
      <c r="BS497" s="75"/>
      <c r="BT497" s="75"/>
      <c r="BU497" s="75"/>
      <c r="BV497" s="75"/>
      <c r="BW497" s="75"/>
      <c r="BX497" s="75"/>
      <c r="BY497" s="75"/>
      <c r="BZ497" s="75"/>
      <c r="CA497" s="75" t="s">
        <v>1981</v>
      </c>
      <c r="CB497" s="75" t="s">
        <v>1982</v>
      </c>
      <c r="CC497" s="75"/>
      <c r="CD497" s="75"/>
      <c r="CE497" s="75"/>
      <c r="CF497" s="75"/>
      <c r="CG497" s="75"/>
      <c r="CH497" s="75"/>
      <c r="CI497" s="75"/>
      <c r="CJ497" s="76"/>
      <c r="CK497" s="54"/>
      <c r="CL497" s="54"/>
    </row>
    <row r="498" spans="1:90" s="1" customFormat="1" ht="39.75" customHeight="1" x14ac:dyDescent="0.3">
      <c r="A498" s="59">
        <v>496</v>
      </c>
      <c r="B498" s="60">
        <v>43045</v>
      </c>
      <c r="C498" s="61" t="s">
        <v>3135</v>
      </c>
      <c r="D498" s="62" t="s">
        <v>3414</v>
      </c>
      <c r="E498" s="61" t="s">
        <v>3139</v>
      </c>
      <c r="F498" s="63" t="s">
        <v>3244</v>
      </c>
      <c r="G498" s="61" t="s">
        <v>2590</v>
      </c>
      <c r="H498" s="61" t="s">
        <v>3142</v>
      </c>
      <c r="I498" s="61" t="s">
        <v>3140</v>
      </c>
      <c r="J498" s="64" t="s">
        <v>18</v>
      </c>
      <c r="K498" s="65" t="s">
        <v>3143</v>
      </c>
      <c r="L498" s="64" t="s">
        <v>275</v>
      </c>
      <c r="M498" s="64" t="s">
        <v>2312</v>
      </c>
      <c r="N498" s="65" t="s">
        <v>2312</v>
      </c>
      <c r="O498" s="64" t="s">
        <v>2471</v>
      </c>
      <c r="P498" s="65"/>
      <c r="Q498" s="65" t="s">
        <v>3204</v>
      </c>
      <c r="R498" s="66" t="s">
        <v>3210</v>
      </c>
      <c r="S498" s="67" t="s">
        <v>31</v>
      </c>
      <c r="T498" s="65" t="s">
        <v>3156</v>
      </c>
      <c r="U498" s="65" t="s">
        <v>3239</v>
      </c>
      <c r="V498" s="68" t="s">
        <v>178</v>
      </c>
      <c r="W498" s="69" t="s">
        <v>3909</v>
      </c>
      <c r="X498" s="68" t="s">
        <v>1983</v>
      </c>
      <c r="Y498" s="70"/>
      <c r="Z498" s="71" t="s">
        <v>335</v>
      </c>
      <c r="AA498" s="65" t="s">
        <v>3233</v>
      </c>
      <c r="AB498" s="65" t="s">
        <v>3229</v>
      </c>
      <c r="AC498" s="64"/>
      <c r="AD498" s="64" t="s">
        <v>27</v>
      </c>
      <c r="AE498" s="65" t="s">
        <v>3151</v>
      </c>
      <c r="AF498" s="64" t="s">
        <v>3161</v>
      </c>
      <c r="AG498" s="64" t="s">
        <v>3162</v>
      </c>
      <c r="AH498" s="66" t="s">
        <v>3168</v>
      </c>
      <c r="AI498" s="67" t="s">
        <v>1979</v>
      </c>
      <c r="AJ498" s="68"/>
      <c r="AK498" s="68" t="s">
        <v>1980</v>
      </c>
      <c r="AL498" s="66" t="s">
        <v>3412</v>
      </c>
      <c r="AM498" s="72" t="s">
        <v>3197</v>
      </c>
      <c r="AN498" s="65" t="s">
        <v>3197</v>
      </c>
      <c r="AO498" s="65" t="s">
        <v>3197</v>
      </c>
      <c r="AP498" s="64"/>
      <c r="AQ498" s="64"/>
      <c r="AR498" s="64"/>
      <c r="AS498" s="64"/>
      <c r="AT498" s="64"/>
      <c r="AU498" s="73"/>
      <c r="AV498" s="67" t="s">
        <v>3170</v>
      </c>
      <c r="AW498" s="65" t="s">
        <v>3170</v>
      </c>
      <c r="AX498" s="68"/>
      <c r="AY498" s="68" t="s">
        <v>3171</v>
      </c>
      <c r="AZ498" s="65" t="s">
        <v>3171</v>
      </c>
      <c r="BA498" s="68"/>
      <c r="BB498" s="68" t="s">
        <v>3172</v>
      </c>
      <c r="BC498" s="65" t="s">
        <v>3172</v>
      </c>
      <c r="BD498" s="68"/>
      <c r="BE498" s="65" t="s">
        <v>4166</v>
      </c>
      <c r="BF498" s="68" t="s">
        <v>3182</v>
      </c>
      <c r="BG498" s="66" t="s">
        <v>3182</v>
      </c>
      <c r="BH498" s="71"/>
      <c r="BI498" s="64"/>
      <c r="BJ498" s="73"/>
      <c r="BK498" s="74"/>
      <c r="BL498" s="72" t="s">
        <v>3187</v>
      </c>
      <c r="BM498" s="75"/>
      <c r="BN498" s="75"/>
      <c r="BO498" s="75"/>
      <c r="BP498" s="75"/>
      <c r="BQ498" s="75"/>
      <c r="BR498" s="75"/>
      <c r="BS498" s="75"/>
      <c r="BT498" s="75"/>
      <c r="BU498" s="75"/>
      <c r="BV498" s="75"/>
      <c r="BW498" s="75"/>
      <c r="BX498" s="75"/>
      <c r="BY498" s="75"/>
      <c r="BZ498" s="75"/>
      <c r="CA498" s="75" t="s">
        <v>1981</v>
      </c>
      <c r="CB498" s="75" t="s">
        <v>1982</v>
      </c>
      <c r="CC498" s="75"/>
      <c r="CD498" s="75"/>
      <c r="CE498" s="75"/>
      <c r="CF498" s="75"/>
      <c r="CG498" s="75"/>
      <c r="CH498" s="75"/>
      <c r="CI498" s="75"/>
      <c r="CJ498" s="76"/>
      <c r="CK498" s="54"/>
      <c r="CL498" s="54"/>
    </row>
    <row r="499" spans="1:90" s="1" customFormat="1" ht="39.75" customHeight="1" x14ac:dyDescent="0.3">
      <c r="A499" s="59">
        <v>497</v>
      </c>
      <c r="B499" s="60">
        <v>43045</v>
      </c>
      <c r="C499" s="61" t="s">
        <v>3135</v>
      </c>
      <c r="D499" s="62" t="s">
        <v>3414</v>
      </c>
      <c r="E499" s="61" t="s">
        <v>3139</v>
      </c>
      <c r="F499" s="63" t="s">
        <v>3244</v>
      </c>
      <c r="G499" s="61" t="s">
        <v>2590</v>
      </c>
      <c r="H499" s="61" t="s">
        <v>3142</v>
      </c>
      <c r="I499" s="61" t="s">
        <v>3140</v>
      </c>
      <c r="J499" s="64" t="s">
        <v>18</v>
      </c>
      <c r="K499" s="65" t="s">
        <v>3143</v>
      </c>
      <c r="L499" s="64" t="s">
        <v>344</v>
      </c>
      <c r="M499" s="64" t="s">
        <v>2312</v>
      </c>
      <c r="N499" s="65" t="s">
        <v>2312</v>
      </c>
      <c r="O499" s="64" t="s">
        <v>2463</v>
      </c>
      <c r="P499" s="65"/>
      <c r="Q499" s="65" t="s">
        <v>3204</v>
      </c>
      <c r="R499" s="66" t="s">
        <v>3210</v>
      </c>
      <c r="S499" s="67" t="s">
        <v>31</v>
      </c>
      <c r="T499" s="65" t="s">
        <v>3156</v>
      </c>
      <c r="U499" s="65" t="s">
        <v>3239</v>
      </c>
      <c r="V499" s="68" t="s">
        <v>178</v>
      </c>
      <c r="W499" s="69" t="s">
        <v>3910</v>
      </c>
      <c r="X499" s="68" t="s">
        <v>1983</v>
      </c>
      <c r="Y499" s="70"/>
      <c r="Z499" s="71" t="s">
        <v>335</v>
      </c>
      <c r="AA499" s="65" t="s">
        <v>3233</v>
      </c>
      <c r="AB499" s="65" t="s">
        <v>3229</v>
      </c>
      <c r="AC499" s="64"/>
      <c r="AD499" s="64" t="s">
        <v>27</v>
      </c>
      <c r="AE499" s="65" t="s">
        <v>3151</v>
      </c>
      <c r="AF499" s="64" t="s">
        <v>3161</v>
      </c>
      <c r="AG499" s="64" t="s">
        <v>3162</v>
      </c>
      <c r="AH499" s="66" t="s">
        <v>3168</v>
      </c>
      <c r="AI499" s="67" t="s">
        <v>1979</v>
      </c>
      <c r="AJ499" s="68"/>
      <c r="AK499" s="68" t="s">
        <v>1980</v>
      </c>
      <c r="AL499" s="66" t="s">
        <v>3412</v>
      </c>
      <c r="AM499" s="72" t="s">
        <v>3197</v>
      </c>
      <c r="AN499" s="65" t="s">
        <v>3197</v>
      </c>
      <c r="AO499" s="65" t="s">
        <v>3197</v>
      </c>
      <c r="AP499" s="64"/>
      <c r="AQ499" s="64"/>
      <c r="AR499" s="64"/>
      <c r="AS499" s="64"/>
      <c r="AT499" s="64"/>
      <c r="AU499" s="73"/>
      <c r="AV499" s="67" t="s">
        <v>3170</v>
      </c>
      <c r="AW499" s="65" t="s">
        <v>3170</v>
      </c>
      <c r="AX499" s="68"/>
      <c r="AY499" s="68" t="s">
        <v>3171</v>
      </c>
      <c r="AZ499" s="65" t="s">
        <v>3171</v>
      </c>
      <c r="BA499" s="68"/>
      <c r="BB499" s="68" t="s">
        <v>3172</v>
      </c>
      <c r="BC499" s="65" t="s">
        <v>3172</v>
      </c>
      <c r="BD499" s="68"/>
      <c r="BE499" s="65" t="s">
        <v>4166</v>
      </c>
      <c r="BF499" s="68" t="s">
        <v>3182</v>
      </c>
      <c r="BG499" s="66" t="s">
        <v>3182</v>
      </c>
      <c r="BH499" s="71"/>
      <c r="BI499" s="64"/>
      <c r="BJ499" s="73"/>
      <c r="BK499" s="74"/>
      <c r="BL499" s="72" t="s">
        <v>3187</v>
      </c>
      <c r="BM499" s="75"/>
      <c r="BN499" s="75"/>
      <c r="BO499" s="75"/>
      <c r="BP499" s="75"/>
      <c r="BQ499" s="75"/>
      <c r="BR499" s="75"/>
      <c r="BS499" s="75"/>
      <c r="BT499" s="75"/>
      <c r="BU499" s="75"/>
      <c r="BV499" s="75"/>
      <c r="BW499" s="75"/>
      <c r="BX499" s="75"/>
      <c r="BY499" s="75"/>
      <c r="BZ499" s="75"/>
      <c r="CA499" s="75" t="s">
        <v>1981</v>
      </c>
      <c r="CB499" s="75" t="s">
        <v>1982</v>
      </c>
      <c r="CC499" s="75"/>
      <c r="CD499" s="75"/>
      <c r="CE499" s="75"/>
      <c r="CF499" s="75"/>
      <c r="CG499" s="75"/>
      <c r="CH499" s="75"/>
      <c r="CI499" s="75"/>
      <c r="CJ499" s="76"/>
      <c r="CK499" s="54"/>
      <c r="CL499" s="54"/>
    </row>
    <row r="500" spans="1:90" s="1" customFormat="1" ht="39.75" customHeight="1" x14ac:dyDescent="0.3">
      <c r="A500" s="59">
        <v>498</v>
      </c>
      <c r="B500" s="60">
        <v>43045</v>
      </c>
      <c r="C500" s="61" t="s">
        <v>3135</v>
      </c>
      <c r="D500" s="62" t="s">
        <v>3414</v>
      </c>
      <c r="E500" s="61" t="s">
        <v>3139</v>
      </c>
      <c r="F500" s="63" t="s">
        <v>3244</v>
      </c>
      <c r="G500" s="61" t="s">
        <v>2590</v>
      </c>
      <c r="H500" s="61" t="s">
        <v>3142</v>
      </c>
      <c r="I500" s="61" t="s">
        <v>3140</v>
      </c>
      <c r="J500" s="64" t="s">
        <v>18</v>
      </c>
      <c r="K500" s="65" t="s">
        <v>3143</v>
      </c>
      <c r="L500" s="64" t="s">
        <v>2370</v>
      </c>
      <c r="M500" s="64" t="s">
        <v>2312</v>
      </c>
      <c r="N500" s="65" t="s">
        <v>2312</v>
      </c>
      <c r="O500" s="64" t="s">
        <v>2467</v>
      </c>
      <c r="P500" s="65"/>
      <c r="Q500" s="65" t="s">
        <v>3204</v>
      </c>
      <c r="R500" s="66" t="s">
        <v>3210</v>
      </c>
      <c r="S500" s="67" t="s">
        <v>31</v>
      </c>
      <c r="T500" s="65" t="s">
        <v>3156</v>
      </c>
      <c r="U500" s="65" t="s">
        <v>3239</v>
      </c>
      <c r="V500" s="68" t="s">
        <v>178</v>
      </c>
      <c r="W500" s="69" t="s">
        <v>3911</v>
      </c>
      <c r="X500" s="68" t="s">
        <v>1983</v>
      </c>
      <c r="Y500" s="70"/>
      <c r="Z500" s="71" t="s">
        <v>335</v>
      </c>
      <c r="AA500" s="65" t="s">
        <v>3233</v>
      </c>
      <c r="AB500" s="65" t="s">
        <v>3229</v>
      </c>
      <c r="AC500" s="64"/>
      <c r="AD500" s="64" t="s">
        <v>27</v>
      </c>
      <c r="AE500" s="65" t="s">
        <v>3151</v>
      </c>
      <c r="AF500" s="64" t="s">
        <v>3161</v>
      </c>
      <c r="AG500" s="64" t="s">
        <v>3162</v>
      </c>
      <c r="AH500" s="66" t="s">
        <v>3168</v>
      </c>
      <c r="AI500" s="67" t="s">
        <v>1979</v>
      </c>
      <c r="AJ500" s="68"/>
      <c r="AK500" s="68" t="s">
        <v>1980</v>
      </c>
      <c r="AL500" s="66" t="s">
        <v>3412</v>
      </c>
      <c r="AM500" s="72" t="s">
        <v>3197</v>
      </c>
      <c r="AN500" s="65" t="s">
        <v>3197</v>
      </c>
      <c r="AO500" s="65" t="s">
        <v>3197</v>
      </c>
      <c r="AP500" s="64"/>
      <c r="AQ500" s="64"/>
      <c r="AR500" s="64"/>
      <c r="AS500" s="64"/>
      <c r="AT500" s="64"/>
      <c r="AU500" s="73"/>
      <c r="AV500" s="67" t="s">
        <v>3170</v>
      </c>
      <c r="AW500" s="65" t="s">
        <v>3170</v>
      </c>
      <c r="AX500" s="68"/>
      <c r="AY500" s="68" t="s">
        <v>3171</v>
      </c>
      <c r="AZ500" s="65" t="s">
        <v>3171</v>
      </c>
      <c r="BA500" s="68"/>
      <c r="BB500" s="68" t="s">
        <v>3172</v>
      </c>
      <c r="BC500" s="65" t="s">
        <v>3172</v>
      </c>
      <c r="BD500" s="68"/>
      <c r="BE500" s="65" t="s">
        <v>4166</v>
      </c>
      <c r="BF500" s="68" t="s">
        <v>3182</v>
      </c>
      <c r="BG500" s="66" t="s">
        <v>3182</v>
      </c>
      <c r="BH500" s="71"/>
      <c r="BI500" s="64"/>
      <c r="BJ500" s="73"/>
      <c r="BK500" s="74"/>
      <c r="BL500" s="72" t="s">
        <v>3187</v>
      </c>
      <c r="BM500" s="75"/>
      <c r="BN500" s="75"/>
      <c r="BO500" s="75"/>
      <c r="BP500" s="75"/>
      <c r="BQ500" s="75"/>
      <c r="BR500" s="75"/>
      <c r="BS500" s="75"/>
      <c r="BT500" s="75"/>
      <c r="BU500" s="75"/>
      <c r="BV500" s="75"/>
      <c r="BW500" s="75"/>
      <c r="BX500" s="75"/>
      <c r="BY500" s="75"/>
      <c r="BZ500" s="75"/>
      <c r="CA500" s="75" t="s">
        <v>1981</v>
      </c>
      <c r="CB500" s="75" t="s">
        <v>1982</v>
      </c>
      <c r="CC500" s="75"/>
      <c r="CD500" s="75"/>
      <c r="CE500" s="75"/>
      <c r="CF500" s="75"/>
      <c r="CG500" s="75"/>
      <c r="CH500" s="75"/>
      <c r="CI500" s="75"/>
      <c r="CJ500" s="76"/>
      <c r="CK500" s="54"/>
      <c r="CL500" s="54"/>
    </row>
    <row r="501" spans="1:90" s="1" customFormat="1" ht="39.75" customHeight="1" x14ac:dyDescent="0.3">
      <c r="A501" s="59">
        <v>499</v>
      </c>
      <c r="B501" s="60">
        <v>43045</v>
      </c>
      <c r="C501" s="61" t="s">
        <v>3135</v>
      </c>
      <c r="D501" s="62" t="s">
        <v>3414</v>
      </c>
      <c r="E501" s="61" t="s">
        <v>3139</v>
      </c>
      <c r="F501" s="63" t="s">
        <v>3244</v>
      </c>
      <c r="G501" s="61" t="s">
        <v>2590</v>
      </c>
      <c r="H501" s="61" t="s">
        <v>3142</v>
      </c>
      <c r="I501" s="61" t="s">
        <v>3140</v>
      </c>
      <c r="J501" s="64" t="s">
        <v>18</v>
      </c>
      <c r="K501" s="65" t="s">
        <v>3143</v>
      </c>
      <c r="L501" s="64" t="s">
        <v>2370</v>
      </c>
      <c r="M501" s="64" t="s">
        <v>2312</v>
      </c>
      <c r="N501" s="65" t="s">
        <v>2312</v>
      </c>
      <c r="O501" s="64" t="s">
        <v>2724</v>
      </c>
      <c r="P501" s="65"/>
      <c r="Q501" s="65" t="s">
        <v>3204</v>
      </c>
      <c r="R501" s="66" t="s">
        <v>3210</v>
      </c>
      <c r="S501" s="67" t="s">
        <v>31</v>
      </c>
      <c r="T501" s="65" t="s">
        <v>3156</v>
      </c>
      <c r="U501" s="65" t="s">
        <v>3239</v>
      </c>
      <c r="V501" s="68" t="s">
        <v>178</v>
      </c>
      <c r="W501" s="69" t="s">
        <v>3911</v>
      </c>
      <c r="X501" s="68" t="s">
        <v>1983</v>
      </c>
      <c r="Y501" s="70"/>
      <c r="Z501" s="71" t="s">
        <v>335</v>
      </c>
      <c r="AA501" s="65" t="s">
        <v>3233</v>
      </c>
      <c r="AB501" s="65" t="s">
        <v>3229</v>
      </c>
      <c r="AC501" s="64"/>
      <c r="AD501" s="64" t="s">
        <v>27</v>
      </c>
      <c r="AE501" s="65" t="s">
        <v>3151</v>
      </c>
      <c r="AF501" s="64" t="s">
        <v>3161</v>
      </c>
      <c r="AG501" s="64" t="s">
        <v>3162</v>
      </c>
      <c r="AH501" s="66" t="s">
        <v>3168</v>
      </c>
      <c r="AI501" s="67" t="s">
        <v>1979</v>
      </c>
      <c r="AJ501" s="68"/>
      <c r="AK501" s="68" t="s">
        <v>1980</v>
      </c>
      <c r="AL501" s="66" t="s">
        <v>3412</v>
      </c>
      <c r="AM501" s="72" t="s">
        <v>3197</v>
      </c>
      <c r="AN501" s="65" t="s">
        <v>3197</v>
      </c>
      <c r="AO501" s="65" t="s">
        <v>3197</v>
      </c>
      <c r="AP501" s="64"/>
      <c r="AQ501" s="64"/>
      <c r="AR501" s="64"/>
      <c r="AS501" s="64"/>
      <c r="AT501" s="64"/>
      <c r="AU501" s="73"/>
      <c r="AV501" s="67" t="s">
        <v>3170</v>
      </c>
      <c r="AW501" s="65" t="s">
        <v>3170</v>
      </c>
      <c r="AX501" s="68"/>
      <c r="AY501" s="68" t="s">
        <v>3171</v>
      </c>
      <c r="AZ501" s="65" t="s">
        <v>3171</v>
      </c>
      <c r="BA501" s="68"/>
      <c r="BB501" s="68" t="s">
        <v>3172</v>
      </c>
      <c r="BC501" s="65" t="s">
        <v>3172</v>
      </c>
      <c r="BD501" s="68"/>
      <c r="BE501" s="65" t="s">
        <v>4166</v>
      </c>
      <c r="BF501" s="68" t="s">
        <v>3182</v>
      </c>
      <c r="BG501" s="66" t="s">
        <v>3182</v>
      </c>
      <c r="BH501" s="71"/>
      <c r="BI501" s="64"/>
      <c r="BJ501" s="73"/>
      <c r="BK501" s="74"/>
      <c r="BL501" s="72" t="s">
        <v>3187</v>
      </c>
      <c r="BM501" s="75"/>
      <c r="BN501" s="75"/>
      <c r="BO501" s="75"/>
      <c r="BP501" s="75"/>
      <c r="BQ501" s="75"/>
      <c r="BR501" s="75"/>
      <c r="BS501" s="75"/>
      <c r="BT501" s="75"/>
      <c r="BU501" s="75"/>
      <c r="BV501" s="75"/>
      <c r="BW501" s="75"/>
      <c r="BX501" s="75"/>
      <c r="BY501" s="75"/>
      <c r="BZ501" s="75"/>
      <c r="CA501" s="75" t="s">
        <v>1981</v>
      </c>
      <c r="CB501" s="75" t="s">
        <v>1982</v>
      </c>
      <c r="CC501" s="75"/>
      <c r="CD501" s="75"/>
      <c r="CE501" s="75"/>
      <c r="CF501" s="75"/>
      <c r="CG501" s="75"/>
      <c r="CH501" s="75"/>
      <c r="CI501" s="75"/>
      <c r="CJ501" s="76"/>
      <c r="CK501" s="54"/>
      <c r="CL501" s="54"/>
    </row>
    <row r="502" spans="1:90" s="1" customFormat="1" ht="39.75" customHeight="1" x14ac:dyDescent="0.3">
      <c r="A502" s="59">
        <v>500</v>
      </c>
      <c r="B502" s="60">
        <v>43045</v>
      </c>
      <c r="C502" s="61" t="s">
        <v>3135</v>
      </c>
      <c r="D502" s="62" t="s">
        <v>3414</v>
      </c>
      <c r="E502" s="61" t="s">
        <v>3139</v>
      </c>
      <c r="F502" s="63" t="s">
        <v>3244</v>
      </c>
      <c r="G502" s="61" t="s">
        <v>2590</v>
      </c>
      <c r="H502" s="61" t="s">
        <v>3142</v>
      </c>
      <c r="I502" s="61" t="s">
        <v>3140</v>
      </c>
      <c r="J502" s="64" t="s">
        <v>18</v>
      </c>
      <c r="K502" s="65" t="s">
        <v>3143</v>
      </c>
      <c r="L502" s="64" t="s">
        <v>2370</v>
      </c>
      <c r="M502" s="64" t="s">
        <v>2312</v>
      </c>
      <c r="N502" s="65" t="s">
        <v>2312</v>
      </c>
      <c r="O502" s="64" t="s">
        <v>2472</v>
      </c>
      <c r="P502" s="65"/>
      <c r="Q502" s="65" t="s">
        <v>3204</v>
      </c>
      <c r="R502" s="66" t="s">
        <v>3210</v>
      </c>
      <c r="S502" s="67" t="s">
        <v>31</v>
      </c>
      <c r="T502" s="65" t="s">
        <v>3156</v>
      </c>
      <c r="U502" s="65" t="s">
        <v>3239</v>
      </c>
      <c r="V502" s="68" t="s">
        <v>178</v>
      </c>
      <c r="W502" s="69" t="s">
        <v>3911</v>
      </c>
      <c r="X502" s="68" t="s">
        <v>1983</v>
      </c>
      <c r="Y502" s="70"/>
      <c r="Z502" s="71" t="s">
        <v>335</v>
      </c>
      <c r="AA502" s="65" t="s">
        <v>3233</v>
      </c>
      <c r="AB502" s="65" t="s">
        <v>3229</v>
      </c>
      <c r="AC502" s="64"/>
      <c r="AD502" s="64" t="s">
        <v>27</v>
      </c>
      <c r="AE502" s="65" t="s">
        <v>3151</v>
      </c>
      <c r="AF502" s="64" t="s">
        <v>3161</v>
      </c>
      <c r="AG502" s="64" t="s">
        <v>3162</v>
      </c>
      <c r="AH502" s="66" t="s">
        <v>3168</v>
      </c>
      <c r="AI502" s="67" t="s">
        <v>1979</v>
      </c>
      <c r="AJ502" s="68"/>
      <c r="AK502" s="68" t="s">
        <v>1980</v>
      </c>
      <c r="AL502" s="66" t="s">
        <v>3412</v>
      </c>
      <c r="AM502" s="72" t="s">
        <v>3197</v>
      </c>
      <c r="AN502" s="65" t="s">
        <v>3197</v>
      </c>
      <c r="AO502" s="65" t="s">
        <v>3197</v>
      </c>
      <c r="AP502" s="64"/>
      <c r="AQ502" s="64"/>
      <c r="AR502" s="64"/>
      <c r="AS502" s="64"/>
      <c r="AT502" s="64"/>
      <c r="AU502" s="73"/>
      <c r="AV502" s="67" t="s">
        <v>3170</v>
      </c>
      <c r="AW502" s="65" t="s">
        <v>3170</v>
      </c>
      <c r="AX502" s="68"/>
      <c r="AY502" s="68" t="s">
        <v>3171</v>
      </c>
      <c r="AZ502" s="65" t="s">
        <v>3171</v>
      </c>
      <c r="BA502" s="68"/>
      <c r="BB502" s="68" t="s">
        <v>3172</v>
      </c>
      <c r="BC502" s="65" t="s">
        <v>3172</v>
      </c>
      <c r="BD502" s="68"/>
      <c r="BE502" s="65" t="s">
        <v>4166</v>
      </c>
      <c r="BF502" s="68" t="s">
        <v>3182</v>
      </c>
      <c r="BG502" s="66" t="s">
        <v>3182</v>
      </c>
      <c r="BH502" s="71"/>
      <c r="BI502" s="64"/>
      <c r="BJ502" s="73"/>
      <c r="BK502" s="74"/>
      <c r="BL502" s="72" t="s">
        <v>3187</v>
      </c>
      <c r="BM502" s="75"/>
      <c r="BN502" s="75"/>
      <c r="BO502" s="75"/>
      <c r="BP502" s="75"/>
      <c r="BQ502" s="75"/>
      <c r="BR502" s="75"/>
      <c r="BS502" s="75"/>
      <c r="BT502" s="75"/>
      <c r="BU502" s="75"/>
      <c r="BV502" s="75"/>
      <c r="BW502" s="75"/>
      <c r="BX502" s="75"/>
      <c r="BY502" s="75"/>
      <c r="BZ502" s="75"/>
      <c r="CA502" s="75" t="s">
        <v>1981</v>
      </c>
      <c r="CB502" s="75" t="s">
        <v>1982</v>
      </c>
      <c r="CC502" s="75"/>
      <c r="CD502" s="75"/>
      <c r="CE502" s="75"/>
      <c r="CF502" s="75"/>
      <c r="CG502" s="75"/>
      <c r="CH502" s="75"/>
      <c r="CI502" s="75"/>
      <c r="CJ502" s="76"/>
      <c r="CK502" s="54"/>
      <c r="CL502" s="54"/>
    </row>
    <row r="503" spans="1:90" s="1" customFormat="1" ht="39.75" customHeight="1" x14ac:dyDescent="0.3">
      <c r="A503" s="59">
        <v>501</v>
      </c>
      <c r="B503" s="60">
        <v>43045</v>
      </c>
      <c r="C503" s="61" t="s">
        <v>3135</v>
      </c>
      <c r="D503" s="62" t="s">
        <v>3414</v>
      </c>
      <c r="E503" s="61" t="s">
        <v>3139</v>
      </c>
      <c r="F503" s="63" t="s">
        <v>3244</v>
      </c>
      <c r="G503" s="61" t="s">
        <v>2590</v>
      </c>
      <c r="H503" s="61" t="s">
        <v>3142</v>
      </c>
      <c r="I503" s="61" t="s">
        <v>3140</v>
      </c>
      <c r="J503" s="64" t="s">
        <v>18</v>
      </c>
      <c r="K503" s="65" t="s">
        <v>3143</v>
      </c>
      <c r="L503" s="64" t="s">
        <v>28</v>
      </c>
      <c r="M503" s="64" t="s">
        <v>2312</v>
      </c>
      <c r="N503" s="65" t="s">
        <v>2312</v>
      </c>
      <c r="O503" s="64" t="s">
        <v>2725</v>
      </c>
      <c r="P503" s="65"/>
      <c r="Q503" s="65" t="s">
        <v>3204</v>
      </c>
      <c r="R503" s="66" t="s">
        <v>3210</v>
      </c>
      <c r="S503" s="67" t="s">
        <v>31</v>
      </c>
      <c r="T503" s="65" t="s">
        <v>3156</v>
      </c>
      <c r="U503" s="65" t="s">
        <v>3239</v>
      </c>
      <c r="V503" s="68" t="s">
        <v>178</v>
      </c>
      <c r="W503" s="69" t="s">
        <v>3912</v>
      </c>
      <c r="X503" s="68" t="s">
        <v>1983</v>
      </c>
      <c r="Y503" s="70"/>
      <c r="Z503" s="71" t="s">
        <v>335</v>
      </c>
      <c r="AA503" s="65" t="s">
        <v>3233</v>
      </c>
      <c r="AB503" s="65" t="s">
        <v>3229</v>
      </c>
      <c r="AC503" s="64"/>
      <c r="AD503" s="64" t="s">
        <v>27</v>
      </c>
      <c r="AE503" s="65" t="s">
        <v>3151</v>
      </c>
      <c r="AF503" s="64" t="s">
        <v>3161</v>
      </c>
      <c r="AG503" s="64" t="s">
        <v>3162</v>
      </c>
      <c r="AH503" s="66" t="s">
        <v>3168</v>
      </c>
      <c r="AI503" s="67" t="s">
        <v>1979</v>
      </c>
      <c r="AJ503" s="68"/>
      <c r="AK503" s="68" t="s">
        <v>1980</v>
      </c>
      <c r="AL503" s="66" t="s">
        <v>3412</v>
      </c>
      <c r="AM503" s="72" t="s">
        <v>3197</v>
      </c>
      <c r="AN503" s="65" t="s">
        <v>3197</v>
      </c>
      <c r="AO503" s="65" t="s">
        <v>3197</v>
      </c>
      <c r="AP503" s="64"/>
      <c r="AQ503" s="64"/>
      <c r="AR503" s="64"/>
      <c r="AS503" s="64"/>
      <c r="AT503" s="64"/>
      <c r="AU503" s="73"/>
      <c r="AV503" s="67" t="s">
        <v>3170</v>
      </c>
      <c r="AW503" s="65" t="s">
        <v>3170</v>
      </c>
      <c r="AX503" s="68"/>
      <c r="AY503" s="68" t="s">
        <v>3171</v>
      </c>
      <c r="AZ503" s="65" t="s">
        <v>3171</v>
      </c>
      <c r="BA503" s="68"/>
      <c r="BB503" s="68" t="s">
        <v>3172</v>
      </c>
      <c r="BC503" s="65" t="s">
        <v>3172</v>
      </c>
      <c r="BD503" s="68"/>
      <c r="BE503" s="65" t="s">
        <v>4166</v>
      </c>
      <c r="BF503" s="68" t="s">
        <v>3182</v>
      </c>
      <c r="BG503" s="66" t="s">
        <v>3182</v>
      </c>
      <c r="BH503" s="71"/>
      <c r="BI503" s="64"/>
      <c r="BJ503" s="73"/>
      <c r="BK503" s="74"/>
      <c r="BL503" s="72" t="s">
        <v>3187</v>
      </c>
      <c r="BM503" s="75"/>
      <c r="BN503" s="75"/>
      <c r="BO503" s="75"/>
      <c r="BP503" s="75"/>
      <c r="BQ503" s="75"/>
      <c r="BR503" s="75"/>
      <c r="BS503" s="75"/>
      <c r="BT503" s="75"/>
      <c r="BU503" s="75"/>
      <c r="BV503" s="75"/>
      <c r="BW503" s="75"/>
      <c r="BX503" s="75"/>
      <c r="BY503" s="75"/>
      <c r="BZ503" s="75"/>
      <c r="CA503" s="75" t="s">
        <v>1981</v>
      </c>
      <c r="CB503" s="75" t="s">
        <v>1982</v>
      </c>
      <c r="CC503" s="75"/>
      <c r="CD503" s="75"/>
      <c r="CE503" s="75"/>
      <c r="CF503" s="75"/>
      <c r="CG503" s="75"/>
      <c r="CH503" s="75"/>
      <c r="CI503" s="75"/>
      <c r="CJ503" s="76"/>
      <c r="CK503" s="54"/>
      <c r="CL503" s="54"/>
    </row>
    <row r="504" spans="1:90" s="1" customFormat="1" ht="39.75" customHeight="1" x14ac:dyDescent="0.3">
      <c r="A504" s="59">
        <v>502</v>
      </c>
      <c r="B504" s="60">
        <v>43046</v>
      </c>
      <c r="C504" s="61" t="s">
        <v>3135</v>
      </c>
      <c r="D504" s="62" t="s">
        <v>3414</v>
      </c>
      <c r="E504" s="61" t="s">
        <v>3139</v>
      </c>
      <c r="F504" s="63" t="s">
        <v>3244</v>
      </c>
      <c r="G504" s="61" t="s">
        <v>2584</v>
      </c>
      <c r="H504" s="61" t="s">
        <v>3142</v>
      </c>
      <c r="I504" s="61" t="s">
        <v>3140</v>
      </c>
      <c r="J504" s="64" t="s">
        <v>46</v>
      </c>
      <c r="K504" s="65" t="s">
        <v>3147</v>
      </c>
      <c r="L504" s="64" t="s">
        <v>47</v>
      </c>
      <c r="M504" s="64" t="s">
        <v>3401</v>
      </c>
      <c r="N504" s="65" t="s">
        <v>3401</v>
      </c>
      <c r="O504" s="64" t="s">
        <v>1984</v>
      </c>
      <c r="P504" s="65"/>
      <c r="Q504" s="65" t="s">
        <v>3204</v>
      </c>
      <c r="R504" s="66" t="s">
        <v>3209</v>
      </c>
      <c r="S504" s="67" t="s">
        <v>248</v>
      </c>
      <c r="T504" s="65" t="s">
        <v>26</v>
      </c>
      <c r="U504" s="65" t="s">
        <v>3240</v>
      </c>
      <c r="V504" s="68" t="s">
        <v>85</v>
      </c>
      <c r="W504" s="69" t="s">
        <v>3913</v>
      </c>
      <c r="X504" s="68" t="s">
        <v>2861</v>
      </c>
      <c r="Y504" s="70"/>
      <c r="Z504" s="71" t="s">
        <v>1985</v>
      </c>
      <c r="AA504" s="65" t="s">
        <v>74</v>
      </c>
      <c r="AB504" s="65" t="s">
        <v>74</v>
      </c>
      <c r="AC504" s="64"/>
      <c r="AD504" s="64" t="s">
        <v>27</v>
      </c>
      <c r="AE504" s="65" t="s">
        <v>3151</v>
      </c>
      <c r="AF504" s="64" t="s">
        <v>24</v>
      </c>
      <c r="AG504" s="64" t="s">
        <v>3162</v>
      </c>
      <c r="AH504" s="66" t="s">
        <v>3166</v>
      </c>
      <c r="AI504" s="67" t="s">
        <v>1986</v>
      </c>
      <c r="AJ504" s="68"/>
      <c r="AK504" s="68" t="s">
        <v>1987</v>
      </c>
      <c r="AL504" s="66" t="s">
        <v>3403</v>
      </c>
      <c r="AM504" s="72" t="s">
        <v>3197</v>
      </c>
      <c r="AN504" s="65" t="s">
        <v>3197</v>
      </c>
      <c r="AO504" s="65" t="s">
        <v>3197</v>
      </c>
      <c r="AP504" s="64"/>
      <c r="AQ504" s="64"/>
      <c r="AR504" s="64"/>
      <c r="AS504" s="64"/>
      <c r="AT504" s="64"/>
      <c r="AU504" s="73"/>
      <c r="AV504" s="67" t="s">
        <v>3170</v>
      </c>
      <c r="AW504" s="65" t="s">
        <v>3170</v>
      </c>
      <c r="AX504" s="68"/>
      <c r="AY504" s="68" t="s">
        <v>3171</v>
      </c>
      <c r="AZ504" s="65" t="s">
        <v>3171</v>
      </c>
      <c r="BA504" s="68"/>
      <c r="BB504" s="68" t="s">
        <v>3172</v>
      </c>
      <c r="BC504" s="65" t="s">
        <v>3172</v>
      </c>
      <c r="BD504" s="68"/>
      <c r="BE504" s="65" t="s">
        <v>4166</v>
      </c>
      <c r="BF504" s="68" t="s">
        <v>3182</v>
      </c>
      <c r="BG504" s="66" t="s">
        <v>3182</v>
      </c>
      <c r="BH504" s="71"/>
      <c r="BI504" s="64"/>
      <c r="BJ504" s="73"/>
      <c r="BK504" s="74"/>
      <c r="BL504" s="72" t="s">
        <v>3187</v>
      </c>
      <c r="BM504" s="75"/>
      <c r="BN504" s="75"/>
      <c r="BO504" s="75"/>
      <c r="BP504" s="75"/>
      <c r="BQ504" s="75"/>
      <c r="BR504" s="75"/>
      <c r="BS504" s="75"/>
      <c r="BT504" s="75"/>
      <c r="BU504" s="75"/>
      <c r="BV504" s="75"/>
      <c r="BW504" s="75"/>
      <c r="BX504" s="75"/>
      <c r="BY504" s="75"/>
      <c r="BZ504" s="75"/>
      <c r="CA504" s="75" t="s">
        <v>1988</v>
      </c>
      <c r="CB504" s="75"/>
      <c r="CC504" s="75"/>
      <c r="CD504" s="75"/>
      <c r="CE504" s="75"/>
      <c r="CF504" s="75"/>
      <c r="CG504" s="75" t="s">
        <v>1988</v>
      </c>
      <c r="CH504" s="75"/>
      <c r="CI504" s="75"/>
      <c r="CJ504" s="76"/>
      <c r="CK504" s="54"/>
      <c r="CL504" s="54"/>
    </row>
    <row r="505" spans="1:90" s="1" customFormat="1" ht="39.75" customHeight="1" x14ac:dyDescent="0.3">
      <c r="A505" s="59">
        <v>503</v>
      </c>
      <c r="B505" s="60">
        <v>43046</v>
      </c>
      <c r="C505" s="61" t="s">
        <v>3135</v>
      </c>
      <c r="D505" s="62" t="s">
        <v>3414</v>
      </c>
      <c r="E505" s="61" t="s">
        <v>3139</v>
      </c>
      <c r="F505" s="63" t="s">
        <v>3244</v>
      </c>
      <c r="G505" s="61" t="s">
        <v>2584</v>
      </c>
      <c r="H505" s="61" t="s">
        <v>3142</v>
      </c>
      <c r="I505" s="61" t="s">
        <v>3140</v>
      </c>
      <c r="J505" s="64" t="s">
        <v>141</v>
      </c>
      <c r="K505" s="65" t="s">
        <v>3146</v>
      </c>
      <c r="L505" s="64" t="s">
        <v>427</v>
      </c>
      <c r="M505" s="64" t="s">
        <v>3401</v>
      </c>
      <c r="N505" s="65" t="s">
        <v>3401</v>
      </c>
      <c r="O505" s="64" t="s">
        <v>2711</v>
      </c>
      <c r="P505" s="65"/>
      <c r="Q505" s="65" t="s">
        <v>3205</v>
      </c>
      <c r="R505" s="66" t="s">
        <v>3167</v>
      </c>
      <c r="S505" s="67" t="s">
        <v>56</v>
      </c>
      <c r="T505" s="65" t="s">
        <v>97</v>
      </c>
      <c r="U505" s="65" t="s">
        <v>3240</v>
      </c>
      <c r="V505" s="68" t="s">
        <v>97</v>
      </c>
      <c r="W505" s="69" t="s">
        <v>3914</v>
      </c>
      <c r="X505" s="68" t="s">
        <v>2916</v>
      </c>
      <c r="Y505" s="70"/>
      <c r="Z505" s="71" t="s">
        <v>279</v>
      </c>
      <c r="AA505" s="65" t="s">
        <v>402</v>
      </c>
      <c r="AB505" s="65" t="s">
        <v>402</v>
      </c>
      <c r="AC505" s="64"/>
      <c r="AD505" s="64" t="s">
        <v>27</v>
      </c>
      <c r="AE505" s="65" t="s">
        <v>3151</v>
      </c>
      <c r="AF505" s="64" t="s">
        <v>3161</v>
      </c>
      <c r="AG505" s="64" t="s">
        <v>3162</v>
      </c>
      <c r="AH505" s="66" t="s">
        <v>3168</v>
      </c>
      <c r="AI505" s="67" t="s">
        <v>1989</v>
      </c>
      <c r="AJ505" s="68"/>
      <c r="AK505" s="68" t="s">
        <v>497</v>
      </c>
      <c r="AL505" s="66" t="s">
        <v>3167</v>
      </c>
      <c r="AM505" s="72" t="s">
        <v>3197</v>
      </c>
      <c r="AN505" s="65" t="s">
        <v>3197</v>
      </c>
      <c r="AO505" s="65" t="s">
        <v>3197</v>
      </c>
      <c r="AP505" s="64"/>
      <c r="AQ505" s="64"/>
      <c r="AR505" s="64"/>
      <c r="AS505" s="64"/>
      <c r="AT505" s="64"/>
      <c r="AU505" s="73"/>
      <c r="AV505" s="67" t="s">
        <v>3170</v>
      </c>
      <c r="AW505" s="65" t="s">
        <v>3170</v>
      </c>
      <c r="AX505" s="68"/>
      <c r="AY505" s="68" t="s">
        <v>3171</v>
      </c>
      <c r="AZ505" s="65" t="s">
        <v>3171</v>
      </c>
      <c r="BA505" s="68"/>
      <c r="BB505" s="68" t="s">
        <v>3172</v>
      </c>
      <c r="BC505" s="65" t="s">
        <v>3172</v>
      </c>
      <c r="BD505" s="68"/>
      <c r="BE505" s="65" t="s">
        <v>4166</v>
      </c>
      <c r="BF505" s="68" t="s">
        <v>3182</v>
      </c>
      <c r="BG505" s="66" t="s">
        <v>3182</v>
      </c>
      <c r="BH505" s="71"/>
      <c r="BI505" s="64"/>
      <c r="BJ505" s="73"/>
      <c r="BK505" s="74"/>
      <c r="BL505" s="72" t="s">
        <v>3187</v>
      </c>
      <c r="BM505" s="75"/>
      <c r="BN505" s="75"/>
      <c r="BO505" s="75"/>
      <c r="BP505" s="75"/>
      <c r="BQ505" s="75"/>
      <c r="BR505" s="75"/>
      <c r="BS505" s="75"/>
      <c r="BT505" s="75"/>
      <c r="BU505" s="75"/>
      <c r="BV505" s="75"/>
      <c r="BW505" s="75"/>
      <c r="BX505" s="75"/>
      <c r="BY505" s="75"/>
      <c r="BZ505" s="75"/>
      <c r="CA505" s="75" t="s">
        <v>1990</v>
      </c>
      <c r="CB505" s="75"/>
      <c r="CC505" s="75"/>
      <c r="CD505" s="75"/>
      <c r="CE505" s="75"/>
      <c r="CF505" s="75"/>
      <c r="CG505" s="75"/>
      <c r="CH505" s="75"/>
      <c r="CI505" s="75"/>
      <c r="CJ505" s="76"/>
      <c r="CK505" s="54"/>
      <c r="CL505" s="54"/>
    </row>
    <row r="506" spans="1:90" s="1" customFormat="1" ht="39.75" customHeight="1" x14ac:dyDescent="0.3">
      <c r="A506" s="59">
        <v>504</v>
      </c>
      <c r="B506" s="60">
        <v>43048</v>
      </c>
      <c r="C506" s="61" t="s">
        <v>3135</v>
      </c>
      <c r="D506" s="62" t="s">
        <v>3414</v>
      </c>
      <c r="E506" s="61" t="s">
        <v>3139</v>
      </c>
      <c r="F506" s="63" t="s">
        <v>3244</v>
      </c>
      <c r="G506" s="61" t="s">
        <v>2586</v>
      </c>
      <c r="H506" s="61" t="s">
        <v>3142</v>
      </c>
      <c r="I506" s="61" t="s">
        <v>3140</v>
      </c>
      <c r="J506" s="64" t="s">
        <v>18</v>
      </c>
      <c r="K506" s="65" t="s">
        <v>3143</v>
      </c>
      <c r="L506" s="64" t="s">
        <v>275</v>
      </c>
      <c r="M506" s="64" t="s">
        <v>2312</v>
      </c>
      <c r="N506" s="65" t="s">
        <v>2312</v>
      </c>
      <c r="O506" s="64" t="s">
        <v>2420</v>
      </c>
      <c r="P506" s="65"/>
      <c r="Q506" s="65" t="s">
        <v>3205</v>
      </c>
      <c r="R506" s="66" t="s">
        <v>3167</v>
      </c>
      <c r="S506" s="67" t="s">
        <v>56</v>
      </c>
      <c r="T506" s="65" t="s">
        <v>26</v>
      </c>
      <c r="U506" s="65" t="s">
        <v>3240</v>
      </c>
      <c r="V506" s="68" t="s">
        <v>26</v>
      </c>
      <c r="W506" s="69" t="s">
        <v>3915</v>
      </c>
      <c r="X506" s="68" t="s">
        <v>2885</v>
      </c>
      <c r="Y506" s="70"/>
      <c r="Z506" s="71" t="s">
        <v>1991</v>
      </c>
      <c r="AA506" s="65" t="s">
        <v>402</v>
      </c>
      <c r="AB506" s="65" t="s">
        <v>402</v>
      </c>
      <c r="AC506" s="64"/>
      <c r="AD506" s="64" t="s">
        <v>27</v>
      </c>
      <c r="AE506" s="65" t="s">
        <v>3151</v>
      </c>
      <c r="AF506" s="64" t="s">
        <v>3161</v>
      </c>
      <c r="AG506" s="64" t="s">
        <v>3162</v>
      </c>
      <c r="AH506" s="66" t="s">
        <v>3168</v>
      </c>
      <c r="AI506" s="67" t="s">
        <v>2603</v>
      </c>
      <c r="AJ506" s="68"/>
      <c r="AK506" s="68" t="s">
        <v>3271</v>
      </c>
      <c r="AL506" s="66" t="s">
        <v>3167</v>
      </c>
      <c r="AM506" s="72" t="s">
        <v>3197</v>
      </c>
      <c r="AN506" s="65" t="s">
        <v>3197</v>
      </c>
      <c r="AO506" s="65" t="s">
        <v>3197</v>
      </c>
      <c r="AP506" s="64"/>
      <c r="AQ506" s="64"/>
      <c r="AR506" s="64"/>
      <c r="AS506" s="64"/>
      <c r="AT506" s="64"/>
      <c r="AU506" s="73"/>
      <c r="AV506" s="67" t="s">
        <v>3170</v>
      </c>
      <c r="AW506" s="65" t="s">
        <v>3170</v>
      </c>
      <c r="AX506" s="68"/>
      <c r="AY506" s="68" t="s">
        <v>3171</v>
      </c>
      <c r="AZ506" s="65" t="s">
        <v>3171</v>
      </c>
      <c r="BA506" s="68"/>
      <c r="BB506" s="68" t="s">
        <v>3172</v>
      </c>
      <c r="BC506" s="65" t="s">
        <v>3172</v>
      </c>
      <c r="BD506" s="68"/>
      <c r="BE506" s="65" t="s">
        <v>4166</v>
      </c>
      <c r="BF506" s="68" t="s">
        <v>3182</v>
      </c>
      <c r="BG506" s="66" t="s">
        <v>3182</v>
      </c>
      <c r="BH506" s="71"/>
      <c r="BI506" s="64"/>
      <c r="BJ506" s="73"/>
      <c r="BK506" s="74"/>
      <c r="BL506" s="72" t="s">
        <v>3184</v>
      </c>
      <c r="BM506" s="75"/>
      <c r="BN506" s="75" t="s">
        <v>1992</v>
      </c>
      <c r="BO506" s="75"/>
      <c r="BP506" s="75"/>
      <c r="BQ506" s="75"/>
      <c r="BR506" s="75"/>
      <c r="BS506" s="75"/>
      <c r="BT506" s="75"/>
      <c r="BU506" s="75"/>
      <c r="BV506" s="75"/>
      <c r="BW506" s="75"/>
      <c r="BX506" s="75"/>
      <c r="BY506" s="75"/>
      <c r="BZ506" s="75"/>
      <c r="CA506" s="75"/>
      <c r="CB506" s="75"/>
      <c r="CC506" s="75"/>
      <c r="CD506" s="75"/>
      <c r="CE506" s="75"/>
      <c r="CF506" s="75"/>
      <c r="CG506" s="75"/>
      <c r="CH506" s="75"/>
      <c r="CI506" s="75"/>
      <c r="CJ506" s="76"/>
      <c r="CK506" s="54"/>
      <c r="CL506" s="54"/>
    </row>
    <row r="507" spans="1:90" s="1" customFormat="1" ht="39.75" customHeight="1" x14ac:dyDescent="0.3">
      <c r="A507" s="59">
        <v>505</v>
      </c>
      <c r="B507" s="60">
        <v>43049</v>
      </c>
      <c r="C507" s="61" t="s">
        <v>3135</v>
      </c>
      <c r="D507" s="62" t="s">
        <v>3414</v>
      </c>
      <c r="E507" s="61" t="s">
        <v>3139</v>
      </c>
      <c r="F507" s="63" t="s">
        <v>3244</v>
      </c>
      <c r="G507" s="61" t="s">
        <v>2587</v>
      </c>
      <c r="H507" s="61" t="s">
        <v>3142</v>
      </c>
      <c r="I507" s="61" t="s">
        <v>3140</v>
      </c>
      <c r="J507" s="64" t="s">
        <v>76</v>
      </c>
      <c r="K507" s="65" t="s">
        <v>3144</v>
      </c>
      <c r="L507" s="64" t="s">
        <v>123</v>
      </c>
      <c r="M507" s="64" t="s">
        <v>3401</v>
      </c>
      <c r="N507" s="65" t="s">
        <v>3401</v>
      </c>
      <c r="O507" s="64" t="s">
        <v>1993</v>
      </c>
      <c r="P507" s="65"/>
      <c r="Q507" s="65" t="s">
        <v>3205</v>
      </c>
      <c r="R507" s="66" t="s">
        <v>3207</v>
      </c>
      <c r="S507" s="67" t="s">
        <v>56</v>
      </c>
      <c r="T507" s="65" t="s">
        <v>3158</v>
      </c>
      <c r="U507" s="65" t="s">
        <v>3240</v>
      </c>
      <c r="V507" s="68" t="s">
        <v>50</v>
      </c>
      <c r="W507" s="69" t="s">
        <v>3916</v>
      </c>
      <c r="X507" s="68" t="s">
        <v>3037</v>
      </c>
      <c r="Y507" s="70"/>
      <c r="Z507" s="71" t="s">
        <v>1907</v>
      </c>
      <c r="AA507" s="65" t="s">
        <v>402</v>
      </c>
      <c r="AB507" s="65" t="s">
        <v>402</v>
      </c>
      <c r="AC507" s="64"/>
      <c r="AD507" s="64" t="s">
        <v>27</v>
      </c>
      <c r="AE507" s="65" t="s">
        <v>3151</v>
      </c>
      <c r="AF507" s="64" t="s">
        <v>3161</v>
      </c>
      <c r="AG507" s="64" t="s">
        <v>3162</v>
      </c>
      <c r="AH507" s="66" t="s">
        <v>3168</v>
      </c>
      <c r="AI507" s="67" t="s">
        <v>1908</v>
      </c>
      <c r="AJ507" s="68"/>
      <c r="AK507" s="68" t="s">
        <v>500</v>
      </c>
      <c r="AL507" s="66" t="s">
        <v>3407</v>
      </c>
      <c r="AM507" s="72" t="s">
        <v>3197</v>
      </c>
      <c r="AN507" s="65" t="s">
        <v>3197</v>
      </c>
      <c r="AO507" s="65" t="s">
        <v>3197</v>
      </c>
      <c r="AP507" s="64"/>
      <c r="AQ507" s="64"/>
      <c r="AR507" s="64"/>
      <c r="AS507" s="64"/>
      <c r="AT507" s="64"/>
      <c r="AU507" s="73"/>
      <c r="AV507" s="67" t="s">
        <v>3170</v>
      </c>
      <c r="AW507" s="65" t="s">
        <v>3170</v>
      </c>
      <c r="AX507" s="68"/>
      <c r="AY507" s="68" t="s">
        <v>3171</v>
      </c>
      <c r="AZ507" s="65" t="s">
        <v>3171</v>
      </c>
      <c r="BA507" s="68"/>
      <c r="BB507" s="68" t="s">
        <v>3172</v>
      </c>
      <c r="BC507" s="65" t="s">
        <v>3172</v>
      </c>
      <c r="BD507" s="68"/>
      <c r="BE507" s="65" t="s">
        <v>4166</v>
      </c>
      <c r="BF507" s="68" t="s">
        <v>3182</v>
      </c>
      <c r="BG507" s="66" t="s">
        <v>3182</v>
      </c>
      <c r="BH507" s="71"/>
      <c r="BI507" s="64"/>
      <c r="BJ507" s="73"/>
      <c r="BK507" s="74"/>
      <c r="BL507" s="72" t="s">
        <v>3187</v>
      </c>
      <c r="BM507" s="75"/>
      <c r="BN507" s="75"/>
      <c r="BO507" s="75"/>
      <c r="BP507" s="75"/>
      <c r="BQ507" s="75"/>
      <c r="BR507" s="75"/>
      <c r="BS507" s="75"/>
      <c r="BT507" s="75"/>
      <c r="BU507" s="75"/>
      <c r="BV507" s="75"/>
      <c r="BW507" s="75"/>
      <c r="BX507" s="75"/>
      <c r="BY507" s="75"/>
      <c r="BZ507" s="75"/>
      <c r="CA507" s="75" t="s">
        <v>1994</v>
      </c>
      <c r="CB507" s="75"/>
      <c r="CC507" s="75"/>
      <c r="CD507" s="75"/>
      <c r="CE507" s="75"/>
      <c r="CF507" s="75"/>
      <c r="CG507" s="75" t="s">
        <v>1994</v>
      </c>
      <c r="CH507" s="75"/>
      <c r="CI507" s="75"/>
      <c r="CJ507" s="76"/>
      <c r="CK507" s="54"/>
      <c r="CL507" s="54"/>
    </row>
    <row r="508" spans="1:90" s="1" customFormat="1" ht="39.75" customHeight="1" x14ac:dyDescent="0.3">
      <c r="A508" s="59">
        <v>506</v>
      </c>
      <c r="B508" s="60">
        <v>43051</v>
      </c>
      <c r="C508" s="61" t="s">
        <v>3135</v>
      </c>
      <c r="D508" s="62" t="s">
        <v>3414</v>
      </c>
      <c r="E508" s="61" t="s">
        <v>3139</v>
      </c>
      <c r="F508" s="63" t="s">
        <v>3244</v>
      </c>
      <c r="G508" s="61" t="s">
        <v>2589</v>
      </c>
      <c r="H508" s="61" t="s">
        <v>3142</v>
      </c>
      <c r="I508" s="61" t="s">
        <v>3140</v>
      </c>
      <c r="J508" s="64" t="s">
        <v>18</v>
      </c>
      <c r="K508" s="65" t="s">
        <v>3143</v>
      </c>
      <c r="L508" s="64" t="s">
        <v>29</v>
      </c>
      <c r="M508" s="64" t="s">
        <v>3401</v>
      </c>
      <c r="N508" s="65" t="s">
        <v>3401</v>
      </c>
      <c r="O508" s="64" t="s">
        <v>1995</v>
      </c>
      <c r="P508" s="65"/>
      <c r="Q508" s="65" t="s">
        <v>3205</v>
      </c>
      <c r="R508" s="66" t="s">
        <v>3167</v>
      </c>
      <c r="S508" s="67" t="s">
        <v>20</v>
      </c>
      <c r="T508" s="65" t="s">
        <v>3158</v>
      </c>
      <c r="U508" s="65" t="s">
        <v>3240</v>
      </c>
      <c r="V508" s="68" t="s">
        <v>168</v>
      </c>
      <c r="W508" s="69" t="s">
        <v>3917</v>
      </c>
      <c r="X508" s="68" t="s">
        <v>2980</v>
      </c>
      <c r="Y508" s="70"/>
      <c r="Z508" s="71" t="s">
        <v>1996</v>
      </c>
      <c r="AA508" s="65" t="s">
        <v>3217</v>
      </c>
      <c r="AB508" s="65" t="s">
        <v>3225</v>
      </c>
      <c r="AC508" s="64"/>
      <c r="AD508" s="64" t="s">
        <v>27</v>
      </c>
      <c r="AE508" s="65" t="s">
        <v>3151</v>
      </c>
      <c r="AF508" s="64" t="s">
        <v>24</v>
      </c>
      <c r="AG508" s="64" t="s">
        <v>3162</v>
      </c>
      <c r="AH508" s="66" t="s">
        <v>3166</v>
      </c>
      <c r="AI508" s="67"/>
      <c r="AJ508" s="68"/>
      <c r="AK508" s="68" t="s">
        <v>1997</v>
      </c>
      <c r="AL508" s="66" t="s">
        <v>3405</v>
      </c>
      <c r="AM508" s="72" t="s">
        <v>3197</v>
      </c>
      <c r="AN508" s="65" t="s">
        <v>3197</v>
      </c>
      <c r="AO508" s="65" t="s">
        <v>3197</v>
      </c>
      <c r="AP508" s="64"/>
      <c r="AQ508" s="64"/>
      <c r="AR508" s="64"/>
      <c r="AS508" s="64"/>
      <c r="AT508" s="64"/>
      <c r="AU508" s="73"/>
      <c r="AV508" s="67" t="s">
        <v>3170</v>
      </c>
      <c r="AW508" s="65" t="s">
        <v>3170</v>
      </c>
      <c r="AX508" s="68"/>
      <c r="AY508" s="68" t="s">
        <v>3171</v>
      </c>
      <c r="AZ508" s="65" t="s">
        <v>3171</v>
      </c>
      <c r="BA508" s="68"/>
      <c r="BB508" s="68" t="s">
        <v>3172</v>
      </c>
      <c r="BC508" s="65" t="s">
        <v>3172</v>
      </c>
      <c r="BD508" s="68"/>
      <c r="BE508" s="65" t="s">
        <v>4166</v>
      </c>
      <c r="BF508" s="68" t="s">
        <v>3182</v>
      </c>
      <c r="BG508" s="66" t="s">
        <v>3182</v>
      </c>
      <c r="BH508" s="71"/>
      <c r="BI508" s="64"/>
      <c r="BJ508" s="73"/>
      <c r="BK508" s="74"/>
      <c r="BL508" s="72" t="s">
        <v>3187</v>
      </c>
      <c r="BM508" s="75"/>
      <c r="BN508" s="75"/>
      <c r="BO508" s="75"/>
      <c r="BP508" s="75"/>
      <c r="BQ508" s="75"/>
      <c r="BR508" s="75"/>
      <c r="BS508" s="75"/>
      <c r="BT508" s="75"/>
      <c r="BU508" s="75"/>
      <c r="BV508" s="75"/>
      <c r="BW508" s="75"/>
      <c r="BX508" s="75"/>
      <c r="BY508" s="75"/>
      <c r="BZ508" s="75"/>
      <c r="CA508" s="75" t="s">
        <v>1998</v>
      </c>
      <c r="CB508" s="75"/>
      <c r="CC508" s="75"/>
      <c r="CD508" s="75"/>
      <c r="CE508" s="75"/>
      <c r="CF508" s="75"/>
      <c r="CG508" s="75"/>
      <c r="CH508" s="75"/>
      <c r="CI508" s="75"/>
      <c r="CJ508" s="76"/>
      <c r="CK508" s="54"/>
      <c r="CL508" s="54"/>
    </row>
    <row r="509" spans="1:90" s="1" customFormat="1" ht="39.75" customHeight="1" x14ac:dyDescent="0.3">
      <c r="A509" s="59">
        <v>507</v>
      </c>
      <c r="B509" s="60">
        <v>43051</v>
      </c>
      <c r="C509" s="61" t="s">
        <v>3135</v>
      </c>
      <c r="D509" s="62" t="s">
        <v>3414</v>
      </c>
      <c r="E509" s="61" t="s">
        <v>3139</v>
      </c>
      <c r="F509" s="63" t="s">
        <v>3244</v>
      </c>
      <c r="G509" s="61" t="s">
        <v>2589</v>
      </c>
      <c r="H509" s="61" t="s">
        <v>3142</v>
      </c>
      <c r="I509" s="61" t="s">
        <v>3140</v>
      </c>
      <c r="J509" s="64" t="s">
        <v>115</v>
      </c>
      <c r="K509" s="65" t="s">
        <v>3147</v>
      </c>
      <c r="L509" s="64" t="s">
        <v>183</v>
      </c>
      <c r="M509" s="64" t="s">
        <v>3401</v>
      </c>
      <c r="N509" s="65" t="s">
        <v>3401</v>
      </c>
      <c r="O509" s="64" t="s">
        <v>1999</v>
      </c>
      <c r="P509" s="65"/>
      <c r="Q509" s="65" t="s">
        <v>3205</v>
      </c>
      <c r="R509" s="66" t="s">
        <v>3167</v>
      </c>
      <c r="S509" s="67" t="s">
        <v>56</v>
      </c>
      <c r="T509" s="65" t="s">
        <v>97</v>
      </c>
      <c r="U509" s="65" t="s">
        <v>3240</v>
      </c>
      <c r="V509" s="68" t="s">
        <v>97</v>
      </c>
      <c r="W509" s="69" t="s">
        <v>3918</v>
      </c>
      <c r="X509" s="68" t="s">
        <v>3074</v>
      </c>
      <c r="Y509" s="70"/>
      <c r="Z509" s="71" t="s">
        <v>2000</v>
      </c>
      <c r="AA509" s="65" t="s">
        <v>402</v>
      </c>
      <c r="AB509" s="65" t="s">
        <v>402</v>
      </c>
      <c r="AC509" s="64"/>
      <c r="AD509" s="64" t="s">
        <v>27</v>
      </c>
      <c r="AE509" s="65" t="s">
        <v>3151</v>
      </c>
      <c r="AF509" s="64" t="s">
        <v>3161</v>
      </c>
      <c r="AG509" s="64" t="s">
        <v>3162</v>
      </c>
      <c r="AH509" s="66" t="s">
        <v>3168</v>
      </c>
      <c r="AI509" s="67" t="s">
        <v>2658</v>
      </c>
      <c r="AJ509" s="68"/>
      <c r="AK509" s="68" t="s">
        <v>3268</v>
      </c>
      <c r="AL509" s="66" t="s">
        <v>3403</v>
      </c>
      <c r="AM509" s="72" t="s">
        <v>3200</v>
      </c>
      <c r="AN509" s="65" t="s">
        <v>23</v>
      </c>
      <c r="AO509" s="65" t="s">
        <v>3201</v>
      </c>
      <c r="AP509" s="64" t="s">
        <v>23</v>
      </c>
      <c r="AQ509" s="64" t="s">
        <v>2734</v>
      </c>
      <c r="AR509" s="64" t="s">
        <v>2729</v>
      </c>
      <c r="AS509" s="64"/>
      <c r="AT509" s="64"/>
      <c r="AU509" s="73"/>
      <c r="AV509" s="67" t="s">
        <v>3170</v>
      </c>
      <c r="AW509" s="65" t="s">
        <v>3170</v>
      </c>
      <c r="AX509" s="68"/>
      <c r="AY509" s="68" t="s">
        <v>3171</v>
      </c>
      <c r="AZ509" s="65" t="s">
        <v>3171</v>
      </c>
      <c r="BA509" s="68"/>
      <c r="BB509" s="68">
        <v>5</v>
      </c>
      <c r="BC509" s="65" t="s">
        <v>3177</v>
      </c>
      <c r="BD509" s="68"/>
      <c r="BE509" s="65" t="s">
        <v>4162</v>
      </c>
      <c r="BF509" s="68" t="s">
        <v>3182</v>
      </c>
      <c r="BG509" s="66" t="s">
        <v>3182</v>
      </c>
      <c r="BH509" s="71"/>
      <c r="BI509" s="64"/>
      <c r="BJ509" s="73"/>
      <c r="BK509" s="74"/>
      <c r="BL509" s="72" t="s">
        <v>3184</v>
      </c>
      <c r="BM509" s="75"/>
      <c r="BN509" s="75" t="s">
        <v>2001</v>
      </c>
      <c r="BO509" s="75" t="s">
        <v>2002</v>
      </c>
      <c r="BP509" s="75" t="s">
        <v>2003</v>
      </c>
      <c r="BQ509" s="75"/>
      <c r="BR509" s="75"/>
      <c r="BS509" s="75"/>
      <c r="BT509" s="75"/>
      <c r="BU509" s="75"/>
      <c r="BV509" s="75"/>
      <c r="BW509" s="75"/>
      <c r="BX509" s="75"/>
      <c r="BY509" s="75"/>
      <c r="BZ509" s="75"/>
      <c r="CA509" s="75" t="s">
        <v>2004</v>
      </c>
      <c r="CB509" s="75" t="s">
        <v>2005</v>
      </c>
      <c r="CC509" s="75" t="s">
        <v>2006</v>
      </c>
      <c r="CD509" s="75" t="s">
        <v>2007</v>
      </c>
      <c r="CE509" s="75" t="s">
        <v>2008</v>
      </c>
      <c r="CF509" s="75"/>
      <c r="CG509" s="75" t="s">
        <v>2004</v>
      </c>
      <c r="CH509" s="75" t="s">
        <v>2002</v>
      </c>
      <c r="CI509" s="75" t="s">
        <v>2006</v>
      </c>
      <c r="CJ509" s="76"/>
      <c r="CK509" s="54"/>
      <c r="CL509" s="54"/>
    </row>
    <row r="510" spans="1:90" s="1" customFormat="1" ht="39.75" customHeight="1" x14ac:dyDescent="0.3">
      <c r="A510" s="59">
        <v>508</v>
      </c>
      <c r="B510" s="60">
        <v>43051</v>
      </c>
      <c r="C510" s="61" t="s">
        <v>3135</v>
      </c>
      <c r="D510" s="62" t="s">
        <v>3414</v>
      </c>
      <c r="E510" s="61" t="s">
        <v>3139</v>
      </c>
      <c r="F510" s="63" t="s">
        <v>3244</v>
      </c>
      <c r="G510" s="61" t="s">
        <v>2589</v>
      </c>
      <c r="H510" s="61" t="s">
        <v>3142</v>
      </c>
      <c r="I510" s="61" t="s">
        <v>3140</v>
      </c>
      <c r="J510" s="64" t="s">
        <v>127</v>
      </c>
      <c r="K510" s="65" t="s">
        <v>3146</v>
      </c>
      <c r="L510" s="64" t="s">
        <v>129</v>
      </c>
      <c r="M510" s="64" t="s">
        <v>3400</v>
      </c>
      <c r="N510" s="65" t="s">
        <v>3400</v>
      </c>
      <c r="O510" s="64" t="s">
        <v>2009</v>
      </c>
      <c r="P510" s="65">
        <v>2</v>
      </c>
      <c r="Q510" s="65" t="s">
        <v>3204</v>
      </c>
      <c r="R510" s="66" t="s">
        <v>3209</v>
      </c>
      <c r="S510" s="67" t="s">
        <v>248</v>
      </c>
      <c r="T510" s="65" t="s">
        <v>32</v>
      </c>
      <c r="U510" s="65" t="s">
        <v>3240</v>
      </c>
      <c r="V510" s="68" t="s">
        <v>32</v>
      </c>
      <c r="W510" s="69" t="s">
        <v>3919</v>
      </c>
      <c r="X510" s="68" t="s">
        <v>2818</v>
      </c>
      <c r="Y510" s="70"/>
      <c r="Z510" s="71" t="s">
        <v>2010</v>
      </c>
      <c r="AA510" s="65" t="s">
        <v>74</v>
      </c>
      <c r="AB510" s="65" t="s">
        <v>74</v>
      </c>
      <c r="AC510" s="64"/>
      <c r="AD510" s="64">
        <v>40</v>
      </c>
      <c r="AE510" s="65" t="s">
        <v>3151</v>
      </c>
      <c r="AF510" s="64" t="s">
        <v>3161</v>
      </c>
      <c r="AG510" s="64" t="s">
        <v>3162</v>
      </c>
      <c r="AH510" s="66" t="s">
        <v>3168</v>
      </c>
      <c r="AI510" s="67" t="s">
        <v>2011</v>
      </c>
      <c r="AJ510" s="68"/>
      <c r="AK510" s="68" t="s">
        <v>2012</v>
      </c>
      <c r="AL510" s="66" t="s">
        <v>3403</v>
      </c>
      <c r="AM510" s="72" t="s">
        <v>3197</v>
      </c>
      <c r="AN510" s="65" t="s">
        <v>3197</v>
      </c>
      <c r="AO510" s="65" t="s">
        <v>3197</v>
      </c>
      <c r="AP510" s="64"/>
      <c r="AQ510" s="64"/>
      <c r="AR510" s="64"/>
      <c r="AS510" s="64"/>
      <c r="AT510" s="64"/>
      <c r="AU510" s="73"/>
      <c r="AV510" s="67" t="s">
        <v>3170</v>
      </c>
      <c r="AW510" s="65" t="s">
        <v>3170</v>
      </c>
      <c r="AX510" s="68"/>
      <c r="AY510" s="68" t="s">
        <v>3171</v>
      </c>
      <c r="AZ510" s="65" t="s">
        <v>3171</v>
      </c>
      <c r="BA510" s="68"/>
      <c r="BB510" s="68" t="s">
        <v>3172</v>
      </c>
      <c r="BC510" s="65" t="s">
        <v>3172</v>
      </c>
      <c r="BD510" s="68"/>
      <c r="BE510" s="65" t="s">
        <v>4166</v>
      </c>
      <c r="BF510" s="68" t="s">
        <v>3182</v>
      </c>
      <c r="BG510" s="66" t="s">
        <v>3182</v>
      </c>
      <c r="BH510" s="71"/>
      <c r="BI510" s="64"/>
      <c r="BJ510" s="73"/>
      <c r="BK510" s="74"/>
      <c r="BL510" s="72" t="s">
        <v>3187</v>
      </c>
      <c r="BM510" s="75"/>
      <c r="BN510" s="75"/>
      <c r="BO510" s="75"/>
      <c r="BP510" s="75"/>
      <c r="BQ510" s="75"/>
      <c r="BR510" s="75"/>
      <c r="BS510" s="75"/>
      <c r="BT510" s="75"/>
      <c r="BU510" s="75"/>
      <c r="BV510" s="75"/>
      <c r="BW510" s="75"/>
      <c r="BX510" s="75"/>
      <c r="BY510" s="75"/>
      <c r="BZ510" s="75"/>
      <c r="CA510" s="75" t="s">
        <v>2013</v>
      </c>
      <c r="CB510" s="75" t="s">
        <v>2014</v>
      </c>
      <c r="CC510" s="75"/>
      <c r="CD510" s="75"/>
      <c r="CE510" s="75"/>
      <c r="CF510" s="75"/>
      <c r="CG510" s="75"/>
      <c r="CH510" s="75"/>
      <c r="CI510" s="75"/>
      <c r="CJ510" s="76"/>
      <c r="CK510" s="54"/>
      <c r="CL510" s="54"/>
    </row>
    <row r="511" spans="1:90" s="1" customFormat="1" ht="39.75" customHeight="1" x14ac:dyDescent="0.3">
      <c r="A511" s="59">
        <v>509</v>
      </c>
      <c r="B511" s="60">
        <v>43051</v>
      </c>
      <c r="C511" s="61" t="s">
        <v>3135</v>
      </c>
      <c r="D511" s="62" t="s">
        <v>3414</v>
      </c>
      <c r="E511" s="61" t="s">
        <v>3139</v>
      </c>
      <c r="F511" s="63" t="s">
        <v>3244</v>
      </c>
      <c r="G511" s="61" t="s">
        <v>2589</v>
      </c>
      <c r="H511" s="61" t="s">
        <v>3142</v>
      </c>
      <c r="I511" s="61" t="s">
        <v>3140</v>
      </c>
      <c r="J511" s="64" t="s">
        <v>127</v>
      </c>
      <c r="K511" s="65" t="s">
        <v>3146</v>
      </c>
      <c r="L511" s="64" t="s">
        <v>129</v>
      </c>
      <c r="M511" s="64" t="s">
        <v>3401</v>
      </c>
      <c r="N511" s="65" t="s">
        <v>3401</v>
      </c>
      <c r="O511" s="64" t="s">
        <v>2015</v>
      </c>
      <c r="P511" s="65"/>
      <c r="Q511" s="65" t="s">
        <v>3204</v>
      </c>
      <c r="R511" s="66" t="s">
        <v>3210</v>
      </c>
      <c r="S511" s="67" t="s">
        <v>248</v>
      </c>
      <c r="T511" s="65" t="s">
        <v>3156</v>
      </c>
      <c r="U511" s="65" t="s">
        <v>3239</v>
      </c>
      <c r="V511" s="68" t="s">
        <v>2689</v>
      </c>
      <c r="W511" s="69" t="s">
        <v>3920</v>
      </c>
      <c r="X511" s="68" t="s">
        <v>2853</v>
      </c>
      <c r="Y511" s="70"/>
      <c r="Z511" s="71" t="s">
        <v>2016</v>
      </c>
      <c r="AA511" s="65" t="s">
        <v>74</v>
      </c>
      <c r="AB511" s="65" t="s">
        <v>74</v>
      </c>
      <c r="AC511" s="64"/>
      <c r="AD511" s="64">
        <v>90</v>
      </c>
      <c r="AE511" s="65" t="s">
        <v>3151</v>
      </c>
      <c r="AF511" s="64" t="s">
        <v>3161</v>
      </c>
      <c r="AG511" s="64" t="s">
        <v>3162</v>
      </c>
      <c r="AH511" s="66" t="s">
        <v>3168</v>
      </c>
      <c r="AI511" s="67" t="s">
        <v>2017</v>
      </c>
      <c r="AJ511" s="68"/>
      <c r="AK511" s="68" t="s">
        <v>525</v>
      </c>
      <c r="AL511" s="66" t="s">
        <v>3403</v>
      </c>
      <c r="AM511" s="72" t="s">
        <v>3197</v>
      </c>
      <c r="AN511" s="65" t="s">
        <v>3197</v>
      </c>
      <c r="AO511" s="65" t="s">
        <v>3197</v>
      </c>
      <c r="AP511" s="64"/>
      <c r="AQ511" s="64"/>
      <c r="AR511" s="64"/>
      <c r="AS511" s="64"/>
      <c r="AT511" s="64"/>
      <c r="AU511" s="73"/>
      <c r="AV511" s="67" t="s">
        <v>3170</v>
      </c>
      <c r="AW511" s="65" t="s">
        <v>3170</v>
      </c>
      <c r="AX511" s="68"/>
      <c r="AY511" s="68" t="s">
        <v>3171</v>
      </c>
      <c r="AZ511" s="65" t="s">
        <v>3171</v>
      </c>
      <c r="BA511" s="68"/>
      <c r="BB511" s="68" t="s">
        <v>3172</v>
      </c>
      <c r="BC511" s="65" t="s">
        <v>3172</v>
      </c>
      <c r="BD511" s="68"/>
      <c r="BE511" s="65" t="s">
        <v>4166</v>
      </c>
      <c r="BF511" s="68" t="s">
        <v>3182</v>
      </c>
      <c r="BG511" s="66" t="s">
        <v>3182</v>
      </c>
      <c r="BH511" s="71"/>
      <c r="BI511" s="64"/>
      <c r="BJ511" s="73"/>
      <c r="BK511" s="74"/>
      <c r="BL511" s="72" t="s">
        <v>3187</v>
      </c>
      <c r="BM511" s="75"/>
      <c r="BN511" s="75"/>
      <c r="BO511" s="75"/>
      <c r="BP511" s="75"/>
      <c r="BQ511" s="75"/>
      <c r="BR511" s="75"/>
      <c r="BS511" s="75"/>
      <c r="BT511" s="75"/>
      <c r="BU511" s="75"/>
      <c r="BV511" s="75"/>
      <c r="BW511" s="75"/>
      <c r="BX511" s="75"/>
      <c r="BY511" s="75"/>
      <c r="BZ511" s="75"/>
      <c r="CA511" s="75" t="s">
        <v>2018</v>
      </c>
      <c r="CB511" s="75"/>
      <c r="CC511" s="75"/>
      <c r="CD511" s="75"/>
      <c r="CE511" s="75"/>
      <c r="CF511" s="75"/>
      <c r="CG511" s="75"/>
      <c r="CH511" s="75"/>
      <c r="CI511" s="75"/>
      <c r="CJ511" s="76"/>
      <c r="CK511" s="54"/>
      <c r="CL511" s="54"/>
    </row>
    <row r="512" spans="1:90" s="1" customFormat="1" ht="39.75" customHeight="1" x14ac:dyDescent="0.3">
      <c r="A512" s="59">
        <v>510</v>
      </c>
      <c r="B512" s="60">
        <v>43052</v>
      </c>
      <c r="C512" s="61" t="s">
        <v>3135</v>
      </c>
      <c r="D512" s="62" t="s">
        <v>3414</v>
      </c>
      <c r="E512" s="61" t="s">
        <v>3139</v>
      </c>
      <c r="F512" s="63" t="s">
        <v>3244</v>
      </c>
      <c r="G512" s="61" t="s">
        <v>2590</v>
      </c>
      <c r="H512" s="61" t="s">
        <v>3142</v>
      </c>
      <c r="I512" s="61" t="s">
        <v>3140</v>
      </c>
      <c r="J512" s="64" t="s">
        <v>42</v>
      </c>
      <c r="K512" s="65" t="s">
        <v>3143</v>
      </c>
      <c r="L512" s="64" t="s">
        <v>43</v>
      </c>
      <c r="M512" s="64" t="s">
        <v>2312</v>
      </c>
      <c r="N512" s="65" t="s">
        <v>2312</v>
      </c>
      <c r="O512" s="64" t="s">
        <v>2691</v>
      </c>
      <c r="P512" s="65"/>
      <c r="Q512" s="65" t="s">
        <v>3205</v>
      </c>
      <c r="R512" s="66" t="s">
        <v>3167</v>
      </c>
      <c r="S512" s="67" t="s">
        <v>31</v>
      </c>
      <c r="T512" s="65" t="s">
        <v>32</v>
      </c>
      <c r="U512" s="65" t="s">
        <v>3240</v>
      </c>
      <c r="V512" s="68" t="s">
        <v>32</v>
      </c>
      <c r="W512" s="69" t="s">
        <v>3921</v>
      </c>
      <c r="X512" s="68" t="s">
        <v>2804</v>
      </c>
      <c r="Y512" s="70"/>
      <c r="Z512" s="71" t="s">
        <v>2019</v>
      </c>
      <c r="AA512" s="65" t="s">
        <v>3232</v>
      </c>
      <c r="AB512" s="65" t="s">
        <v>3227</v>
      </c>
      <c r="AC512" s="64"/>
      <c r="AD512" s="64" t="s">
        <v>40</v>
      </c>
      <c r="AE512" s="65" t="s">
        <v>3152</v>
      </c>
      <c r="AF512" s="64" t="s">
        <v>3161</v>
      </c>
      <c r="AG512" s="64" t="s">
        <v>3162</v>
      </c>
      <c r="AH512" s="66" t="s">
        <v>3168</v>
      </c>
      <c r="AI512" s="67"/>
      <c r="AJ512" s="68"/>
      <c r="AK512" s="68" t="s">
        <v>2020</v>
      </c>
      <c r="AL512" s="66" t="s">
        <v>3407</v>
      </c>
      <c r="AM512" s="72" t="s">
        <v>3197</v>
      </c>
      <c r="AN512" s="65" t="s">
        <v>3197</v>
      </c>
      <c r="AO512" s="65" t="s">
        <v>3197</v>
      </c>
      <c r="AP512" s="64"/>
      <c r="AQ512" s="64"/>
      <c r="AR512" s="64"/>
      <c r="AS512" s="64"/>
      <c r="AT512" s="64"/>
      <c r="AU512" s="73"/>
      <c r="AV512" s="67" t="s">
        <v>3170</v>
      </c>
      <c r="AW512" s="65" t="s">
        <v>3170</v>
      </c>
      <c r="AX512" s="68"/>
      <c r="AY512" s="68" t="s">
        <v>3171</v>
      </c>
      <c r="AZ512" s="65" t="s">
        <v>3171</v>
      </c>
      <c r="BA512" s="68"/>
      <c r="BB512" s="68" t="s">
        <v>3172</v>
      </c>
      <c r="BC512" s="65" t="s">
        <v>3172</v>
      </c>
      <c r="BD512" s="68"/>
      <c r="BE512" s="65" t="s">
        <v>4166</v>
      </c>
      <c r="BF512" s="68" t="s">
        <v>3182</v>
      </c>
      <c r="BG512" s="66" t="s">
        <v>3182</v>
      </c>
      <c r="BH512" s="71"/>
      <c r="BI512" s="64"/>
      <c r="BJ512" s="73"/>
      <c r="BK512" s="74"/>
      <c r="BL512" s="72" t="s">
        <v>3184</v>
      </c>
      <c r="BM512" s="75"/>
      <c r="BN512" s="75" t="s">
        <v>2021</v>
      </c>
      <c r="BO512" s="75"/>
      <c r="BP512" s="75"/>
      <c r="BQ512" s="75"/>
      <c r="BR512" s="75"/>
      <c r="BS512" s="75"/>
      <c r="BT512" s="75"/>
      <c r="BU512" s="75"/>
      <c r="BV512" s="75"/>
      <c r="BW512" s="75"/>
      <c r="BX512" s="75"/>
      <c r="BY512" s="75"/>
      <c r="BZ512" s="75"/>
      <c r="CA512" s="75" t="s">
        <v>2022</v>
      </c>
      <c r="CB512" s="75"/>
      <c r="CC512" s="75"/>
      <c r="CD512" s="75"/>
      <c r="CE512" s="75"/>
      <c r="CF512" s="75"/>
      <c r="CG512" s="75" t="s">
        <v>2022</v>
      </c>
      <c r="CH512" s="75"/>
      <c r="CI512" s="75"/>
      <c r="CJ512" s="76"/>
      <c r="CK512" s="54"/>
      <c r="CL512" s="54"/>
    </row>
    <row r="513" spans="1:90" s="1" customFormat="1" ht="39.75" customHeight="1" x14ac:dyDescent="0.3">
      <c r="A513" s="59">
        <v>511</v>
      </c>
      <c r="B513" s="60">
        <v>43052</v>
      </c>
      <c r="C513" s="61" t="s">
        <v>3135</v>
      </c>
      <c r="D513" s="62" t="s">
        <v>3414</v>
      </c>
      <c r="E513" s="61" t="s">
        <v>3139</v>
      </c>
      <c r="F513" s="63" t="s">
        <v>3244</v>
      </c>
      <c r="G513" s="61" t="s">
        <v>2590</v>
      </c>
      <c r="H513" s="61" t="s">
        <v>3142</v>
      </c>
      <c r="I513" s="61" t="s">
        <v>3140</v>
      </c>
      <c r="J513" s="64" t="s">
        <v>127</v>
      </c>
      <c r="K513" s="65" t="s">
        <v>3146</v>
      </c>
      <c r="L513" s="64" t="s">
        <v>129</v>
      </c>
      <c r="M513" s="64" t="s">
        <v>3400</v>
      </c>
      <c r="N513" s="65" t="s">
        <v>3400</v>
      </c>
      <c r="O513" s="64" t="s">
        <v>2009</v>
      </c>
      <c r="P513" s="65">
        <v>2</v>
      </c>
      <c r="Q513" s="65" t="s">
        <v>3204</v>
      </c>
      <c r="R513" s="66" t="s">
        <v>3209</v>
      </c>
      <c r="S513" s="67" t="s">
        <v>248</v>
      </c>
      <c r="T513" s="65" t="s">
        <v>32</v>
      </c>
      <c r="U513" s="65" t="s">
        <v>3240</v>
      </c>
      <c r="V513" s="68" t="s">
        <v>32</v>
      </c>
      <c r="W513" s="69" t="s">
        <v>3922</v>
      </c>
      <c r="X513" s="68" t="s">
        <v>2818</v>
      </c>
      <c r="Y513" s="70"/>
      <c r="Z513" s="71" t="s">
        <v>2010</v>
      </c>
      <c r="AA513" s="65" t="s">
        <v>74</v>
      </c>
      <c r="AB513" s="65" t="s">
        <v>74</v>
      </c>
      <c r="AC513" s="64"/>
      <c r="AD513" s="64" t="s">
        <v>40</v>
      </c>
      <c r="AE513" s="65" t="s">
        <v>3152</v>
      </c>
      <c r="AF513" s="64" t="s">
        <v>3161</v>
      </c>
      <c r="AG513" s="64" t="s">
        <v>3162</v>
      </c>
      <c r="AH513" s="66" t="s">
        <v>3168</v>
      </c>
      <c r="AI513" s="67" t="s">
        <v>2011</v>
      </c>
      <c r="AJ513" s="68"/>
      <c r="AK513" s="68" t="s">
        <v>2012</v>
      </c>
      <c r="AL513" s="66" t="s">
        <v>3403</v>
      </c>
      <c r="AM513" s="72" t="s">
        <v>3197</v>
      </c>
      <c r="AN513" s="65" t="s">
        <v>3197</v>
      </c>
      <c r="AO513" s="65" t="s">
        <v>3197</v>
      </c>
      <c r="AP513" s="64"/>
      <c r="AQ513" s="64"/>
      <c r="AR513" s="64"/>
      <c r="AS513" s="64"/>
      <c r="AT513" s="64"/>
      <c r="AU513" s="73"/>
      <c r="AV513" s="67" t="s">
        <v>3170</v>
      </c>
      <c r="AW513" s="65" t="s">
        <v>3170</v>
      </c>
      <c r="AX513" s="68"/>
      <c r="AY513" s="68" t="s">
        <v>3171</v>
      </c>
      <c r="AZ513" s="65" t="s">
        <v>3171</v>
      </c>
      <c r="BA513" s="68"/>
      <c r="BB513" s="68" t="s">
        <v>3172</v>
      </c>
      <c r="BC513" s="65" t="s">
        <v>3172</v>
      </c>
      <c r="BD513" s="68"/>
      <c r="BE513" s="65" t="s">
        <v>4166</v>
      </c>
      <c r="BF513" s="68" t="s">
        <v>3182</v>
      </c>
      <c r="BG513" s="66" t="s">
        <v>3182</v>
      </c>
      <c r="BH513" s="71"/>
      <c r="BI513" s="64"/>
      <c r="BJ513" s="73"/>
      <c r="BK513" s="74"/>
      <c r="BL513" s="72" t="s">
        <v>3187</v>
      </c>
      <c r="BM513" s="75"/>
      <c r="BN513" s="75"/>
      <c r="BO513" s="75"/>
      <c r="BP513" s="75"/>
      <c r="BQ513" s="75"/>
      <c r="BR513" s="75"/>
      <c r="BS513" s="75"/>
      <c r="BT513" s="75"/>
      <c r="BU513" s="75"/>
      <c r="BV513" s="75"/>
      <c r="BW513" s="75"/>
      <c r="BX513" s="75"/>
      <c r="BY513" s="75"/>
      <c r="BZ513" s="75"/>
      <c r="CA513" s="75" t="s">
        <v>2023</v>
      </c>
      <c r="CB513" s="75"/>
      <c r="CC513" s="75"/>
      <c r="CD513" s="75"/>
      <c r="CE513" s="75"/>
      <c r="CF513" s="75"/>
      <c r="CG513" s="75"/>
      <c r="CH513" s="75"/>
      <c r="CI513" s="75"/>
      <c r="CJ513" s="76"/>
      <c r="CK513" s="54"/>
      <c r="CL513" s="54"/>
    </row>
    <row r="514" spans="1:90" s="1" customFormat="1" ht="39.75" customHeight="1" x14ac:dyDescent="0.3">
      <c r="A514" s="59">
        <v>512</v>
      </c>
      <c r="B514" s="60">
        <v>43052</v>
      </c>
      <c r="C514" s="61" t="s">
        <v>3135</v>
      </c>
      <c r="D514" s="62" t="s">
        <v>3414</v>
      </c>
      <c r="E514" s="61" t="s">
        <v>3139</v>
      </c>
      <c r="F514" s="63" t="s">
        <v>3244</v>
      </c>
      <c r="G514" s="61" t="s">
        <v>2590</v>
      </c>
      <c r="H514" s="61" t="s">
        <v>3142</v>
      </c>
      <c r="I514" s="61" t="s">
        <v>3140</v>
      </c>
      <c r="J514" s="64" t="s">
        <v>186</v>
      </c>
      <c r="K514" s="65" t="s">
        <v>3145</v>
      </c>
      <c r="L514" s="64" t="s">
        <v>2024</v>
      </c>
      <c r="M514" s="64" t="s">
        <v>2312</v>
      </c>
      <c r="N514" s="65" t="s">
        <v>2312</v>
      </c>
      <c r="O514" s="64" t="s">
        <v>2496</v>
      </c>
      <c r="P514" s="65"/>
      <c r="Q514" s="65" t="s">
        <v>3205</v>
      </c>
      <c r="R514" s="66" t="s">
        <v>3213</v>
      </c>
      <c r="S514" s="67" t="s">
        <v>31</v>
      </c>
      <c r="T514" s="65" t="s">
        <v>3158</v>
      </c>
      <c r="U514" s="65" t="s">
        <v>3240</v>
      </c>
      <c r="V514" s="68" t="s">
        <v>50</v>
      </c>
      <c r="W514" s="69" t="s">
        <v>3923</v>
      </c>
      <c r="X514" s="68" t="s">
        <v>3128</v>
      </c>
      <c r="Y514" s="70"/>
      <c r="Z514" s="71" t="s">
        <v>2025</v>
      </c>
      <c r="AA514" s="65" t="s">
        <v>3233</v>
      </c>
      <c r="AB514" s="65" t="s">
        <v>3229</v>
      </c>
      <c r="AC514" s="64"/>
      <c r="AD514" s="64" t="s">
        <v>27</v>
      </c>
      <c r="AE514" s="65" t="s">
        <v>3151</v>
      </c>
      <c r="AF514" s="64" t="s">
        <v>3161</v>
      </c>
      <c r="AG514" s="64" t="s">
        <v>3162</v>
      </c>
      <c r="AH514" s="66" t="s">
        <v>3168</v>
      </c>
      <c r="AI514" s="67" t="s">
        <v>2616</v>
      </c>
      <c r="AJ514" s="68"/>
      <c r="AK514" s="68" t="s">
        <v>2617</v>
      </c>
      <c r="AL514" s="66" t="s">
        <v>3412</v>
      </c>
      <c r="AM514" s="72" t="s">
        <v>3197</v>
      </c>
      <c r="AN514" s="65" t="s">
        <v>3197</v>
      </c>
      <c r="AO514" s="65" t="s">
        <v>3197</v>
      </c>
      <c r="AP514" s="64"/>
      <c r="AQ514" s="64"/>
      <c r="AR514" s="64"/>
      <c r="AS514" s="64"/>
      <c r="AT514" s="64"/>
      <c r="AU514" s="73"/>
      <c r="AV514" s="67" t="s">
        <v>3170</v>
      </c>
      <c r="AW514" s="65" t="s">
        <v>3170</v>
      </c>
      <c r="AX514" s="68"/>
      <c r="AY514" s="68" t="s">
        <v>3171</v>
      </c>
      <c r="AZ514" s="65" t="s">
        <v>3171</v>
      </c>
      <c r="BA514" s="68"/>
      <c r="BB514" s="68" t="s">
        <v>3172</v>
      </c>
      <c r="BC514" s="65" t="s">
        <v>3172</v>
      </c>
      <c r="BD514" s="68"/>
      <c r="BE514" s="65" t="s">
        <v>4166</v>
      </c>
      <c r="BF514" s="68" t="s">
        <v>3182</v>
      </c>
      <c r="BG514" s="66" t="s">
        <v>3182</v>
      </c>
      <c r="BH514" s="71"/>
      <c r="BI514" s="64"/>
      <c r="BJ514" s="73"/>
      <c r="BK514" s="74"/>
      <c r="BL514" s="72" t="s">
        <v>3187</v>
      </c>
      <c r="BM514" s="75"/>
      <c r="BN514" s="75"/>
      <c r="BO514" s="75"/>
      <c r="BP514" s="75"/>
      <c r="BQ514" s="75"/>
      <c r="BR514" s="75"/>
      <c r="BS514" s="75"/>
      <c r="BT514" s="75"/>
      <c r="BU514" s="75"/>
      <c r="BV514" s="75"/>
      <c r="BW514" s="75"/>
      <c r="BX514" s="75"/>
      <c r="BY514" s="75"/>
      <c r="BZ514" s="75"/>
      <c r="CA514" s="75" t="s">
        <v>2026</v>
      </c>
      <c r="CB514" s="75"/>
      <c r="CC514" s="75"/>
      <c r="CD514" s="75"/>
      <c r="CE514" s="75"/>
      <c r="CF514" s="75"/>
      <c r="CG514" s="75" t="s">
        <v>2026</v>
      </c>
      <c r="CH514" s="75"/>
      <c r="CI514" s="75"/>
      <c r="CJ514" s="76"/>
      <c r="CK514" s="54"/>
      <c r="CL514" s="54"/>
    </row>
    <row r="515" spans="1:90" s="1" customFormat="1" ht="39.75" customHeight="1" x14ac:dyDescent="0.3">
      <c r="A515" s="59">
        <v>513</v>
      </c>
      <c r="B515" s="60">
        <v>43053</v>
      </c>
      <c r="C515" s="61" t="s">
        <v>3135</v>
      </c>
      <c r="D515" s="62" t="s">
        <v>3414</v>
      </c>
      <c r="E515" s="61" t="s">
        <v>3139</v>
      </c>
      <c r="F515" s="63" t="s">
        <v>3244</v>
      </c>
      <c r="G515" s="61" t="s">
        <v>2584</v>
      </c>
      <c r="H515" s="61" t="s">
        <v>3142</v>
      </c>
      <c r="I515" s="61" t="s">
        <v>3140</v>
      </c>
      <c r="J515" s="64" t="s">
        <v>46</v>
      </c>
      <c r="K515" s="65" t="s">
        <v>3147</v>
      </c>
      <c r="L515" s="64" t="s">
        <v>47</v>
      </c>
      <c r="M515" s="64" t="s">
        <v>2312</v>
      </c>
      <c r="N515" s="65" t="s">
        <v>2312</v>
      </c>
      <c r="O515" s="64" t="s">
        <v>379</v>
      </c>
      <c r="P515" s="65"/>
      <c r="Q515" s="65" t="s">
        <v>3205</v>
      </c>
      <c r="R515" s="66" t="s">
        <v>3208</v>
      </c>
      <c r="S515" s="67" t="s">
        <v>31</v>
      </c>
      <c r="T515" s="65" t="s">
        <v>26</v>
      </c>
      <c r="U515" s="65" t="s">
        <v>3240</v>
      </c>
      <c r="V515" s="68" t="s">
        <v>85</v>
      </c>
      <c r="W515" s="69" t="s">
        <v>3924</v>
      </c>
      <c r="X515" s="68" t="s">
        <v>2861</v>
      </c>
      <c r="Y515" s="70"/>
      <c r="Z515" s="71" t="s">
        <v>2027</v>
      </c>
      <c r="AA515" s="65" t="s">
        <v>3233</v>
      </c>
      <c r="AB515" s="65" t="s">
        <v>3229</v>
      </c>
      <c r="AC515" s="64"/>
      <c r="AD515" s="64" t="s">
        <v>27</v>
      </c>
      <c r="AE515" s="65" t="s">
        <v>3151</v>
      </c>
      <c r="AF515" s="64" t="s">
        <v>3161</v>
      </c>
      <c r="AG515" s="64" t="s">
        <v>3162</v>
      </c>
      <c r="AH515" s="66" t="s">
        <v>3168</v>
      </c>
      <c r="AI515" s="67" t="s">
        <v>2028</v>
      </c>
      <c r="AJ515" s="68"/>
      <c r="AK515" s="68" t="s">
        <v>198</v>
      </c>
      <c r="AL515" s="66" t="s">
        <v>3412</v>
      </c>
      <c r="AM515" s="72" t="s">
        <v>3197</v>
      </c>
      <c r="AN515" s="65" t="s">
        <v>3197</v>
      </c>
      <c r="AO515" s="65" t="s">
        <v>3197</v>
      </c>
      <c r="AP515" s="64"/>
      <c r="AQ515" s="64"/>
      <c r="AR515" s="64"/>
      <c r="AS515" s="64"/>
      <c r="AT515" s="64"/>
      <c r="AU515" s="73"/>
      <c r="AV515" s="67" t="s">
        <v>3170</v>
      </c>
      <c r="AW515" s="65" t="s">
        <v>3170</v>
      </c>
      <c r="AX515" s="68"/>
      <c r="AY515" s="68" t="s">
        <v>3171</v>
      </c>
      <c r="AZ515" s="65" t="s">
        <v>3171</v>
      </c>
      <c r="BA515" s="68"/>
      <c r="BB515" s="68" t="s">
        <v>3172</v>
      </c>
      <c r="BC515" s="65" t="s">
        <v>3172</v>
      </c>
      <c r="BD515" s="68"/>
      <c r="BE515" s="65" t="s">
        <v>4166</v>
      </c>
      <c r="BF515" s="68" t="s">
        <v>3182</v>
      </c>
      <c r="BG515" s="66" t="s">
        <v>3182</v>
      </c>
      <c r="BH515" s="71"/>
      <c r="BI515" s="64"/>
      <c r="BJ515" s="73"/>
      <c r="BK515" s="74"/>
      <c r="BL515" s="72" t="s">
        <v>3187</v>
      </c>
      <c r="BM515" s="75"/>
      <c r="BN515" s="75"/>
      <c r="BO515" s="75"/>
      <c r="BP515" s="75"/>
      <c r="BQ515" s="75"/>
      <c r="BR515" s="75"/>
      <c r="BS515" s="75"/>
      <c r="BT515" s="75"/>
      <c r="BU515" s="75"/>
      <c r="BV515" s="75"/>
      <c r="BW515" s="75"/>
      <c r="BX515" s="75"/>
      <c r="BY515" s="75"/>
      <c r="BZ515" s="75"/>
      <c r="CA515" s="75" t="s">
        <v>2029</v>
      </c>
      <c r="CB515" s="75"/>
      <c r="CC515" s="75"/>
      <c r="CD515" s="75"/>
      <c r="CE515" s="75"/>
      <c r="CF515" s="75"/>
      <c r="CG515" s="75" t="s">
        <v>2029</v>
      </c>
      <c r="CH515" s="75"/>
      <c r="CI515" s="75"/>
      <c r="CJ515" s="76"/>
      <c r="CK515" s="54"/>
      <c r="CL515" s="54"/>
    </row>
    <row r="516" spans="1:90" s="1" customFormat="1" ht="39.75" customHeight="1" x14ac:dyDescent="0.3">
      <c r="A516" s="59">
        <v>514</v>
      </c>
      <c r="B516" s="60">
        <v>43053</v>
      </c>
      <c r="C516" s="61" t="s">
        <v>3135</v>
      </c>
      <c r="D516" s="62" t="s">
        <v>3414</v>
      </c>
      <c r="E516" s="61" t="s">
        <v>3139</v>
      </c>
      <c r="F516" s="63" t="s">
        <v>3244</v>
      </c>
      <c r="G516" s="61" t="s">
        <v>2584</v>
      </c>
      <c r="H516" s="61" t="s">
        <v>3142</v>
      </c>
      <c r="I516" s="61" t="s">
        <v>3140</v>
      </c>
      <c r="J516" s="64" t="s">
        <v>144</v>
      </c>
      <c r="K516" s="65" t="s">
        <v>3145</v>
      </c>
      <c r="L516" s="64" t="s">
        <v>285</v>
      </c>
      <c r="M516" s="64" t="s">
        <v>3401</v>
      </c>
      <c r="N516" s="65" t="s">
        <v>3401</v>
      </c>
      <c r="O516" s="64" t="s">
        <v>2030</v>
      </c>
      <c r="P516" s="65"/>
      <c r="Q516" s="65" t="s">
        <v>3204</v>
      </c>
      <c r="R516" s="66" t="s">
        <v>3210</v>
      </c>
      <c r="S516" s="67" t="s">
        <v>248</v>
      </c>
      <c r="T516" s="65" t="s">
        <v>3158</v>
      </c>
      <c r="U516" s="65" t="s">
        <v>3240</v>
      </c>
      <c r="V516" s="68" t="s">
        <v>50</v>
      </c>
      <c r="W516" s="69" t="s">
        <v>3925</v>
      </c>
      <c r="X516" s="68" t="s">
        <v>3087</v>
      </c>
      <c r="Y516" s="70"/>
      <c r="Z516" s="71" t="s">
        <v>2031</v>
      </c>
      <c r="AA516" s="65" t="s">
        <v>74</v>
      </c>
      <c r="AB516" s="65" t="s">
        <v>74</v>
      </c>
      <c r="AC516" s="64"/>
      <c r="AD516" s="64" t="s">
        <v>27</v>
      </c>
      <c r="AE516" s="65" t="s">
        <v>3151</v>
      </c>
      <c r="AF516" s="64" t="s">
        <v>2774</v>
      </c>
      <c r="AG516" s="64" t="s">
        <v>3162</v>
      </c>
      <c r="AH516" s="66" t="s">
        <v>3166</v>
      </c>
      <c r="AI516" s="67" t="s">
        <v>2032</v>
      </c>
      <c r="AJ516" s="68" t="s">
        <v>2033</v>
      </c>
      <c r="AK516" s="68" t="s">
        <v>527</v>
      </c>
      <c r="AL516" s="66" t="s">
        <v>3403</v>
      </c>
      <c r="AM516" s="72" t="s">
        <v>3200</v>
      </c>
      <c r="AN516" s="65" t="s">
        <v>3190</v>
      </c>
      <c r="AO516" s="65" t="s">
        <v>3202</v>
      </c>
      <c r="AP516" s="64" t="s">
        <v>2034</v>
      </c>
      <c r="AQ516" s="64" t="s">
        <v>2731</v>
      </c>
      <c r="AR516" s="64"/>
      <c r="AS516" s="64"/>
      <c r="AT516" s="64"/>
      <c r="AU516" s="73"/>
      <c r="AV516" s="67" t="s">
        <v>3170</v>
      </c>
      <c r="AW516" s="65" t="s">
        <v>3170</v>
      </c>
      <c r="AX516" s="68"/>
      <c r="AY516" s="68" t="s">
        <v>3171</v>
      </c>
      <c r="AZ516" s="65" t="s">
        <v>3171</v>
      </c>
      <c r="BA516" s="68"/>
      <c r="BB516" s="68" t="s">
        <v>3172</v>
      </c>
      <c r="BC516" s="65" t="s">
        <v>3172</v>
      </c>
      <c r="BD516" s="68"/>
      <c r="BE516" s="65" t="s">
        <v>4166</v>
      </c>
      <c r="BF516" s="68" t="s">
        <v>3182</v>
      </c>
      <c r="BG516" s="66" t="s">
        <v>3182</v>
      </c>
      <c r="BH516" s="71"/>
      <c r="BI516" s="64"/>
      <c r="BJ516" s="73"/>
      <c r="BK516" s="74"/>
      <c r="BL516" s="72" t="s">
        <v>3184</v>
      </c>
      <c r="BM516" s="75"/>
      <c r="BN516" s="75" t="s">
        <v>2035</v>
      </c>
      <c r="BO516" s="75"/>
      <c r="BP516" s="75"/>
      <c r="BQ516" s="75"/>
      <c r="BR516" s="75"/>
      <c r="BS516" s="75"/>
      <c r="BT516" s="75"/>
      <c r="BU516" s="75"/>
      <c r="BV516" s="75"/>
      <c r="BW516" s="75"/>
      <c r="BX516" s="75"/>
      <c r="BY516" s="75"/>
      <c r="BZ516" s="75"/>
      <c r="CA516" s="75"/>
      <c r="CB516" s="75"/>
      <c r="CC516" s="75"/>
      <c r="CD516" s="75"/>
      <c r="CE516" s="75"/>
      <c r="CF516" s="75"/>
      <c r="CG516" s="75" t="s">
        <v>2035</v>
      </c>
      <c r="CH516" s="75"/>
      <c r="CI516" s="75"/>
      <c r="CJ516" s="76"/>
      <c r="CK516" s="54"/>
      <c r="CL516" s="54"/>
    </row>
    <row r="517" spans="1:90" s="1" customFormat="1" ht="39.75" customHeight="1" x14ac:dyDescent="0.3">
      <c r="A517" s="59">
        <v>515</v>
      </c>
      <c r="B517" s="60">
        <v>43054</v>
      </c>
      <c r="C517" s="61" t="s">
        <v>3135</v>
      </c>
      <c r="D517" s="62" t="s">
        <v>3414</v>
      </c>
      <c r="E517" s="61" t="s">
        <v>3139</v>
      </c>
      <c r="F517" s="63" t="s">
        <v>3244</v>
      </c>
      <c r="G517" s="61" t="s">
        <v>2585</v>
      </c>
      <c r="H517" s="61" t="s">
        <v>3142</v>
      </c>
      <c r="I517" s="61" t="s">
        <v>3140</v>
      </c>
      <c r="J517" s="64" t="s">
        <v>18</v>
      </c>
      <c r="K517" s="65" t="s">
        <v>3143</v>
      </c>
      <c r="L517" s="64" t="s">
        <v>88</v>
      </c>
      <c r="M517" s="64" t="s">
        <v>3401</v>
      </c>
      <c r="N517" s="65" t="s">
        <v>3401</v>
      </c>
      <c r="O517" s="64" t="s">
        <v>2036</v>
      </c>
      <c r="P517" s="65"/>
      <c r="Q517" s="65" t="s">
        <v>3204</v>
      </c>
      <c r="R517" s="66" t="s">
        <v>3210</v>
      </c>
      <c r="S517" s="67" t="s">
        <v>248</v>
      </c>
      <c r="T517" s="65" t="s">
        <v>32</v>
      </c>
      <c r="U517" s="65" t="s">
        <v>3240</v>
      </c>
      <c r="V517" s="68" t="s">
        <v>32</v>
      </c>
      <c r="W517" s="69" t="s">
        <v>3926</v>
      </c>
      <c r="X517" s="68" t="s">
        <v>2810</v>
      </c>
      <c r="Y517" s="70"/>
      <c r="Z517" s="71" t="s">
        <v>2037</v>
      </c>
      <c r="AA517" s="65" t="s">
        <v>74</v>
      </c>
      <c r="AB517" s="65" t="s">
        <v>74</v>
      </c>
      <c r="AC517" s="64"/>
      <c r="AD517" s="64" t="s">
        <v>27</v>
      </c>
      <c r="AE517" s="65" t="s">
        <v>3151</v>
      </c>
      <c r="AF517" s="64" t="s">
        <v>3161</v>
      </c>
      <c r="AG517" s="64" t="s">
        <v>3162</v>
      </c>
      <c r="AH517" s="66" t="s">
        <v>3168</v>
      </c>
      <c r="AI517" s="67" t="s">
        <v>2038</v>
      </c>
      <c r="AJ517" s="68"/>
      <c r="AK517" s="68" t="s">
        <v>410</v>
      </c>
      <c r="AL517" s="66" t="s">
        <v>3403</v>
      </c>
      <c r="AM517" s="72" t="s">
        <v>3197</v>
      </c>
      <c r="AN517" s="65" t="s">
        <v>3197</v>
      </c>
      <c r="AO517" s="65" t="s">
        <v>3197</v>
      </c>
      <c r="AP517" s="64"/>
      <c r="AQ517" s="64"/>
      <c r="AR517" s="64"/>
      <c r="AS517" s="64"/>
      <c r="AT517" s="64"/>
      <c r="AU517" s="73"/>
      <c r="AV517" s="67" t="s">
        <v>3170</v>
      </c>
      <c r="AW517" s="65" t="s">
        <v>3170</v>
      </c>
      <c r="AX517" s="68"/>
      <c r="AY517" s="68" t="s">
        <v>3171</v>
      </c>
      <c r="AZ517" s="65" t="s">
        <v>3171</v>
      </c>
      <c r="BA517" s="68"/>
      <c r="BB517" s="68" t="s">
        <v>3172</v>
      </c>
      <c r="BC517" s="65" t="s">
        <v>3172</v>
      </c>
      <c r="BD517" s="68"/>
      <c r="BE517" s="65" t="s">
        <v>4166</v>
      </c>
      <c r="BF517" s="68" t="s">
        <v>3182</v>
      </c>
      <c r="BG517" s="66" t="s">
        <v>3182</v>
      </c>
      <c r="BH517" s="71"/>
      <c r="BI517" s="64"/>
      <c r="BJ517" s="73"/>
      <c r="BK517" s="74"/>
      <c r="BL517" s="72" t="s">
        <v>3187</v>
      </c>
      <c r="BM517" s="75"/>
      <c r="BN517" s="75"/>
      <c r="BO517" s="75"/>
      <c r="BP517" s="75"/>
      <c r="BQ517" s="75"/>
      <c r="BR517" s="75"/>
      <c r="BS517" s="75"/>
      <c r="BT517" s="75"/>
      <c r="BU517" s="75"/>
      <c r="BV517" s="75"/>
      <c r="BW517" s="75"/>
      <c r="BX517" s="75"/>
      <c r="BY517" s="75"/>
      <c r="BZ517" s="75"/>
      <c r="CA517" s="75" t="s">
        <v>2039</v>
      </c>
      <c r="CB517" s="75"/>
      <c r="CC517" s="75"/>
      <c r="CD517" s="75"/>
      <c r="CE517" s="75"/>
      <c r="CF517" s="75"/>
      <c r="CG517" s="75"/>
      <c r="CH517" s="75"/>
      <c r="CI517" s="75"/>
      <c r="CJ517" s="76"/>
      <c r="CK517" s="54"/>
      <c r="CL517" s="54"/>
    </row>
    <row r="518" spans="1:90" s="1" customFormat="1" ht="39.75" customHeight="1" x14ac:dyDescent="0.3">
      <c r="A518" s="59">
        <v>516</v>
      </c>
      <c r="B518" s="60">
        <v>43054</v>
      </c>
      <c r="C518" s="61" t="s">
        <v>3135</v>
      </c>
      <c r="D518" s="62" t="s">
        <v>3414</v>
      </c>
      <c r="E518" s="61" t="s">
        <v>3139</v>
      </c>
      <c r="F518" s="63" t="s">
        <v>3244</v>
      </c>
      <c r="G518" s="61" t="s">
        <v>2585</v>
      </c>
      <c r="H518" s="61" t="s">
        <v>3142</v>
      </c>
      <c r="I518" s="61" t="s">
        <v>3140</v>
      </c>
      <c r="J518" s="64" t="s">
        <v>42</v>
      </c>
      <c r="K518" s="65" t="s">
        <v>3143</v>
      </c>
      <c r="L518" s="64" t="s">
        <v>177</v>
      </c>
      <c r="M518" s="64" t="s">
        <v>3401</v>
      </c>
      <c r="N518" s="65" t="s">
        <v>3401</v>
      </c>
      <c r="O518" s="64" t="s">
        <v>2040</v>
      </c>
      <c r="P518" s="65"/>
      <c r="Q518" s="65" t="s">
        <v>3204</v>
      </c>
      <c r="R518" s="66" t="s">
        <v>3210</v>
      </c>
      <c r="S518" s="67" t="s">
        <v>248</v>
      </c>
      <c r="T518" s="65" t="s">
        <v>32</v>
      </c>
      <c r="U518" s="65" t="s">
        <v>3240</v>
      </c>
      <c r="V518" s="68" t="s">
        <v>32</v>
      </c>
      <c r="W518" s="69" t="s">
        <v>3927</v>
      </c>
      <c r="X518" s="68" t="s">
        <v>2805</v>
      </c>
      <c r="Y518" s="70"/>
      <c r="Z518" s="71" t="s">
        <v>2037</v>
      </c>
      <c r="AA518" s="65" t="s">
        <v>74</v>
      </c>
      <c r="AB518" s="65" t="s">
        <v>74</v>
      </c>
      <c r="AC518" s="64"/>
      <c r="AD518" s="64" t="s">
        <v>27</v>
      </c>
      <c r="AE518" s="65" t="s">
        <v>3151</v>
      </c>
      <c r="AF518" s="64" t="s">
        <v>3161</v>
      </c>
      <c r="AG518" s="64" t="s">
        <v>3162</v>
      </c>
      <c r="AH518" s="66" t="s">
        <v>3168</v>
      </c>
      <c r="AI518" s="67" t="s">
        <v>2038</v>
      </c>
      <c r="AJ518" s="68"/>
      <c r="AK518" s="68" t="s">
        <v>410</v>
      </c>
      <c r="AL518" s="66" t="s">
        <v>3403</v>
      </c>
      <c r="AM518" s="72" t="s">
        <v>3197</v>
      </c>
      <c r="AN518" s="65" t="s">
        <v>3197</v>
      </c>
      <c r="AO518" s="65" t="s">
        <v>3197</v>
      </c>
      <c r="AP518" s="64"/>
      <c r="AQ518" s="64"/>
      <c r="AR518" s="64"/>
      <c r="AS518" s="64"/>
      <c r="AT518" s="64"/>
      <c r="AU518" s="73"/>
      <c r="AV518" s="67" t="s">
        <v>3170</v>
      </c>
      <c r="AW518" s="65" t="s">
        <v>3170</v>
      </c>
      <c r="AX518" s="68"/>
      <c r="AY518" s="68" t="s">
        <v>3171</v>
      </c>
      <c r="AZ518" s="65" t="s">
        <v>3171</v>
      </c>
      <c r="BA518" s="68"/>
      <c r="BB518" s="68" t="s">
        <v>3172</v>
      </c>
      <c r="BC518" s="65" t="s">
        <v>3172</v>
      </c>
      <c r="BD518" s="68"/>
      <c r="BE518" s="65" t="s">
        <v>4166</v>
      </c>
      <c r="BF518" s="68" t="s">
        <v>3182</v>
      </c>
      <c r="BG518" s="66" t="s">
        <v>3182</v>
      </c>
      <c r="BH518" s="71"/>
      <c r="BI518" s="64"/>
      <c r="BJ518" s="73"/>
      <c r="BK518" s="74"/>
      <c r="BL518" s="72" t="s">
        <v>3187</v>
      </c>
      <c r="BM518" s="75"/>
      <c r="BN518" s="75"/>
      <c r="BO518" s="75"/>
      <c r="BP518" s="75"/>
      <c r="BQ518" s="75"/>
      <c r="BR518" s="75"/>
      <c r="BS518" s="75"/>
      <c r="BT518" s="75"/>
      <c r="BU518" s="75"/>
      <c r="BV518" s="75"/>
      <c r="BW518" s="75"/>
      <c r="BX518" s="75"/>
      <c r="BY518" s="75"/>
      <c r="BZ518" s="75"/>
      <c r="CA518" s="75" t="s">
        <v>2039</v>
      </c>
      <c r="CB518" s="75"/>
      <c r="CC518" s="75"/>
      <c r="CD518" s="75"/>
      <c r="CE518" s="75"/>
      <c r="CF518" s="75"/>
      <c r="CG518" s="75"/>
      <c r="CH518" s="75"/>
      <c r="CI518" s="75"/>
      <c r="CJ518" s="76"/>
      <c r="CK518" s="54"/>
      <c r="CL518" s="54"/>
    </row>
    <row r="519" spans="1:90" s="1" customFormat="1" ht="39.75" customHeight="1" x14ac:dyDescent="0.3">
      <c r="A519" s="59">
        <v>517</v>
      </c>
      <c r="B519" s="60">
        <v>43054</v>
      </c>
      <c r="C519" s="61" t="s">
        <v>3135</v>
      </c>
      <c r="D519" s="62" t="s">
        <v>3414</v>
      </c>
      <c r="E519" s="61" t="s">
        <v>3139</v>
      </c>
      <c r="F519" s="63" t="s">
        <v>3244</v>
      </c>
      <c r="G519" s="61" t="s">
        <v>2585</v>
      </c>
      <c r="H519" s="61" t="s">
        <v>3142</v>
      </c>
      <c r="I519" s="61" t="s">
        <v>3140</v>
      </c>
      <c r="J519" s="64" t="s">
        <v>44</v>
      </c>
      <c r="K519" s="65" t="s">
        <v>3143</v>
      </c>
      <c r="L519" s="64" t="s">
        <v>197</v>
      </c>
      <c r="M519" s="64" t="s">
        <v>3401</v>
      </c>
      <c r="N519" s="65" t="s">
        <v>3401</v>
      </c>
      <c r="O519" s="64" t="s">
        <v>2041</v>
      </c>
      <c r="P519" s="65"/>
      <c r="Q519" s="65" t="s">
        <v>3204</v>
      </c>
      <c r="R519" s="66" t="s">
        <v>3210</v>
      </c>
      <c r="S519" s="67" t="s">
        <v>248</v>
      </c>
      <c r="T519" s="65" t="s">
        <v>32</v>
      </c>
      <c r="U519" s="65" t="s">
        <v>3240</v>
      </c>
      <c r="V519" s="68" t="s">
        <v>32</v>
      </c>
      <c r="W519" s="69" t="s">
        <v>3928</v>
      </c>
      <c r="X519" s="68" t="s">
        <v>2801</v>
      </c>
      <c r="Y519" s="70"/>
      <c r="Z519" s="71" t="s">
        <v>2037</v>
      </c>
      <c r="AA519" s="65" t="s">
        <v>74</v>
      </c>
      <c r="AB519" s="65" t="s">
        <v>74</v>
      </c>
      <c r="AC519" s="64"/>
      <c r="AD519" s="64" t="s">
        <v>27</v>
      </c>
      <c r="AE519" s="65" t="s">
        <v>3151</v>
      </c>
      <c r="AF519" s="64" t="s">
        <v>3161</v>
      </c>
      <c r="AG519" s="64" t="s">
        <v>3162</v>
      </c>
      <c r="AH519" s="66" t="s">
        <v>3168</v>
      </c>
      <c r="AI519" s="67" t="s">
        <v>2038</v>
      </c>
      <c r="AJ519" s="68"/>
      <c r="AK519" s="68" t="s">
        <v>410</v>
      </c>
      <c r="AL519" s="66" t="s">
        <v>3403</v>
      </c>
      <c r="AM519" s="72" t="s">
        <v>3197</v>
      </c>
      <c r="AN519" s="65" t="s">
        <v>3197</v>
      </c>
      <c r="AO519" s="65" t="s">
        <v>3197</v>
      </c>
      <c r="AP519" s="64"/>
      <c r="AQ519" s="64"/>
      <c r="AR519" s="64"/>
      <c r="AS519" s="64"/>
      <c r="AT519" s="64"/>
      <c r="AU519" s="73"/>
      <c r="AV519" s="67" t="s">
        <v>3170</v>
      </c>
      <c r="AW519" s="65" t="s">
        <v>3170</v>
      </c>
      <c r="AX519" s="68"/>
      <c r="AY519" s="68" t="s">
        <v>3171</v>
      </c>
      <c r="AZ519" s="65" t="s">
        <v>3171</v>
      </c>
      <c r="BA519" s="68"/>
      <c r="BB519" s="68" t="s">
        <v>3172</v>
      </c>
      <c r="BC519" s="65" t="s">
        <v>3172</v>
      </c>
      <c r="BD519" s="68"/>
      <c r="BE519" s="65" t="s">
        <v>4166</v>
      </c>
      <c r="BF519" s="68" t="s">
        <v>3182</v>
      </c>
      <c r="BG519" s="66" t="s">
        <v>3182</v>
      </c>
      <c r="BH519" s="71"/>
      <c r="BI519" s="64"/>
      <c r="BJ519" s="73"/>
      <c r="BK519" s="74"/>
      <c r="BL519" s="72" t="s">
        <v>3187</v>
      </c>
      <c r="BM519" s="75"/>
      <c r="BN519" s="75"/>
      <c r="BO519" s="75"/>
      <c r="BP519" s="75"/>
      <c r="BQ519" s="75"/>
      <c r="BR519" s="75"/>
      <c r="BS519" s="75"/>
      <c r="BT519" s="75"/>
      <c r="BU519" s="75"/>
      <c r="BV519" s="75"/>
      <c r="BW519" s="75"/>
      <c r="BX519" s="75"/>
      <c r="BY519" s="75"/>
      <c r="BZ519" s="75"/>
      <c r="CA519" s="75" t="s">
        <v>2039</v>
      </c>
      <c r="CB519" s="75"/>
      <c r="CC519" s="75"/>
      <c r="CD519" s="75"/>
      <c r="CE519" s="75"/>
      <c r="CF519" s="75"/>
      <c r="CG519" s="75"/>
      <c r="CH519" s="75"/>
      <c r="CI519" s="75"/>
      <c r="CJ519" s="76"/>
      <c r="CK519" s="54"/>
      <c r="CL519" s="54"/>
    </row>
    <row r="520" spans="1:90" s="1" customFormat="1" ht="39.75" customHeight="1" x14ac:dyDescent="0.3">
      <c r="A520" s="59">
        <v>518</v>
      </c>
      <c r="B520" s="60">
        <v>43054</v>
      </c>
      <c r="C520" s="61" t="s">
        <v>3135</v>
      </c>
      <c r="D520" s="62" t="s">
        <v>3414</v>
      </c>
      <c r="E520" s="61" t="s">
        <v>3139</v>
      </c>
      <c r="F520" s="63" t="s">
        <v>3244</v>
      </c>
      <c r="G520" s="61" t="s">
        <v>2585</v>
      </c>
      <c r="H520" s="61" t="s">
        <v>3142</v>
      </c>
      <c r="I520" s="61" t="s">
        <v>3140</v>
      </c>
      <c r="J520" s="64" t="s">
        <v>173</v>
      </c>
      <c r="K520" s="65" t="s">
        <v>3146</v>
      </c>
      <c r="L520" s="64" t="s">
        <v>241</v>
      </c>
      <c r="M520" s="64" t="s">
        <v>3401</v>
      </c>
      <c r="N520" s="65" t="s">
        <v>3401</v>
      </c>
      <c r="O520" s="64" t="s">
        <v>2042</v>
      </c>
      <c r="P520" s="65"/>
      <c r="Q520" s="65" t="s">
        <v>3204</v>
      </c>
      <c r="R520" s="66" t="s">
        <v>3210</v>
      </c>
      <c r="S520" s="67" t="s">
        <v>248</v>
      </c>
      <c r="T520" s="65" t="s">
        <v>32</v>
      </c>
      <c r="U520" s="65" t="s">
        <v>3240</v>
      </c>
      <c r="V520" s="68" t="s">
        <v>32</v>
      </c>
      <c r="W520" s="69" t="s">
        <v>3929</v>
      </c>
      <c r="X520" s="68" t="s">
        <v>2817</v>
      </c>
      <c r="Y520" s="70"/>
      <c r="Z520" s="71" t="s">
        <v>2037</v>
      </c>
      <c r="AA520" s="65" t="s">
        <v>74</v>
      </c>
      <c r="AB520" s="65" t="s">
        <v>74</v>
      </c>
      <c r="AC520" s="64"/>
      <c r="AD520" s="64" t="s">
        <v>27</v>
      </c>
      <c r="AE520" s="65" t="s">
        <v>3151</v>
      </c>
      <c r="AF520" s="64" t="s">
        <v>3161</v>
      </c>
      <c r="AG520" s="64" t="s">
        <v>3162</v>
      </c>
      <c r="AH520" s="66" t="s">
        <v>3168</v>
      </c>
      <c r="AI520" s="67" t="s">
        <v>2038</v>
      </c>
      <c r="AJ520" s="68"/>
      <c r="AK520" s="68" t="s">
        <v>410</v>
      </c>
      <c r="AL520" s="66" t="s">
        <v>3403</v>
      </c>
      <c r="AM520" s="72" t="s">
        <v>3197</v>
      </c>
      <c r="AN520" s="65" t="s">
        <v>3197</v>
      </c>
      <c r="AO520" s="65" t="s">
        <v>3197</v>
      </c>
      <c r="AP520" s="64"/>
      <c r="AQ520" s="64"/>
      <c r="AR520" s="64"/>
      <c r="AS520" s="64"/>
      <c r="AT520" s="64"/>
      <c r="AU520" s="73"/>
      <c r="AV520" s="67" t="s">
        <v>3170</v>
      </c>
      <c r="AW520" s="65" t="s">
        <v>3170</v>
      </c>
      <c r="AX520" s="68"/>
      <c r="AY520" s="68" t="s">
        <v>3171</v>
      </c>
      <c r="AZ520" s="65" t="s">
        <v>3171</v>
      </c>
      <c r="BA520" s="68"/>
      <c r="BB520" s="68" t="s">
        <v>3172</v>
      </c>
      <c r="BC520" s="65" t="s">
        <v>3172</v>
      </c>
      <c r="BD520" s="68"/>
      <c r="BE520" s="65" t="s">
        <v>4166</v>
      </c>
      <c r="BF520" s="68" t="s">
        <v>3182</v>
      </c>
      <c r="BG520" s="66" t="s">
        <v>3182</v>
      </c>
      <c r="BH520" s="71"/>
      <c r="BI520" s="64"/>
      <c r="BJ520" s="73"/>
      <c r="BK520" s="74"/>
      <c r="BL520" s="72" t="s">
        <v>3187</v>
      </c>
      <c r="BM520" s="75"/>
      <c r="BN520" s="75"/>
      <c r="BO520" s="75"/>
      <c r="BP520" s="75"/>
      <c r="BQ520" s="75"/>
      <c r="BR520" s="75"/>
      <c r="BS520" s="75"/>
      <c r="BT520" s="75"/>
      <c r="BU520" s="75"/>
      <c r="BV520" s="75"/>
      <c r="BW520" s="75"/>
      <c r="BX520" s="75"/>
      <c r="BY520" s="75"/>
      <c r="BZ520" s="75"/>
      <c r="CA520" s="75" t="s">
        <v>2039</v>
      </c>
      <c r="CB520" s="75"/>
      <c r="CC520" s="75"/>
      <c r="CD520" s="75"/>
      <c r="CE520" s="75"/>
      <c r="CF520" s="75"/>
      <c r="CG520" s="75"/>
      <c r="CH520" s="75"/>
      <c r="CI520" s="75"/>
      <c r="CJ520" s="76"/>
      <c r="CK520" s="54"/>
      <c r="CL520" s="54"/>
    </row>
    <row r="521" spans="1:90" s="1" customFormat="1" ht="39.75" customHeight="1" x14ac:dyDescent="0.3">
      <c r="A521" s="59">
        <v>519</v>
      </c>
      <c r="B521" s="60">
        <v>43057</v>
      </c>
      <c r="C521" s="61" t="s">
        <v>3135</v>
      </c>
      <c r="D521" s="62" t="s">
        <v>3414</v>
      </c>
      <c r="E521" s="61" t="s">
        <v>3139</v>
      </c>
      <c r="F521" s="63" t="s">
        <v>3244</v>
      </c>
      <c r="G521" s="61" t="s">
        <v>2588</v>
      </c>
      <c r="H521" s="61" t="s">
        <v>3142</v>
      </c>
      <c r="I521" s="61" t="s">
        <v>3140</v>
      </c>
      <c r="J521" s="64" t="s">
        <v>44</v>
      </c>
      <c r="K521" s="65" t="s">
        <v>3143</v>
      </c>
      <c r="L521" s="64" t="s">
        <v>66</v>
      </c>
      <c r="M521" s="64" t="s">
        <v>3401</v>
      </c>
      <c r="N521" s="65" t="s">
        <v>3401</v>
      </c>
      <c r="O521" s="64" t="s">
        <v>2043</v>
      </c>
      <c r="P521" s="65"/>
      <c r="Q521" s="65" t="s">
        <v>3205</v>
      </c>
      <c r="R521" s="66" t="s">
        <v>3167</v>
      </c>
      <c r="S521" s="67" t="s">
        <v>20</v>
      </c>
      <c r="T521" s="65" t="s">
        <v>3158</v>
      </c>
      <c r="U521" s="65" t="s">
        <v>3240</v>
      </c>
      <c r="V521" s="68" t="s">
        <v>168</v>
      </c>
      <c r="W521" s="69" t="s">
        <v>3930</v>
      </c>
      <c r="X521" s="68" t="s">
        <v>3131</v>
      </c>
      <c r="Y521" s="70"/>
      <c r="Z521" s="71" t="s">
        <v>2044</v>
      </c>
      <c r="AA521" s="65" t="s">
        <v>3216</v>
      </c>
      <c r="AB521" s="65" t="s">
        <v>3216</v>
      </c>
      <c r="AC521" s="64"/>
      <c r="AD521" s="64" t="s">
        <v>27</v>
      </c>
      <c r="AE521" s="65" t="s">
        <v>3151</v>
      </c>
      <c r="AF521" s="64" t="s">
        <v>24</v>
      </c>
      <c r="AG521" s="64" t="s">
        <v>3162</v>
      </c>
      <c r="AH521" s="66" t="s">
        <v>3166</v>
      </c>
      <c r="AI521" s="67"/>
      <c r="AJ521" s="68"/>
      <c r="AK521" s="68" t="s">
        <v>1997</v>
      </c>
      <c r="AL521" s="66" t="s">
        <v>3405</v>
      </c>
      <c r="AM521" s="72" t="s">
        <v>3197</v>
      </c>
      <c r="AN521" s="65" t="s">
        <v>3197</v>
      </c>
      <c r="AO521" s="65" t="s">
        <v>3197</v>
      </c>
      <c r="AP521" s="64"/>
      <c r="AQ521" s="64"/>
      <c r="AR521" s="64"/>
      <c r="AS521" s="64"/>
      <c r="AT521" s="64"/>
      <c r="AU521" s="73"/>
      <c r="AV521" s="67" t="s">
        <v>3170</v>
      </c>
      <c r="AW521" s="65" t="s">
        <v>3170</v>
      </c>
      <c r="AX521" s="68"/>
      <c r="AY521" s="68" t="s">
        <v>3171</v>
      </c>
      <c r="AZ521" s="65" t="s">
        <v>3171</v>
      </c>
      <c r="BA521" s="68"/>
      <c r="BB521" s="68" t="s">
        <v>3172</v>
      </c>
      <c r="BC521" s="65" t="s">
        <v>3172</v>
      </c>
      <c r="BD521" s="68"/>
      <c r="BE521" s="65" t="s">
        <v>4166</v>
      </c>
      <c r="BF521" s="68" t="s">
        <v>3182</v>
      </c>
      <c r="BG521" s="66" t="s">
        <v>3182</v>
      </c>
      <c r="BH521" s="71"/>
      <c r="BI521" s="64"/>
      <c r="BJ521" s="73"/>
      <c r="BK521" s="74"/>
      <c r="BL521" s="72" t="s">
        <v>3187</v>
      </c>
      <c r="BM521" s="75"/>
      <c r="BN521" s="75"/>
      <c r="BO521" s="75"/>
      <c r="BP521" s="75"/>
      <c r="BQ521" s="75"/>
      <c r="BR521" s="75"/>
      <c r="BS521" s="75"/>
      <c r="BT521" s="75"/>
      <c r="BU521" s="75"/>
      <c r="BV521" s="75"/>
      <c r="BW521" s="75"/>
      <c r="BX521" s="75"/>
      <c r="BY521" s="75"/>
      <c r="BZ521" s="75"/>
      <c r="CA521" s="75" t="s">
        <v>2045</v>
      </c>
      <c r="CB521" s="75"/>
      <c r="CC521" s="75"/>
      <c r="CD521" s="75"/>
      <c r="CE521" s="75"/>
      <c r="CF521" s="75"/>
      <c r="CG521" s="75"/>
      <c r="CH521" s="75"/>
      <c r="CI521" s="75"/>
      <c r="CJ521" s="76"/>
      <c r="CK521" s="54"/>
      <c r="CL521" s="54"/>
    </row>
    <row r="522" spans="1:90" s="1" customFormat="1" ht="39.75" customHeight="1" x14ac:dyDescent="0.3">
      <c r="A522" s="59">
        <v>520</v>
      </c>
      <c r="B522" s="60">
        <v>43058</v>
      </c>
      <c r="C522" s="61" t="s">
        <v>3135</v>
      </c>
      <c r="D522" s="62" t="s">
        <v>3414</v>
      </c>
      <c r="E522" s="61" t="s">
        <v>3139</v>
      </c>
      <c r="F522" s="63" t="s">
        <v>3244</v>
      </c>
      <c r="G522" s="61" t="s">
        <v>2589</v>
      </c>
      <c r="H522" s="61" t="s">
        <v>3142</v>
      </c>
      <c r="I522" s="61" t="s">
        <v>3140</v>
      </c>
      <c r="J522" s="64" t="s">
        <v>18</v>
      </c>
      <c r="K522" s="65" t="s">
        <v>3143</v>
      </c>
      <c r="L522" s="64" t="s">
        <v>25</v>
      </c>
      <c r="M522" s="64" t="s">
        <v>2312</v>
      </c>
      <c r="N522" s="65" t="s">
        <v>2312</v>
      </c>
      <c r="O522" s="64" t="s">
        <v>2497</v>
      </c>
      <c r="P522" s="65"/>
      <c r="Q522" s="65" t="s">
        <v>3205</v>
      </c>
      <c r="R522" s="66" t="s">
        <v>3212</v>
      </c>
      <c r="S522" s="67" t="s">
        <v>31</v>
      </c>
      <c r="T522" s="65" t="s">
        <v>32</v>
      </c>
      <c r="U522" s="65" t="s">
        <v>3240</v>
      </c>
      <c r="V522" s="68" t="s">
        <v>32</v>
      </c>
      <c r="W522" s="69" t="s">
        <v>3931</v>
      </c>
      <c r="X522" s="68" t="s">
        <v>3088</v>
      </c>
      <c r="Y522" s="70"/>
      <c r="Z522" s="71" t="s">
        <v>2046</v>
      </c>
      <c r="AA522" s="65" t="s">
        <v>3233</v>
      </c>
      <c r="AB522" s="65" t="s">
        <v>3227</v>
      </c>
      <c r="AC522" s="64"/>
      <c r="AD522" s="64">
        <v>400</v>
      </c>
      <c r="AE522" s="65" t="s">
        <v>3152</v>
      </c>
      <c r="AF522" s="64" t="s">
        <v>3161</v>
      </c>
      <c r="AG522" s="64" t="s">
        <v>3162</v>
      </c>
      <c r="AH522" s="66" t="s">
        <v>3168</v>
      </c>
      <c r="AI522" s="67"/>
      <c r="AJ522" s="68"/>
      <c r="AK522" s="68" t="s">
        <v>2618</v>
      </c>
      <c r="AL522" s="66" t="s">
        <v>3412</v>
      </c>
      <c r="AM522" s="72" t="s">
        <v>3197</v>
      </c>
      <c r="AN522" s="65" t="s">
        <v>3197</v>
      </c>
      <c r="AO522" s="65" t="s">
        <v>3197</v>
      </c>
      <c r="AP522" s="64"/>
      <c r="AQ522" s="64"/>
      <c r="AR522" s="64"/>
      <c r="AS522" s="64"/>
      <c r="AT522" s="64"/>
      <c r="AU522" s="73"/>
      <c r="AV522" s="67" t="s">
        <v>3170</v>
      </c>
      <c r="AW522" s="65" t="s">
        <v>3170</v>
      </c>
      <c r="AX522" s="68"/>
      <c r="AY522" s="68" t="s">
        <v>3171</v>
      </c>
      <c r="AZ522" s="65" t="s">
        <v>3171</v>
      </c>
      <c r="BA522" s="68"/>
      <c r="BB522" s="68" t="s">
        <v>3172</v>
      </c>
      <c r="BC522" s="65" t="s">
        <v>3172</v>
      </c>
      <c r="BD522" s="68"/>
      <c r="BE522" s="65" t="s">
        <v>4166</v>
      </c>
      <c r="BF522" s="68" t="s">
        <v>3182</v>
      </c>
      <c r="BG522" s="66" t="s">
        <v>3182</v>
      </c>
      <c r="BH522" s="71"/>
      <c r="BI522" s="64"/>
      <c r="BJ522" s="73"/>
      <c r="BK522" s="74"/>
      <c r="BL522" s="72" t="s">
        <v>3187</v>
      </c>
      <c r="BM522" s="75"/>
      <c r="BN522" s="75"/>
      <c r="BO522" s="75"/>
      <c r="BP522" s="75"/>
      <c r="BQ522" s="75"/>
      <c r="BR522" s="75"/>
      <c r="BS522" s="75"/>
      <c r="BT522" s="75"/>
      <c r="BU522" s="75"/>
      <c r="BV522" s="75"/>
      <c r="BW522" s="75"/>
      <c r="BX522" s="75"/>
      <c r="BY522" s="75"/>
      <c r="BZ522" s="75"/>
      <c r="CA522" s="75" t="s">
        <v>2047</v>
      </c>
      <c r="CB522" s="75"/>
      <c r="CC522" s="75"/>
      <c r="CD522" s="75"/>
      <c r="CE522" s="75"/>
      <c r="CF522" s="75"/>
      <c r="CG522" s="75"/>
      <c r="CH522" s="75"/>
      <c r="CI522" s="75"/>
      <c r="CJ522" s="76"/>
      <c r="CK522" s="54"/>
      <c r="CL522" s="54"/>
    </row>
    <row r="523" spans="1:90" s="1" customFormat="1" ht="39.75" customHeight="1" x14ac:dyDescent="0.3">
      <c r="A523" s="59">
        <v>521</v>
      </c>
      <c r="B523" s="60">
        <v>43058</v>
      </c>
      <c r="C523" s="61" t="s">
        <v>3135</v>
      </c>
      <c r="D523" s="62" t="s">
        <v>3414</v>
      </c>
      <c r="E523" s="61" t="s">
        <v>3139</v>
      </c>
      <c r="F523" s="63" t="s">
        <v>3244</v>
      </c>
      <c r="G523" s="61" t="s">
        <v>2589</v>
      </c>
      <c r="H523" s="61" t="s">
        <v>3142</v>
      </c>
      <c r="I523" s="61" t="s">
        <v>3140</v>
      </c>
      <c r="J523" s="64" t="s">
        <v>76</v>
      </c>
      <c r="K523" s="65" t="s">
        <v>3144</v>
      </c>
      <c r="L523" s="64" t="s">
        <v>2373</v>
      </c>
      <c r="M523" s="64" t="s">
        <v>2312</v>
      </c>
      <c r="N523" s="65" t="s">
        <v>2312</v>
      </c>
      <c r="O523" s="64" t="s">
        <v>2492</v>
      </c>
      <c r="P523" s="65">
        <v>2</v>
      </c>
      <c r="Q523" s="65" t="s">
        <v>3205</v>
      </c>
      <c r="R523" s="66" t="s">
        <v>3167</v>
      </c>
      <c r="S523" s="67" t="s">
        <v>31</v>
      </c>
      <c r="T523" s="65" t="s">
        <v>3156</v>
      </c>
      <c r="U523" s="65" t="s">
        <v>3239</v>
      </c>
      <c r="V523" s="68" t="s">
        <v>178</v>
      </c>
      <c r="W523" s="69" t="s">
        <v>3932</v>
      </c>
      <c r="X523" s="68" t="s">
        <v>2843</v>
      </c>
      <c r="Y523" s="70"/>
      <c r="Z523" s="71" t="s">
        <v>2048</v>
      </c>
      <c r="AA523" s="65" t="s">
        <v>3232</v>
      </c>
      <c r="AB523" s="65" t="s">
        <v>3227</v>
      </c>
      <c r="AC523" s="64"/>
      <c r="AD523" s="64" t="s">
        <v>40</v>
      </c>
      <c r="AE523" s="65" t="s">
        <v>3152</v>
      </c>
      <c r="AF523" s="64" t="s">
        <v>3161</v>
      </c>
      <c r="AG523" s="64" t="s">
        <v>3162</v>
      </c>
      <c r="AH523" s="66" t="s">
        <v>3168</v>
      </c>
      <c r="AI523" s="67" t="s">
        <v>2049</v>
      </c>
      <c r="AJ523" s="68" t="s">
        <v>2050</v>
      </c>
      <c r="AK523" s="68" t="s">
        <v>2051</v>
      </c>
      <c r="AL523" s="66" t="s">
        <v>3412</v>
      </c>
      <c r="AM523" s="72" t="s">
        <v>3197</v>
      </c>
      <c r="AN523" s="65" t="s">
        <v>3197</v>
      </c>
      <c r="AO523" s="65" t="s">
        <v>3197</v>
      </c>
      <c r="AP523" s="64"/>
      <c r="AQ523" s="64"/>
      <c r="AR523" s="64"/>
      <c r="AS523" s="64"/>
      <c r="AT523" s="64"/>
      <c r="AU523" s="73"/>
      <c r="AV523" s="67" t="s">
        <v>3170</v>
      </c>
      <c r="AW523" s="65" t="s">
        <v>3170</v>
      </c>
      <c r="AX523" s="68"/>
      <c r="AY523" s="68" t="s">
        <v>3171</v>
      </c>
      <c r="AZ523" s="65" t="s">
        <v>3171</v>
      </c>
      <c r="BA523" s="68"/>
      <c r="BB523" s="68" t="s">
        <v>3172</v>
      </c>
      <c r="BC523" s="65" t="s">
        <v>3172</v>
      </c>
      <c r="BD523" s="68"/>
      <c r="BE523" s="65" t="s">
        <v>4166</v>
      </c>
      <c r="BF523" s="68" t="s">
        <v>3182</v>
      </c>
      <c r="BG523" s="66" t="s">
        <v>3182</v>
      </c>
      <c r="BH523" s="71"/>
      <c r="BI523" s="64"/>
      <c r="BJ523" s="73"/>
      <c r="BK523" s="74"/>
      <c r="BL523" s="72" t="s">
        <v>3187</v>
      </c>
      <c r="BM523" s="75"/>
      <c r="BN523" s="75"/>
      <c r="BO523" s="75"/>
      <c r="BP523" s="75"/>
      <c r="BQ523" s="75"/>
      <c r="BR523" s="75"/>
      <c r="BS523" s="75"/>
      <c r="BT523" s="75"/>
      <c r="BU523" s="75"/>
      <c r="BV523" s="75"/>
      <c r="BW523" s="75"/>
      <c r="BX523" s="75"/>
      <c r="BY523" s="75"/>
      <c r="BZ523" s="75"/>
      <c r="CA523" s="75" t="s">
        <v>2052</v>
      </c>
      <c r="CB523" s="75"/>
      <c r="CC523" s="75"/>
      <c r="CD523" s="75"/>
      <c r="CE523" s="75"/>
      <c r="CF523" s="75"/>
      <c r="CG523" s="75"/>
      <c r="CH523" s="75"/>
      <c r="CI523" s="75"/>
      <c r="CJ523" s="76"/>
      <c r="CK523" s="54"/>
      <c r="CL523" s="54"/>
    </row>
    <row r="524" spans="1:90" s="1" customFormat="1" ht="39.75" customHeight="1" x14ac:dyDescent="0.3">
      <c r="A524" s="59">
        <v>522</v>
      </c>
      <c r="B524" s="60">
        <v>43059</v>
      </c>
      <c r="C524" s="61" t="s">
        <v>3135</v>
      </c>
      <c r="D524" s="62" t="s">
        <v>3414</v>
      </c>
      <c r="E524" s="61" t="s">
        <v>3139</v>
      </c>
      <c r="F524" s="63" t="s">
        <v>3244</v>
      </c>
      <c r="G524" s="61" t="s">
        <v>2590</v>
      </c>
      <c r="H524" s="61" t="s">
        <v>3142</v>
      </c>
      <c r="I524" s="61" t="s">
        <v>3140</v>
      </c>
      <c r="J524" s="64" t="s">
        <v>76</v>
      </c>
      <c r="K524" s="65" t="s">
        <v>3144</v>
      </c>
      <c r="L524" s="64" t="s">
        <v>2373</v>
      </c>
      <c r="M524" s="64" t="s">
        <v>3400</v>
      </c>
      <c r="N524" s="65" t="s">
        <v>3400</v>
      </c>
      <c r="O524" s="64" t="s">
        <v>2492</v>
      </c>
      <c r="P524" s="65">
        <v>2</v>
      </c>
      <c r="Q524" s="65" t="s">
        <v>3205</v>
      </c>
      <c r="R524" s="66" t="s">
        <v>3167</v>
      </c>
      <c r="S524" s="67" t="s">
        <v>31</v>
      </c>
      <c r="T524" s="65" t="s">
        <v>3156</v>
      </c>
      <c r="U524" s="65" t="s">
        <v>3239</v>
      </c>
      <c r="V524" s="68" t="s">
        <v>178</v>
      </c>
      <c r="W524" s="69" t="s">
        <v>3933</v>
      </c>
      <c r="X524" s="68" t="s">
        <v>2843</v>
      </c>
      <c r="Y524" s="70"/>
      <c r="Z524" s="71" t="s">
        <v>2048</v>
      </c>
      <c r="AA524" s="65" t="s">
        <v>3232</v>
      </c>
      <c r="AB524" s="65" t="s">
        <v>3227</v>
      </c>
      <c r="AC524" s="64"/>
      <c r="AD524" s="64" t="s">
        <v>40</v>
      </c>
      <c r="AE524" s="65" t="s">
        <v>3152</v>
      </c>
      <c r="AF524" s="64" t="s">
        <v>3161</v>
      </c>
      <c r="AG524" s="64" t="s">
        <v>3162</v>
      </c>
      <c r="AH524" s="66" t="s">
        <v>3168</v>
      </c>
      <c r="AI524" s="67" t="s">
        <v>2049</v>
      </c>
      <c r="AJ524" s="68" t="s">
        <v>2050</v>
      </c>
      <c r="AK524" s="68" t="s">
        <v>2051</v>
      </c>
      <c r="AL524" s="66" t="s">
        <v>3412</v>
      </c>
      <c r="AM524" s="72" t="s">
        <v>3200</v>
      </c>
      <c r="AN524" s="65" t="s">
        <v>23</v>
      </c>
      <c r="AO524" s="65" t="s">
        <v>3201</v>
      </c>
      <c r="AP524" s="64" t="s">
        <v>23</v>
      </c>
      <c r="AQ524" s="64" t="s">
        <v>2734</v>
      </c>
      <c r="AR524" s="64" t="s">
        <v>2729</v>
      </c>
      <c r="AS524" s="64"/>
      <c r="AT524" s="64"/>
      <c r="AU524" s="73"/>
      <c r="AV524" s="67" t="s">
        <v>3170</v>
      </c>
      <c r="AW524" s="65" t="s">
        <v>3170</v>
      </c>
      <c r="AX524" s="68"/>
      <c r="AY524" s="68" t="s">
        <v>3171</v>
      </c>
      <c r="AZ524" s="65" t="s">
        <v>3171</v>
      </c>
      <c r="BA524" s="68"/>
      <c r="BB524" s="68">
        <v>15</v>
      </c>
      <c r="BC524" s="65" t="s">
        <v>3178</v>
      </c>
      <c r="BD524" s="68"/>
      <c r="BE524" s="65" t="s">
        <v>4162</v>
      </c>
      <c r="BF524" s="68" t="s">
        <v>3182</v>
      </c>
      <c r="BG524" s="66" t="s">
        <v>3182</v>
      </c>
      <c r="BH524" s="71"/>
      <c r="BI524" s="64"/>
      <c r="BJ524" s="73"/>
      <c r="BK524" s="74"/>
      <c r="BL524" s="72" t="s">
        <v>3187</v>
      </c>
      <c r="BM524" s="75"/>
      <c r="BN524" s="75"/>
      <c r="BO524" s="75"/>
      <c r="BP524" s="75"/>
      <c r="BQ524" s="75"/>
      <c r="BR524" s="75"/>
      <c r="BS524" s="75"/>
      <c r="BT524" s="75"/>
      <c r="BU524" s="75"/>
      <c r="BV524" s="75"/>
      <c r="BW524" s="75"/>
      <c r="BX524" s="75"/>
      <c r="BY524" s="75"/>
      <c r="BZ524" s="75"/>
      <c r="CA524" s="75" t="s">
        <v>2052</v>
      </c>
      <c r="CB524" s="75"/>
      <c r="CC524" s="75"/>
      <c r="CD524" s="75"/>
      <c r="CE524" s="75"/>
      <c r="CF524" s="75"/>
      <c r="CG524" s="75"/>
      <c r="CH524" s="75"/>
      <c r="CI524" s="75"/>
      <c r="CJ524" s="76"/>
      <c r="CK524" s="54"/>
      <c r="CL524" s="54"/>
    </row>
    <row r="525" spans="1:90" s="1" customFormat="1" ht="39.75" customHeight="1" x14ac:dyDescent="0.3">
      <c r="A525" s="59">
        <v>523</v>
      </c>
      <c r="B525" s="60">
        <v>43062</v>
      </c>
      <c r="C525" s="61" t="s">
        <v>3135</v>
      </c>
      <c r="D525" s="62" t="s">
        <v>3414</v>
      </c>
      <c r="E525" s="61" t="s">
        <v>3139</v>
      </c>
      <c r="F525" s="63" t="s">
        <v>3244</v>
      </c>
      <c r="G525" s="61" t="s">
        <v>2586</v>
      </c>
      <c r="H525" s="61" t="s">
        <v>3142</v>
      </c>
      <c r="I525" s="61" t="s">
        <v>3140</v>
      </c>
      <c r="J525" s="64" t="s">
        <v>108</v>
      </c>
      <c r="K525" s="65" t="s">
        <v>3147</v>
      </c>
      <c r="L525" s="64" t="s">
        <v>415</v>
      </c>
      <c r="M525" s="64" t="s">
        <v>3401</v>
      </c>
      <c r="N525" s="65" t="s">
        <v>3401</v>
      </c>
      <c r="O525" s="64" t="s">
        <v>2053</v>
      </c>
      <c r="P525" s="65"/>
      <c r="Q525" s="65" t="s">
        <v>3205</v>
      </c>
      <c r="R525" s="66" t="s">
        <v>3167</v>
      </c>
      <c r="S525" s="67" t="s">
        <v>56</v>
      </c>
      <c r="T525" s="65" t="s">
        <v>26</v>
      </c>
      <c r="U525" s="65" t="s">
        <v>3240</v>
      </c>
      <c r="V525" s="68" t="s">
        <v>85</v>
      </c>
      <c r="W525" s="69" t="s">
        <v>3934</v>
      </c>
      <c r="X525" s="68" t="s">
        <v>2865</v>
      </c>
      <c r="Y525" s="70"/>
      <c r="Z525" s="71" t="s">
        <v>2054</v>
      </c>
      <c r="AA525" s="65" t="s">
        <v>402</v>
      </c>
      <c r="AB525" s="65" t="s">
        <v>402</v>
      </c>
      <c r="AC525" s="64"/>
      <c r="AD525" s="64" t="s">
        <v>27</v>
      </c>
      <c r="AE525" s="65" t="s">
        <v>3151</v>
      </c>
      <c r="AF525" s="64" t="s">
        <v>3161</v>
      </c>
      <c r="AG525" s="64" t="s">
        <v>3162</v>
      </c>
      <c r="AH525" s="66" t="s">
        <v>3168</v>
      </c>
      <c r="AI525" s="67" t="s">
        <v>2055</v>
      </c>
      <c r="AJ525" s="68"/>
      <c r="AK525" s="68" t="s">
        <v>2056</v>
      </c>
      <c r="AL525" s="66" t="s">
        <v>3407</v>
      </c>
      <c r="AM525" s="72" t="s">
        <v>3197</v>
      </c>
      <c r="AN525" s="65" t="s">
        <v>3197</v>
      </c>
      <c r="AO525" s="65" t="s">
        <v>3197</v>
      </c>
      <c r="AP525" s="64"/>
      <c r="AQ525" s="64"/>
      <c r="AR525" s="64"/>
      <c r="AS525" s="64"/>
      <c r="AT525" s="64"/>
      <c r="AU525" s="73"/>
      <c r="AV525" s="67" t="s">
        <v>3170</v>
      </c>
      <c r="AW525" s="65" t="s">
        <v>3170</v>
      </c>
      <c r="AX525" s="68"/>
      <c r="AY525" s="68" t="s">
        <v>3171</v>
      </c>
      <c r="AZ525" s="65" t="s">
        <v>3171</v>
      </c>
      <c r="BA525" s="68"/>
      <c r="BB525" s="68" t="s">
        <v>3172</v>
      </c>
      <c r="BC525" s="65" t="s">
        <v>3172</v>
      </c>
      <c r="BD525" s="68"/>
      <c r="BE525" s="65" t="s">
        <v>4166</v>
      </c>
      <c r="BF525" s="68" t="s">
        <v>3182</v>
      </c>
      <c r="BG525" s="66" t="s">
        <v>3182</v>
      </c>
      <c r="BH525" s="71"/>
      <c r="BI525" s="64"/>
      <c r="BJ525" s="73"/>
      <c r="BK525" s="74"/>
      <c r="BL525" s="72" t="s">
        <v>3187</v>
      </c>
      <c r="BM525" s="75"/>
      <c r="BN525" s="75"/>
      <c r="BO525" s="75"/>
      <c r="BP525" s="75"/>
      <c r="BQ525" s="75"/>
      <c r="BR525" s="75"/>
      <c r="BS525" s="75"/>
      <c r="BT525" s="75"/>
      <c r="BU525" s="75"/>
      <c r="BV525" s="75"/>
      <c r="BW525" s="75"/>
      <c r="BX525" s="75"/>
      <c r="BY525" s="75"/>
      <c r="BZ525" s="75"/>
      <c r="CA525" s="75" t="s">
        <v>2057</v>
      </c>
      <c r="CB525" s="75"/>
      <c r="CC525" s="75"/>
      <c r="CD525" s="75"/>
      <c r="CE525" s="75"/>
      <c r="CF525" s="75"/>
      <c r="CG525" s="75"/>
      <c r="CH525" s="75"/>
      <c r="CI525" s="75"/>
      <c r="CJ525" s="76"/>
      <c r="CK525" s="54"/>
      <c r="CL525" s="54"/>
    </row>
    <row r="526" spans="1:90" s="1" customFormat="1" ht="39.75" customHeight="1" x14ac:dyDescent="0.3">
      <c r="A526" s="59">
        <v>524</v>
      </c>
      <c r="B526" s="60">
        <v>43065</v>
      </c>
      <c r="C526" s="61" t="s">
        <v>3135</v>
      </c>
      <c r="D526" s="62" t="s">
        <v>3414</v>
      </c>
      <c r="E526" s="61" t="s">
        <v>3139</v>
      </c>
      <c r="F526" s="63" t="s">
        <v>3244</v>
      </c>
      <c r="G526" s="61" t="s">
        <v>2589</v>
      </c>
      <c r="H526" s="61" t="s">
        <v>3142</v>
      </c>
      <c r="I526" s="61" t="s">
        <v>3140</v>
      </c>
      <c r="J526" s="64" t="s">
        <v>141</v>
      </c>
      <c r="K526" s="65" t="s">
        <v>3146</v>
      </c>
      <c r="L526" s="64" t="s">
        <v>427</v>
      </c>
      <c r="M526" s="64" t="s">
        <v>3401</v>
      </c>
      <c r="N526" s="65" t="s">
        <v>3401</v>
      </c>
      <c r="O526" s="64" t="s">
        <v>2058</v>
      </c>
      <c r="P526" s="65"/>
      <c r="Q526" s="65" t="s">
        <v>3205</v>
      </c>
      <c r="R526" s="66" t="s">
        <v>3167</v>
      </c>
      <c r="S526" s="67" t="s">
        <v>56</v>
      </c>
      <c r="T526" s="65" t="s">
        <v>3156</v>
      </c>
      <c r="U526" s="65" t="s">
        <v>3239</v>
      </c>
      <c r="V526" s="68" t="s">
        <v>178</v>
      </c>
      <c r="W526" s="69" t="s">
        <v>3935</v>
      </c>
      <c r="X526" s="68" t="s">
        <v>3099</v>
      </c>
      <c r="Y526" s="70"/>
      <c r="Z526" s="71" t="s">
        <v>2059</v>
      </c>
      <c r="AA526" s="65" t="s">
        <v>402</v>
      </c>
      <c r="AB526" s="65" t="s">
        <v>402</v>
      </c>
      <c r="AC526" s="64"/>
      <c r="AD526" s="64" t="s">
        <v>33</v>
      </c>
      <c r="AE526" s="65" t="s">
        <v>3154</v>
      </c>
      <c r="AF526" s="64" t="s">
        <v>3161</v>
      </c>
      <c r="AG526" s="64" t="s">
        <v>3162</v>
      </c>
      <c r="AH526" s="66" t="s">
        <v>3168</v>
      </c>
      <c r="AI526" s="67" t="s">
        <v>2607</v>
      </c>
      <c r="AJ526" s="68"/>
      <c r="AK526" s="68" t="s">
        <v>3272</v>
      </c>
      <c r="AL526" s="66" t="s">
        <v>3407</v>
      </c>
      <c r="AM526" s="72" t="s">
        <v>3197</v>
      </c>
      <c r="AN526" s="65" t="s">
        <v>3197</v>
      </c>
      <c r="AO526" s="65" t="s">
        <v>3197</v>
      </c>
      <c r="AP526" s="64"/>
      <c r="AQ526" s="64"/>
      <c r="AR526" s="64"/>
      <c r="AS526" s="64"/>
      <c r="AT526" s="64"/>
      <c r="AU526" s="73"/>
      <c r="AV526" s="67" t="s">
        <v>3170</v>
      </c>
      <c r="AW526" s="65" t="s">
        <v>3170</v>
      </c>
      <c r="AX526" s="68"/>
      <c r="AY526" s="68" t="s">
        <v>3171</v>
      </c>
      <c r="AZ526" s="65" t="s">
        <v>3171</v>
      </c>
      <c r="BA526" s="68"/>
      <c r="BB526" s="68" t="s">
        <v>3172</v>
      </c>
      <c r="BC526" s="65" t="s">
        <v>3172</v>
      </c>
      <c r="BD526" s="68"/>
      <c r="BE526" s="65" t="s">
        <v>4166</v>
      </c>
      <c r="BF526" s="68" t="s">
        <v>3182</v>
      </c>
      <c r="BG526" s="66" t="s">
        <v>3182</v>
      </c>
      <c r="BH526" s="71"/>
      <c r="BI526" s="64"/>
      <c r="BJ526" s="73"/>
      <c r="BK526" s="74"/>
      <c r="BL526" s="72" t="s">
        <v>3184</v>
      </c>
      <c r="BM526" s="75"/>
      <c r="BN526" s="75" t="s">
        <v>2060</v>
      </c>
      <c r="BO526" s="75"/>
      <c r="BP526" s="75"/>
      <c r="BQ526" s="75"/>
      <c r="BR526" s="75"/>
      <c r="BS526" s="75"/>
      <c r="BT526" s="75"/>
      <c r="BU526" s="75"/>
      <c r="BV526" s="75"/>
      <c r="BW526" s="75"/>
      <c r="BX526" s="75"/>
      <c r="BY526" s="75"/>
      <c r="BZ526" s="75"/>
      <c r="CA526" s="75"/>
      <c r="CB526" s="75"/>
      <c r="CC526" s="75"/>
      <c r="CD526" s="75"/>
      <c r="CE526" s="75"/>
      <c r="CF526" s="75"/>
      <c r="CG526" s="75"/>
      <c r="CH526" s="75"/>
      <c r="CI526" s="75"/>
      <c r="CJ526" s="76"/>
      <c r="CK526" s="54"/>
      <c r="CL526" s="54"/>
    </row>
    <row r="527" spans="1:90" s="1" customFormat="1" ht="39.75" customHeight="1" x14ac:dyDescent="0.3">
      <c r="A527" s="59">
        <v>525</v>
      </c>
      <c r="B527" s="60">
        <v>43066</v>
      </c>
      <c r="C527" s="61" t="s">
        <v>3135</v>
      </c>
      <c r="D527" s="62" t="s">
        <v>3414</v>
      </c>
      <c r="E527" s="61" t="s">
        <v>3139</v>
      </c>
      <c r="F527" s="63" t="s">
        <v>3244</v>
      </c>
      <c r="G527" s="61" t="s">
        <v>2590</v>
      </c>
      <c r="H527" s="61" t="s">
        <v>3142</v>
      </c>
      <c r="I527" s="61" t="s">
        <v>3140</v>
      </c>
      <c r="J527" s="64" t="s">
        <v>51</v>
      </c>
      <c r="K527" s="65" t="s">
        <v>3147</v>
      </c>
      <c r="L527" s="64" t="s">
        <v>155</v>
      </c>
      <c r="M527" s="64" t="s">
        <v>3401</v>
      </c>
      <c r="N527" s="65" t="s">
        <v>3401</v>
      </c>
      <c r="O527" s="64" t="s">
        <v>2061</v>
      </c>
      <c r="P527" s="65"/>
      <c r="Q527" s="65" t="s">
        <v>3204</v>
      </c>
      <c r="R527" s="66" t="s">
        <v>3210</v>
      </c>
      <c r="S527" s="67" t="s">
        <v>20</v>
      </c>
      <c r="T527" s="65" t="s">
        <v>3158</v>
      </c>
      <c r="U527" s="65" t="s">
        <v>3240</v>
      </c>
      <c r="V527" s="68" t="s">
        <v>356</v>
      </c>
      <c r="W527" s="69" t="s">
        <v>3936</v>
      </c>
      <c r="X527" s="68" t="s">
        <v>2062</v>
      </c>
      <c r="Y527" s="70"/>
      <c r="Z527" s="71" t="s">
        <v>2063</v>
      </c>
      <c r="AA527" s="65" t="s">
        <v>74</v>
      </c>
      <c r="AB527" s="65" t="s">
        <v>74</v>
      </c>
      <c r="AC527" s="64"/>
      <c r="AD527" s="64" t="s">
        <v>27</v>
      </c>
      <c r="AE527" s="65" t="s">
        <v>3151</v>
      </c>
      <c r="AF527" s="64" t="s">
        <v>24</v>
      </c>
      <c r="AG527" s="64" t="s">
        <v>3162</v>
      </c>
      <c r="AH527" s="66" t="s">
        <v>3166</v>
      </c>
      <c r="AI527" s="67" t="s">
        <v>2064</v>
      </c>
      <c r="AJ527" s="68"/>
      <c r="AK527" s="68" t="s">
        <v>2065</v>
      </c>
      <c r="AL527" s="66" t="s">
        <v>3405</v>
      </c>
      <c r="AM527" s="72" t="s">
        <v>3197</v>
      </c>
      <c r="AN527" s="65" t="s">
        <v>3197</v>
      </c>
      <c r="AO527" s="65" t="s">
        <v>3197</v>
      </c>
      <c r="AP527" s="64"/>
      <c r="AQ527" s="64"/>
      <c r="AR527" s="64"/>
      <c r="AS527" s="64"/>
      <c r="AT527" s="64"/>
      <c r="AU527" s="73"/>
      <c r="AV527" s="67" t="s">
        <v>3170</v>
      </c>
      <c r="AW527" s="65" t="s">
        <v>3170</v>
      </c>
      <c r="AX527" s="68"/>
      <c r="AY527" s="68" t="s">
        <v>3171</v>
      </c>
      <c r="AZ527" s="65" t="s">
        <v>3171</v>
      </c>
      <c r="BA527" s="68"/>
      <c r="BB527" s="68" t="s">
        <v>3172</v>
      </c>
      <c r="BC527" s="65" t="s">
        <v>3172</v>
      </c>
      <c r="BD527" s="68"/>
      <c r="BE527" s="65" t="s">
        <v>4166</v>
      </c>
      <c r="BF527" s="68" t="s">
        <v>3182</v>
      </c>
      <c r="BG527" s="66" t="s">
        <v>3182</v>
      </c>
      <c r="BH527" s="71"/>
      <c r="BI527" s="64"/>
      <c r="BJ527" s="73"/>
      <c r="BK527" s="74"/>
      <c r="BL527" s="72" t="s">
        <v>3184</v>
      </c>
      <c r="BM527" s="75"/>
      <c r="BN527" s="75" t="s">
        <v>2066</v>
      </c>
      <c r="BO527" s="75"/>
      <c r="BP527" s="75"/>
      <c r="BQ527" s="75"/>
      <c r="BR527" s="75"/>
      <c r="BS527" s="75"/>
      <c r="BT527" s="75"/>
      <c r="BU527" s="75"/>
      <c r="BV527" s="75"/>
      <c r="BW527" s="75"/>
      <c r="BX527" s="75"/>
      <c r="BY527" s="75"/>
      <c r="BZ527" s="75"/>
      <c r="CA527" s="75"/>
      <c r="CB527" s="75"/>
      <c r="CC527" s="75"/>
      <c r="CD527" s="75"/>
      <c r="CE527" s="75"/>
      <c r="CF527" s="75"/>
      <c r="CG527" s="75"/>
      <c r="CH527" s="75"/>
      <c r="CI527" s="75"/>
      <c r="CJ527" s="76"/>
      <c r="CK527" s="54"/>
      <c r="CL527" s="54"/>
    </row>
    <row r="528" spans="1:90" s="1" customFormat="1" ht="39.75" customHeight="1" x14ac:dyDescent="0.3">
      <c r="A528" s="59">
        <v>526</v>
      </c>
      <c r="B528" s="60">
        <v>43066</v>
      </c>
      <c r="C528" s="61" t="s">
        <v>3135</v>
      </c>
      <c r="D528" s="62" t="s">
        <v>3414</v>
      </c>
      <c r="E528" s="61" t="s">
        <v>3139</v>
      </c>
      <c r="F528" s="63" t="s">
        <v>3244</v>
      </c>
      <c r="G528" s="61" t="s">
        <v>2590</v>
      </c>
      <c r="H528" s="61" t="s">
        <v>3142</v>
      </c>
      <c r="I528" s="61" t="s">
        <v>3140</v>
      </c>
      <c r="J528" s="64" t="s">
        <v>130</v>
      </c>
      <c r="K528" s="65" t="s">
        <v>3146</v>
      </c>
      <c r="L528" s="64" t="s">
        <v>131</v>
      </c>
      <c r="M528" s="64" t="s">
        <v>3401</v>
      </c>
      <c r="N528" s="65" t="s">
        <v>3401</v>
      </c>
      <c r="O528" s="64" t="s">
        <v>389</v>
      </c>
      <c r="P528" s="65"/>
      <c r="Q528" s="65" t="s">
        <v>3204</v>
      </c>
      <c r="R528" s="66" t="s">
        <v>3209</v>
      </c>
      <c r="S528" s="67" t="s">
        <v>20</v>
      </c>
      <c r="T528" s="65" t="s">
        <v>3158</v>
      </c>
      <c r="U528" s="65" t="s">
        <v>3240</v>
      </c>
      <c r="V528" s="68" t="s">
        <v>356</v>
      </c>
      <c r="W528" s="69" t="s">
        <v>3937</v>
      </c>
      <c r="X528" s="68" t="s">
        <v>2062</v>
      </c>
      <c r="Y528" s="70"/>
      <c r="Z528" s="71" t="s">
        <v>2067</v>
      </c>
      <c r="AA528" s="65" t="s">
        <v>74</v>
      </c>
      <c r="AB528" s="65" t="s">
        <v>74</v>
      </c>
      <c r="AC528" s="64"/>
      <c r="AD528" s="64" t="s">
        <v>27</v>
      </c>
      <c r="AE528" s="65" t="s">
        <v>3151</v>
      </c>
      <c r="AF528" s="64" t="s">
        <v>24</v>
      </c>
      <c r="AG528" s="64" t="s">
        <v>3162</v>
      </c>
      <c r="AH528" s="66" t="s">
        <v>3166</v>
      </c>
      <c r="AI528" s="67" t="s">
        <v>2064</v>
      </c>
      <c r="AJ528" s="68"/>
      <c r="AK528" s="68" t="s">
        <v>2065</v>
      </c>
      <c r="AL528" s="66" t="s">
        <v>3405</v>
      </c>
      <c r="AM528" s="72" t="s">
        <v>3197</v>
      </c>
      <c r="AN528" s="65" t="s">
        <v>3197</v>
      </c>
      <c r="AO528" s="65" t="s">
        <v>3197</v>
      </c>
      <c r="AP528" s="64"/>
      <c r="AQ528" s="64"/>
      <c r="AR528" s="64"/>
      <c r="AS528" s="64"/>
      <c r="AT528" s="64"/>
      <c r="AU528" s="73"/>
      <c r="AV528" s="67" t="s">
        <v>3170</v>
      </c>
      <c r="AW528" s="65" t="s">
        <v>3170</v>
      </c>
      <c r="AX528" s="68"/>
      <c r="AY528" s="68" t="s">
        <v>3171</v>
      </c>
      <c r="AZ528" s="65" t="s">
        <v>3171</v>
      </c>
      <c r="BA528" s="68"/>
      <c r="BB528" s="68" t="s">
        <v>3172</v>
      </c>
      <c r="BC528" s="65" t="s">
        <v>3172</v>
      </c>
      <c r="BD528" s="68"/>
      <c r="BE528" s="65" t="s">
        <v>4166</v>
      </c>
      <c r="BF528" s="68" t="s">
        <v>3182</v>
      </c>
      <c r="BG528" s="66" t="s">
        <v>3182</v>
      </c>
      <c r="BH528" s="71"/>
      <c r="BI528" s="64"/>
      <c r="BJ528" s="73"/>
      <c r="BK528" s="74"/>
      <c r="BL528" s="72" t="s">
        <v>3184</v>
      </c>
      <c r="BM528" s="75"/>
      <c r="BN528" s="75" t="s">
        <v>2068</v>
      </c>
      <c r="BO528" s="75"/>
      <c r="BP528" s="75"/>
      <c r="BQ528" s="75"/>
      <c r="BR528" s="75"/>
      <c r="BS528" s="75"/>
      <c r="BT528" s="75"/>
      <c r="BU528" s="75"/>
      <c r="BV528" s="75"/>
      <c r="BW528" s="75"/>
      <c r="BX528" s="75"/>
      <c r="BY528" s="75"/>
      <c r="BZ528" s="75"/>
      <c r="CA528" s="75"/>
      <c r="CB528" s="75"/>
      <c r="CC528" s="75"/>
      <c r="CD528" s="75"/>
      <c r="CE528" s="75"/>
      <c r="CF528" s="75"/>
      <c r="CG528" s="75"/>
      <c r="CH528" s="75"/>
      <c r="CI528" s="75"/>
      <c r="CJ528" s="76"/>
      <c r="CK528" s="54"/>
      <c r="CL528" s="54"/>
    </row>
    <row r="529" spans="1:90" s="1" customFormat="1" ht="39.75" customHeight="1" x14ac:dyDescent="0.3">
      <c r="A529" s="59">
        <v>527</v>
      </c>
      <c r="B529" s="60">
        <v>43067</v>
      </c>
      <c r="C529" s="61" t="s">
        <v>3135</v>
      </c>
      <c r="D529" s="62" t="s">
        <v>3414</v>
      </c>
      <c r="E529" s="61" t="s">
        <v>3139</v>
      </c>
      <c r="F529" s="63" t="s">
        <v>3244</v>
      </c>
      <c r="G529" s="61" t="s">
        <v>2584</v>
      </c>
      <c r="H529" s="61" t="s">
        <v>3142</v>
      </c>
      <c r="I529" s="61" t="s">
        <v>3140</v>
      </c>
      <c r="J529" s="64" t="s">
        <v>130</v>
      </c>
      <c r="K529" s="65" t="s">
        <v>3146</v>
      </c>
      <c r="L529" s="64" t="s">
        <v>131</v>
      </c>
      <c r="M529" s="64" t="s">
        <v>3401</v>
      </c>
      <c r="N529" s="65" t="s">
        <v>3401</v>
      </c>
      <c r="O529" s="64" t="s">
        <v>2069</v>
      </c>
      <c r="P529" s="65"/>
      <c r="Q529" s="65" t="s">
        <v>3204</v>
      </c>
      <c r="R529" s="66" t="s">
        <v>3210</v>
      </c>
      <c r="S529" s="67" t="s">
        <v>20</v>
      </c>
      <c r="T529" s="65" t="s">
        <v>3158</v>
      </c>
      <c r="U529" s="65" t="s">
        <v>3240</v>
      </c>
      <c r="V529" s="68" t="s">
        <v>356</v>
      </c>
      <c r="W529" s="69" t="s">
        <v>3938</v>
      </c>
      <c r="X529" s="68" t="s">
        <v>2062</v>
      </c>
      <c r="Y529" s="70"/>
      <c r="Z529" s="71" t="s">
        <v>2070</v>
      </c>
      <c r="AA529" s="65" t="s">
        <v>74</v>
      </c>
      <c r="AB529" s="65" t="s">
        <v>74</v>
      </c>
      <c r="AC529" s="64"/>
      <c r="AD529" s="64" t="s">
        <v>27</v>
      </c>
      <c r="AE529" s="65" t="s">
        <v>3151</v>
      </c>
      <c r="AF529" s="64" t="s">
        <v>24</v>
      </c>
      <c r="AG529" s="64" t="s">
        <v>3162</v>
      </c>
      <c r="AH529" s="66" t="s">
        <v>3166</v>
      </c>
      <c r="AI529" s="67" t="s">
        <v>2064</v>
      </c>
      <c r="AJ529" s="68"/>
      <c r="AK529" s="68" t="s">
        <v>2065</v>
      </c>
      <c r="AL529" s="66" t="s">
        <v>3405</v>
      </c>
      <c r="AM529" s="72" t="s">
        <v>3197</v>
      </c>
      <c r="AN529" s="65" t="s">
        <v>3197</v>
      </c>
      <c r="AO529" s="65" t="s">
        <v>3197</v>
      </c>
      <c r="AP529" s="64"/>
      <c r="AQ529" s="64"/>
      <c r="AR529" s="64"/>
      <c r="AS529" s="64"/>
      <c r="AT529" s="64"/>
      <c r="AU529" s="73"/>
      <c r="AV529" s="67" t="s">
        <v>3170</v>
      </c>
      <c r="AW529" s="65" t="s">
        <v>3170</v>
      </c>
      <c r="AX529" s="68"/>
      <c r="AY529" s="68" t="s">
        <v>3171</v>
      </c>
      <c r="AZ529" s="65" t="s">
        <v>3171</v>
      </c>
      <c r="BA529" s="68"/>
      <c r="BB529" s="68" t="s">
        <v>3172</v>
      </c>
      <c r="BC529" s="65" t="s">
        <v>3172</v>
      </c>
      <c r="BD529" s="68"/>
      <c r="BE529" s="65" t="s">
        <v>4166</v>
      </c>
      <c r="BF529" s="68" t="s">
        <v>3182</v>
      </c>
      <c r="BG529" s="66" t="s">
        <v>3182</v>
      </c>
      <c r="BH529" s="71"/>
      <c r="BI529" s="64"/>
      <c r="BJ529" s="73"/>
      <c r="BK529" s="74"/>
      <c r="BL529" s="72" t="s">
        <v>3184</v>
      </c>
      <c r="BM529" s="75"/>
      <c r="BN529" s="75" t="s">
        <v>2071</v>
      </c>
      <c r="BO529" s="75"/>
      <c r="BP529" s="75"/>
      <c r="BQ529" s="75"/>
      <c r="BR529" s="75"/>
      <c r="BS529" s="75"/>
      <c r="BT529" s="75"/>
      <c r="BU529" s="75"/>
      <c r="BV529" s="75"/>
      <c r="BW529" s="75"/>
      <c r="BX529" s="75"/>
      <c r="BY529" s="75"/>
      <c r="BZ529" s="75"/>
      <c r="CA529" s="75"/>
      <c r="CB529" s="75"/>
      <c r="CC529" s="75"/>
      <c r="CD529" s="75"/>
      <c r="CE529" s="75"/>
      <c r="CF529" s="75"/>
      <c r="CG529" s="75"/>
      <c r="CH529" s="75"/>
      <c r="CI529" s="75"/>
      <c r="CJ529" s="76"/>
      <c r="CK529" s="54"/>
      <c r="CL529" s="54"/>
    </row>
    <row r="530" spans="1:90" s="1" customFormat="1" ht="39.75" customHeight="1" x14ac:dyDescent="0.3">
      <c r="A530" s="59">
        <v>528</v>
      </c>
      <c r="B530" s="60">
        <v>43067</v>
      </c>
      <c r="C530" s="61" t="s">
        <v>3135</v>
      </c>
      <c r="D530" s="62" t="s">
        <v>3414</v>
      </c>
      <c r="E530" s="61" t="s">
        <v>3139</v>
      </c>
      <c r="F530" s="63" t="s">
        <v>3244</v>
      </c>
      <c r="G530" s="61" t="s">
        <v>2584</v>
      </c>
      <c r="H530" s="61" t="s">
        <v>3142</v>
      </c>
      <c r="I530" s="61" t="s">
        <v>3140</v>
      </c>
      <c r="J530" s="64" t="s">
        <v>141</v>
      </c>
      <c r="K530" s="65" t="s">
        <v>3146</v>
      </c>
      <c r="L530" s="64" t="s">
        <v>466</v>
      </c>
      <c r="M530" s="64" t="s">
        <v>2312</v>
      </c>
      <c r="N530" s="65" t="s">
        <v>2312</v>
      </c>
      <c r="O530" s="64" t="s">
        <v>2483</v>
      </c>
      <c r="P530" s="65"/>
      <c r="Q530" s="65" t="s">
        <v>3205</v>
      </c>
      <c r="R530" s="66" t="s">
        <v>3167</v>
      </c>
      <c r="S530" s="67" t="s">
        <v>31</v>
      </c>
      <c r="T530" s="65" t="s">
        <v>26</v>
      </c>
      <c r="U530" s="65" t="s">
        <v>3240</v>
      </c>
      <c r="V530" s="68" t="s">
        <v>85</v>
      </c>
      <c r="W530" s="69" t="s">
        <v>3939</v>
      </c>
      <c r="X530" s="68" t="s">
        <v>2868</v>
      </c>
      <c r="Y530" s="70"/>
      <c r="Z530" s="71" t="s">
        <v>2072</v>
      </c>
      <c r="AA530" s="65" t="s">
        <v>3232</v>
      </c>
      <c r="AB530" s="65" t="s">
        <v>3227</v>
      </c>
      <c r="AC530" s="64"/>
      <c r="AD530" s="64" t="s">
        <v>27</v>
      </c>
      <c r="AE530" s="65" t="s">
        <v>3151</v>
      </c>
      <c r="AF530" s="64" t="s">
        <v>3161</v>
      </c>
      <c r="AG530" s="64" t="s">
        <v>3162</v>
      </c>
      <c r="AH530" s="66" t="s">
        <v>3168</v>
      </c>
      <c r="AI530" s="67" t="s">
        <v>2073</v>
      </c>
      <c r="AJ530" s="68"/>
      <c r="AK530" s="68" t="s">
        <v>2074</v>
      </c>
      <c r="AL530" s="66" t="s">
        <v>3412</v>
      </c>
      <c r="AM530" s="72" t="s">
        <v>3197</v>
      </c>
      <c r="AN530" s="65" t="s">
        <v>3197</v>
      </c>
      <c r="AO530" s="65" t="s">
        <v>3197</v>
      </c>
      <c r="AP530" s="64"/>
      <c r="AQ530" s="64"/>
      <c r="AR530" s="64"/>
      <c r="AS530" s="64"/>
      <c r="AT530" s="64"/>
      <c r="AU530" s="73"/>
      <c r="AV530" s="67" t="s">
        <v>3170</v>
      </c>
      <c r="AW530" s="65" t="s">
        <v>3170</v>
      </c>
      <c r="AX530" s="68"/>
      <c r="AY530" s="68" t="s">
        <v>3171</v>
      </c>
      <c r="AZ530" s="65" t="s">
        <v>3171</v>
      </c>
      <c r="BA530" s="68"/>
      <c r="BB530" s="68" t="s">
        <v>3172</v>
      </c>
      <c r="BC530" s="65" t="s">
        <v>3172</v>
      </c>
      <c r="BD530" s="68"/>
      <c r="BE530" s="65" t="s">
        <v>4166</v>
      </c>
      <c r="BF530" s="68" t="s">
        <v>3182</v>
      </c>
      <c r="BG530" s="66" t="s">
        <v>3182</v>
      </c>
      <c r="BH530" s="71"/>
      <c r="BI530" s="64"/>
      <c r="BJ530" s="73"/>
      <c r="BK530" s="74"/>
      <c r="BL530" s="72" t="s">
        <v>3184</v>
      </c>
      <c r="BM530" s="75"/>
      <c r="BN530" s="75" t="s">
        <v>2075</v>
      </c>
      <c r="BO530" s="75"/>
      <c r="BP530" s="75"/>
      <c r="BQ530" s="75"/>
      <c r="BR530" s="75"/>
      <c r="BS530" s="75"/>
      <c r="BT530" s="75"/>
      <c r="BU530" s="75"/>
      <c r="BV530" s="75"/>
      <c r="BW530" s="75"/>
      <c r="BX530" s="75"/>
      <c r="BY530" s="75"/>
      <c r="BZ530" s="75"/>
      <c r="CA530" s="75" t="s">
        <v>2076</v>
      </c>
      <c r="CB530" s="75"/>
      <c r="CC530" s="75"/>
      <c r="CD530" s="75"/>
      <c r="CE530" s="75"/>
      <c r="CF530" s="75"/>
      <c r="CG530" s="75"/>
      <c r="CH530" s="75"/>
      <c r="CI530" s="75"/>
      <c r="CJ530" s="76"/>
      <c r="CK530" s="54"/>
      <c r="CL530" s="54"/>
    </row>
    <row r="531" spans="1:90" s="1" customFormat="1" ht="39.75" customHeight="1" x14ac:dyDescent="0.3">
      <c r="A531" s="59">
        <v>529</v>
      </c>
      <c r="B531" s="60">
        <v>43067</v>
      </c>
      <c r="C531" s="61" t="s">
        <v>3135</v>
      </c>
      <c r="D531" s="62" t="s">
        <v>3414</v>
      </c>
      <c r="E531" s="61" t="s">
        <v>3139</v>
      </c>
      <c r="F531" s="63" t="s">
        <v>3244</v>
      </c>
      <c r="G531" s="61" t="s">
        <v>2584</v>
      </c>
      <c r="H531" s="61" t="s">
        <v>3142</v>
      </c>
      <c r="I531" s="61" t="s">
        <v>3140</v>
      </c>
      <c r="J531" s="64" t="s">
        <v>147</v>
      </c>
      <c r="K531" s="65" t="s">
        <v>3145</v>
      </c>
      <c r="L531" s="64" t="s">
        <v>314</v>
      </c>
      <c r="M531" s="64" t="s">
        <v>3401</v>
      </c>
      <c r="N531" s="65" t="s">
        <v>3401</v>
      </c>
      <c r="O531" s="64" t="s">
        <v>2077</v>
      </c>
      <c r="P531" s="65"/>
      <c r="Q531" s="65" t="s">
        <v>3204</v>
      </c>
      <c r="R531" s="66" t="s">
        <v>3210</v>
      </c>
      <c r="S531" s="67" t="s">
        <v>20</v>
      </c>
      <c r="T531" s="65" t="s">
        <v>3158</v>
      </c>
      <c r="U531" s="65" t="s">
        <v>3240</v>
      </c>
      <c r="V531" s="68" t="s">
        <v>356</v>
      </c>
      <c r="W531" s="69" t="s">
        <v>3940</v>
      </c>
      <c r="X531" s="68" t="s">
        <v>2062</v>
      </c>
      <c r="Y531" s="70"/>
      <c r="Z531" s="71" t="s">
        <v>2078</v>
      </c>
      <c r="AA531" s="65" t="s">
        <v>74</v>
      </c>
      <c r="AB531" s="65" t="s">
        <v>74</v>
      </c>
      <c r="AC531" s="64"/>
      <c r="AD531" s="64" t="s">
        <v>27</v>
      </c>
      <c r="AE531" s="65" t="s">
        <v>3151</v>
      </c>
      <c r="AF531" s="64" t="s">
        <v>2787</v>
      </c>
      <c r="AG531" s="64" t="s">
        <v>3162</v>
      </c>
      <c r="AH531" s="66" t="s">
        <v>3166</v>
      </c>
      <c r="AI531" s="67" t="s">
        <v>2064</v>
      </c>
      <c r="AJ531" s="68"/>
      <c r="AK531" s="68" t="s">
        <v>2065</v>
      </c>
      <c r="AL531" s="66" t="s">
        <v>3405</v>
      </c>
      <c r="AM531" s="72" t="s">
        <v>3197</v>
      </c>
      <c r="AN531" s="65" t="s">
        <v>3197</v>
      </c>
      <c r="AO531" s="65" t="s">
        <v>3197</v>
      </c>
      <c r="AP531" s="64"/>
      <c r="AQ531" s="64"/>
      <c r="AR531" s="64"/>
      <c r="AS531" s="64"/>
      <c r="AT531" s="64"/>
      <c r="AU531" s="73"/>
      <c r="AV531" s="67" t="s">
        <v>3170</v>
      </c>
      <c r="AW531" s="65" t="s">
        <v>3170</v>
      </c>
      <c r="AX531" s="68"/>
      <c r="AY531" s="68" t="s">
        <v>3171</v>
      </c>
      <c r="AZ531" s="65" t="s">
        <v>3171</v>
      </c>
      <c r="BA531" s="68"/>
      <c r="BB531" s="68" t="s">
        <v>3172</v>
      </c>
      <c r="BC531" s="65" t="s">
        <v>3172</v>
      </c>
      <c r="BD531" s="68"/>
      <c r="BE531" s="65" t="s">
        <v>4166</v>
      </c>
      <c r="BF531" s="68" t="s">
        <v>3182</v>
      </c>
      <c r="BG531" s="66" t="s">
        <v>3182</v>
      </c>
      <c r="BH531" s="71"/>
      <c r="BI531" s="64"/>
      <c r="BJ531" s="73"/>
      <c r="BK531" s="74"/>
      <c r="BL531" s="72" t="s">
        <v>3184</v>
      </c>
      <c r="BM531" s="75"/>
      <c r="BN531" s="75" t="s">
        <v>2079</v>
      </c>
      <c r="BO531" s="75"/>
      <c r="BP531" s="75"/>
      <c r="BQ531" s="75"/>
      <c r="BR531" s="75"/>
      <c r="BS531" s="75"/>
      <c r="BT531" s="75"/>
      <c r="BU531" s="75"/>
      <c r="BV531" s="75"/>
      <c r="BW531" s="75"/>
      <c r="BX531" s="75"/>
      <c r="BY531" s="75"/>
      <c r="BZ531" s="75"/>
      <c r="CA531" s="75"/>
      <c r="CB531" s="75"/>
      <c r="CC531" s="75"/>
      <c r="CD531" s="75"/>
      <c r="CE531" s="75"/>
      <c r="CF531" s="75"/>
      <c r="CG531" s="75"/>
      <c r="CH531" s="75"/>
      <c r="CI531" s="75"/>
      <c r="CJ531" s="76"/>
      <c r="CK531" s="54"/>
      <c r="CL531" s="54"/>
    </row>
    <row r="532" spans="1:90" s="1" customFormat="1" ht="39.75" customHeight="1" x14ac:dyDescent="0.3">
      <c r="A532" s="59">
        <v>530</v>
      </c>
      <c r="B532" s="60">
        <v>43070</v>
      </c>
      <c r="C532" s="61" t="s">
        <v>3135</v>
      </c>
      <c r="D532" s="62" t="s">
        <v>3414</v>
      </c>
      <c r="E532" s="61" t="s">
        <v>3139</v>
      </c>
      <c r="F532" s="63" t="s">
        <v>3241</v>
      </c>
      <c r="G532" s="61" t="s">
        <v>2587</v>
      </c>
      <c r="H532" s="61" t="s">
        <v>3142</v>
      </c>
      <c r="I532" s="61" t="s">
        <v>3140</v>
      </c>
      <c r="J532" s="64" t="s">
        <v>46</v>
      </c>
      <c r="K532" s="65" t="s">
        <v>3147</v>
      </c>
      <c r="L532" s="64" t="s">
        <v>228</v>
      </c>
      <c r="M532" s="64" t="s">
        <v>3401</v>
      </c>
      <c r="N532" s="65" t="s">
        <v>3401</v>
      </c>
      <c r="O532" s="64" t="s">
        <v>2080</v>
      </c>
      <c r="P532" s="65"/>
      <c r="Q532" s="65" t="s">
        <v>3205</v>
      </c>
      <c r="R532" s="66" t="s">
        <v>3167</v>
      </c>
      <c r="S532" s="67" t="s">
        <v>20</v>
      </c>
      <c r="T532" s="65" t="s">
        <v>3158</v>
      </c>
      <c r="U532" s="65" t="s">
        <v>3240</v>
      </c>
      <c r="V532" s="68" t="s">
        <v>356</v>
      </c>
      <c r="W532" s="69" t="s">
        <v>3941</v>
      </c>
      <c r="X532" s="68" t="s">
        <v>2062</v>
      </c>
      <c r="Y532" s="70"/>
      <c r="Z532" s="71" t="s">
        <v>473</v>
      </c>
      <c r="AA532" s="65" t="s">
        <v>402</v>
      </c>
      <c r="AB532" s="65" t="s">
        <v>402</v>
      </c>
      <c r="AC532" s="64"/>
      <c r="AD532" s="64" t="s">
        <v>27</v>
      </c>
      <c r="AE532" s="65" t="s">
        <v>3151</v>
      </c>
      <c r="AF532" s="64" t="s">
        <v>24</v>
      </c>
      <c r="AG532" s="64" t="s">
        <v>3162</v>
      </c>
      <c r="AH532" s="66" t="s">
        <v>3166</v>
      </c>
      <c r="AI532" s="67" t="s">
        <v>2064</v>
      </c>
      <c r="AJ532" s="68"/>
      <c r="AK532" s="68" t="s">
        <v>2065</v>
      </c>
      <c r="AL532" s="66" t="s">
        <v>3405</v>
      </c>
      <c r="AM532" s="72" t="s">
        <v>3197</v>
      </c>
      <c r="AN532" s="65" t="s">
        <v>3197</v>
      </c>
      <c r="AO532" s="65" t="s">
        <v>3197</v>
      </c>
      <c r="AP532" s="64"/>
      <c r="AQ532" s="64"/>
      <c r="AR532" s="64"/>
      <c r="AS532" s="64"/>
      <c r="AT532" s="64"/>
      <c r="AU532" s="73"/>
      <c r="AV532" s="67" t="s">
        <v>3170</v>
      </c>
      <c r="AW532" s="65" t="s">
        <v>3170</v>
      </c>
      <c r="AX532" s="68"/>
      <c r="AY532" s="68" t="s">
        <v>3171</v>
      </c>
      <c r="AZ532" s="65" t="s">
        <v>3171</v>
      </c>
      <c r="BA532" s="68"/>
      <c r="BB532" s="68" t="s">
        <v>3172</v>
      </c>
      <c r="BC532" s="65" t="s">
        <v>3172</v>
      </c>
      <c r="BD532" s="68"/>
      <c r="BE532" s="65" t="s">
        <v>4166</v>
      </c>
      <c r="BF532" s="68" t="s">
        <v>3182</v>
      </c>
      <c r="BG532" s="66" t="s">
        <v>3182</v>
      </c>
      <c r="BH532" s="71"/>
      <c r="BI532" s="64"/>
      <c r="BJ532" s="73"/>
      <c r="BK532" s="74"/>
      <c r="BL532" s="72" t="s">
        <v>3187</v>
      </c>
      <c r="BM532" s="75"/>
      <c r="BN532" s="75"/>
      <c r="BO532" s="75"/>
      <c r="BP532" s="75"/>
      <c r="BQ532" s="75"/>
      <c r="BR532" s="75"/>
      <c r="BS532" s="75"/>
      <c r="BT532" s="75"/>
      <c r="BU532" s="75"/>
      <c r="BV532" s="75"/>
      <c r="BW532" s="75"/>
      <c r="BX532" s="75"/>
      <c r="BY532" s="75"/>
      <c r="BZ532" s="75"/>
      <c r="CA532" s="75" t="s">
        <v>2081</v>
      </c>
      <c r="CB532" s="75"/>
      <c r="CC532" s="75"/>
      <c r="CD532" s="75"/>
      <c r="CE532" s="75"/>
      <c r="CF532" s="75"/>
      <c r="CG532" s="75" t="s">
        <v>2081</v>
      </c>
      <c r="CH532" s="75"/>
      <c r="CI532" s="75"/>
      <c r="CJ532" s="76"/>
      <c r="CK532" s="54"/>
      <c r="CL532" s="54"/>
    </row>
    <row r="533" spans="1:90" s="1" customFormat="1" ht="39.75" customHeight="1" x14ac:dyDescent="0.3">
      <c r="A533" s="59">
        <v>531</v>
      </c>
      <c r="B533" s="60">
        <v>43070</v>
      </c>
      <c r="C533" s="61" t="s">
        <v>3135</v>
      </c>
      <c r="D533" s="62" t="s">
        <v>3414</v>
      </c>
      <c r="E533" s="61" t="s">
        <v>3139</v>
      </c>
      <c r="F533" s="63" t="s">
        <v>3241</v>
      </c>
      <c r="G533" s="61" t="s">
        <v>2587</v>
      </c>
      <c r="H533" s="61" t="s">
        <v>3142</v>
      </c>
      <c r="I533" s="61" t="s">
        <v>3140</v>
      </c>
      <c r="J533" s="64" t="s">
        <v>48</v>
      </c>
      <c r="K533" s="65" t="s">
        <v>3147</v>
      </c>
      <c r="L533" s="64" t="s">
        <v>112</v>
      </c>
      <c r="M533" s="64" t="s">
        <v>3401</v>
      </c>
      <c r="N533" s="65" t="s">
        <v>3401</v>
      </c>
      <c r="O533" s="64" t="s">
        <v>2082</v>
      </c>
      <c r="P533" s="65"/>
      <c r="Q533" s="65" t="s">
        <v>3205</v>
      </c>
      <c r="R533" s="66" t="s">
        <v>3167</v>
      </c>
      <c r="S533" s="67" t="s">
        <v>20</v>
      </c>
      <c r="T533" s="65" t="s">
        <v>3158</v>
      </c>
      <c r="U533" s="65" t="s">
        <v>3240</v>
      </c>
      <c r="V533" s="68" t="s">
        <v>356</v>
      </c>
      <c r="W533" s="69" t="s">
        <v>3942</v>
      </c>
      <c r="X533" s="68" t="s">
        <v>2062</v>
      </c>
      <c r="Y533" s="70"/>
      <c r="Z533" s="71" t="s">
        <v>2083</v>
      </c>
      <c r="AA533" s="65" t="s">
        <v>402</v>
      </c>
      <c r="AB533" s="65" t="s">
        <v>402</v>
      </c>
      <c r="AC533" s="64"/>
      <c r="AD533" s="64" t="s">
        <v>27</v>
      </c>
      <c r="AE533" s="65" t="s">
        <v>3151</v>
      </c>
      <c r="AF533" s="64" t="s">
        <v>24</v>
      </c>
      <c r="AG533" s="64" t="s">
        <v>3162</v>
      </c>
      <c r="AH533" s="66" t="s">
        <v>3166</v>
      </c>
      <c r="AI533" s="67" t="s">
        <v>2064</v>
      </c>
      <c r="AJ533" s="68"/>
      <c r="AK533" s="68" t="s">
        <v>2065</v>
      </c>
      <c r="AL533" s="66" t="s">
        <v>3405</v>
      </c>
      <c r="AM533" s="72" t="s">
        <v>3197</v>
      </c>
      <c r="AN533" s="65" t="s">
        <v>3197</v>
      </c>
      <c r="AO533" s="65" t="s">
        <v>3197</v>
      </c>
      <c r="AP533" s="64"/>
      <c r="AQ533" s="64"/>
      <c r="AR533" s="64"/>
      <c r="AS533" s="64"/>
      <c r="AT533" s="64"/>
      <c r="AU533" s="73"/>
      <c r="AV533" s="67" t="s">
        <v>3170</v>
      </c>
      <c r="AW533" s="65" t="s">
        <v>3170</v>
      </c>
      <c r="AX533" s="68"/>
      <c r="AY533" s="68" t="s">
        <v>3171</v>
      </c>
      <c r="AZ533" s="65" t="s">
        <v>3171</v>
      </c>
      <c r="BA533" s="68"/>
      <c r="BB533" s="68" t="s">
        <v>3172</v>
      </c>
      <c r="BC533" s="65" t="s">
        <v>3172</v>
      </c>
      <c r="BD533" s="68"/>
      <c r="BE533" s="65" t="s">
        <v>4166</v>
      </c>
      <c r="BF533" s="68" t="s">
        <v>3182</v>
      </c>
      <c r="BG533" s="66" t="s">
        <v>3182</v>
      </c>
      <c r="BH533" s="71"/>
      <c r="BI533" s="64"/>
      <c r="BJ533" s="73"/>
      <c r="BK533" s="74"/>
      <c r="BL533" s="72" t="s">
        <v>3184</v>
      </c>
      <c r="BM533" s="75"/>
      <c r="BN533" s="75" t="s">
        <v>2084</v>
      </c>
      <c r="BO533" s="75"/>
      <c r="BP533" s="75"/>
      <c r="BQ533" s="75"/>
      <c r="BR533" s="75"/>
      <c r="BS533" s="75"/>
      <c r="BT533" s="75"/>
      <c r="BU533" s="75"/>
      <c r="BV533" s="75"/>
      <c r="BW533" s="75"/>
      <c r="BX533" s="75"/>
      <c r="BY533" s="75"/>
      <c r="BZ533" s="75"/>
      <c r="CA533" s="75" t="s">
        <v>2085</v>
      </c>
      <c r="CB533" s="75"/>
      <c r="CC533" s="75"/>
      <c r="CD533" s="75"/>
      <c r="CE533" s="75"/>
      <c r="CF533" s="75"/>
      <c r="CG533" s="75" t="s">
        <v>2084</v>
      </c>
      <c r="CH533" s="75" t="s">
        <v>2085</v>
      </c>
      <c r="CI533" s="75"/>
      <c r="CJ533" s="76"/>
      <c r="CK533" s="54"/>
      <c r="CL533" s="54"/>
    </row>
    <row r="534" spans="1:90" s="1" customFormat="1" ht="39.75" customHeight="1" x14ac:dyDescent="0.3">
      <c r="A534" s="59">
        <v>532</v>
      </c>
      <c r="B534" s="60">
        <v>43070</v>
      </c>
      <c r="C534" s="61" t="s">
        <v>3135</v>
      </c>
      <c r="D534" s="62" t="s">
        <v>3414</v>
      </c>
      <c r="E534" s="61" t="s">
        <v>3139</v>
      </c>
      <c r="F534" s="63" t="s">
        <v>3241</v>
      </c>
      <c r="G534" s="61" t="s">
        <v>2587</v>
      </c>
      <c r="H534" s="61" t="s">
        <v>3142</v>
      </c>
      <c r="I534" s="61" t="s">
        <v>3140</v>
      </c>
      <c r="J534" s="64" t="s">
        <v>57</v>
      </c>
      <c r="K534" s="65" t="s">
        <v>3147</v>
      </c>
      <c r="L534" s="64" t="s">
        <v>58</v>
      </c>
      <c r="M534" s="64" t="s">
        <v>3401</v>
      </c>
      <c r="N534" s="65" t="s">
        <v>3401</v>
      </c>
      <c r="O534" s="64" t="s">
        <v>169</v>
      </c>
      <c r="P534" s="65"/>
      <c r="Q534" s="65" t="s">
        <v>3205</v>
      </c>
      <c r="R534" s="66" t="s">
        <v>3167</v>
      </c>
      <c r="S534" s="67" t="s">
        <v>56</v>
      </c>
      <c r="T534" s="65" t="s">
        <v>26</v>
      </c>
      <c r="U534" s="65" t="s">
        <v>3240</v>
      </c>
      <c r="V534" s="68" t="s">
        <v>21</v>
      </c>
      <c r="W534" s="69" t="s">
        <v>3943</v>
      </c>
      <c r="X534" s="68" t="s">
        <v>3027</v>
      </c>
      <c r="Y534" s="70"/>
      <c r="Z534" s="71" t="s">
        <v>2086</v>
      </c>
      <c r="AA534" s="65" t="s">
        <v>402</v>
      </c>
      <c r="AB534" s="65" t="s">
        <v>402</v>
      </c>
      <c r="AC534" s="64"/>
      <c r="AD534" s="64" t="s">
        <v>27</v>
      </c>
      <c r="AE534" s="65" t="s">
        <v>3151</v>
      </c>
      <c r="AF534" s="64" t="s">
        <v>3161</v>
      </c>
      <c r="AG534" s="64" t="s">
        <v>3162</v>
      </c>
      <c r="AH534" s="66" t="s">
        <v>3168</v>
      </c>
      <c r="AI534" s="67" t="s">
        <v>3289</v>
      </c>
      <c r="AJ534" s="68"/>
      <c r="AK534" s="68" t="s">
        <v>2087</v>
      </c>
      <c r="AL534" s="66" t="s">
        <v>3167</v>
      </c>
      <c r="AM534" s="72" t="s">
        <v>3197</v>
      </c>
      <c r="AN534" s="65" t="s">
        <v>3197</v>
      </c>
      <c r="AO534" s="65" t="s">
        <v>3197</v>
      </c>
      <c r="AP534" s="64"/>
      <c r="AQ534" s="64"/>
      <c r="AR534" s="64"/>
      <c r="AS534" s="64"/>
      <c r="AT534" s="64"/>
      <c r="AU534" s="73"/>
      <c r="AV534" s="67" t="s">
        <v>3170</v>
      </c>
      <c r="AW534" s="65" t="s">
        <v>3170</v>
      </c>
      <c r="AX534" s="68"/>
      <c r="AY534" s="68" t="s">
        <v>3171</v>
      </c>
      <c r="AZ534" s="65" t="s">
        <v>3171</v>
      </c>
      <c r="BA534" s="68"/>
      <c r="BB534" s="68" t="s">
        <v>3172</v>
      </c>
      <c r="BC534" s="65" t="s">
        <v>3172</v>
      </c>
      <c r="BD534" s="68"/>
      <c r="BE534" s="65" t="s">
        <v>4166</v>
      </c>
      <c r="BF534" s="68" t="s">
        <v>3182</v>
      </c>
      <c r="BG534" s="66" t="s">
        <v>3182</v>
      </c>
      <c r="BH534" s="71"/>
      <c r="BI534" s="64"/>
      <c r="BJ534" s="73"/>
      <c r="BK534" s="74"/>
      <c r="BL534" s="72" t="s">
        <v>3184</v>
      </c>
      <c r="BM534" s="75"/>
      <c r="BN534" s="75" t="s">
        <v>2088</v>
      </c>
      <c r="BO534" s="75"/>
      <c r="BP534" s="75"/>
      <c r="BQ534" s="75"/>
      <c r="BR534" s="75"/>
      <c r="BS534" s="75"/>
      <c r="BT534" s="75"/>
      <c r="BU534" s="75"/>
      <c r="BV534" s="75"/>
      <c r="BW534" s="75"/>
      <c r="BX534" s="75"/>
      <c r="BY534" s="75"/>
      <c r="BZ534" s="75"/>
      <c r="CA534" s="75" t="s">
        <v>2089</v>
      </c>
      <c r="CB534" s="75" t="s">
        <v>2090</v>
      </c>
      <c r="CC534" s="75"/>
      <c r="CD534" s="75"/>
      <c r="CE534" s="75"/>
      <c r="CF534" s="75"/>
      <c r="CG534" s="75" t="s">
        <v>2089</v>
      </c>
      <c r="CH534" s="75" t="s">
        <v>2090</v>
      </c>
      <c r="CI534" s="75"/>
      <c r="CJ534" s="76"/>
      <c r="CK534" s="54"/>
      <c r="CL534" s="54"/>
    </row>
    <row r="535" spans="1:90" s="1" customFormat="1" ht="39.75" customHeight="1" x14ac:dyDescent="0.3">
      <c r="A535" s="59">
        <v>533</v>
      </c>
      <c r="B535" s="60">
        <v>43072</v>
      </c>
      <c r="C535" s="61" t="s">
        <v>3135</v>
      </c>
      <c r="D535" s="62" t="s">
        <v>3414</v>
      </c>
      <c r="E535" s="61" t="s">
        <v>3139</v>
      </c>
      <c r="F535" s="63" t="s">
        <v>3241</v>
      </c>
      <c r="G535" s="61" t="s">
        <v>2589</v>
      </c>
      <c r="H535" s="61" t="s">
        <v>3142</v>
      </c>
      <c r="I535" s="61" t="s">
        <v>3140</v>
      </c>
      <c r="J535" s="64" t="s">
        <v>51</v>
      </c>
      <c r="K535" s="65" t="s">
        <v>3147</v>
      </c>
      <c r="L535" s="64" t="s">
        <v>155</v>
      </c>
      <c r="M535" s="64" t="s">
        <v>2312</v>
      </c>
      <c r="N535" s="65" t="s">
        <v>2312</v>
      </c>
      <c r="O535" s="64" t="s">
        <v>2512</v>
      </c>
      <c r="P535" s="65"/>
      <c r="Q535" s="65" t="s">
        <v>3205</v>
      </c>
      <c r="R535" s="66" t="s">
        <v>3167</v>
      </c>
      <c r="S535" s="67" t="s">
        <v>31</v>
      </c>
      <c r="T535" s="65" t="s">
        <v>3156</v>
      </c>
      <c r="U535" s="65" t="s">
        <v>3239</v>
      </c>
      <c r="V535" s="68" t="s">
        <v>178</v>
      </c>
      <c r="W535" s="69" t="s">
        <v>3944</v>
      </c>
      <c r="X535" s="68" t="s">
        <v>2829</v>
      </c>
      <c r="Y535" s="70"/>
      <c r="Z535" s="71" t="s">
        <v>445</v>
      </c>
      <c r="AA535" s="65" t="s">
        <v>3232</v>
      </c>
      <c r="AB535" s="65" t="s">
        <v>3227</v>
      </c>
      <c r="AC535" s="64"/>
      <c r="AD535" s="64" t="s">
        <v>40</v>
      </c>
      <c r="AE535" s="65" t="s">
        <v>3152</v>
      </c>
      <c r="AF535" s="64" t="s">
        <v>3161</v>
      </c>
      <c r="AG535" s="64" t="s">
        <v>3162</v>
      </c>
      <c r="AH535" s="66" t="s">
        <v>3168</v>
      </c>
      <c r="AI535" s="67"/>
      <c r="AJ535" s="68" t="s">
        <v>2091</v>
      </c>
      <c r="AK535" s="68" t="s">
        <v>2092</v>
      </c>
      <c r="AL535" s="66" t="s">
        <v>3412</v>
      </c>
      <c r="AM535" s="72" t="s">
        <v>3200</v>
      </c>
      <c r="AN535" s="65" t="s">
        <v>3193</v>
      </c>
      <c r="AO535" s="65" t="s">
        <v>3203</v>
      </c>
      <c r="AP535" s="64" t="s">
        <v>184</v>
      </c>
      <c r="AQ535" s="64" t="s">
        <v>2738</v>
      </c>
      <c r="AR535" s="64" t="s">
        <v>265</v>
      </c>
      <c r="AS535" s="64"/>
      <c r="AT535" s="64"/>
      <c r="AU535" s="73"/>
      <c r="AV535" s="67" t="s">
        <v>3170</v>
      </c>
      <c r="AW535" s="65" t="s">
        <v>3170</v>
      </c>
      <c r="AX535" s="68"/>
      <c r="AY535" s="68" t="s">
        <v>3171</v>
      </c>
      <c r="AZ535" s="65" t="s">
        <v>3171</v>
      </c>
      <c r="BA535" s="68"/>
      <c r="BB535" s="68" t="s">
        <v>3172</v>
      </c>
      <c r="BC535" s="65" t="s">
        <v>3172</v>
      </c>
      <c r="BD535" s="68"/>
      <c r="BE535" s="65" t="s">
        <v>4166</v>
      </c>
      <c r="BF535" s="68" t="s">
        <v>3182</v>
      </c>
      <c r="BG535" s="66" t="s">
        <v>3182</v>
      </c>
      <c r="BH535" s="71"/>
      <c r="BI535" s="64"/>
      <c r="BJ535" s="73"/>
      <c r="BK535" s="74"/>
      <c r="BL535" s="72" t="s">
        <v>3184</v>
      </c>
      <c r="BM535" s="75"/>
      <c r="BN535" s="75" t="s">
        <v>2093</v>
      </c>
      <c r="BO535" s="75"/>
      <c r="BP535" s="75"/>
      <c r="BQ535" s="75"/>
      <c r="BR535" s="75"/>
      <c r="BS535" s="75"/>
      <c r="BT535" s="75"/>
      <c r="BU535" s="75"/>
      <c r="BV535" s="75"/>
      <c r="BW535" s="75"/>
      <c r="BX535" s="75"/>
      <c r="BY535" s="75"/>
      <c r="BZ535" s="75"/>
      <c r="CA535" s="75" t="s">
        <v>2094</v>
      </c>
      <c r="CB535" s="75"/>
      <c r="CC535" s="75"/>
      <c r="CD535" s="75"/>
      <c r="CE535" s="75"/>
      <c r="CF535" s="75"/>
      <c r="CG535" s="75" t="s">
        <v>2093</v>
      </c>
      <c r="CH535" s="75"/>
      <c r="CI535" s="75"/>
      <c r="CJ535" s="76"/>
      <c r="CK535" s="54"/>
      <c r="CL535" s="54"/>
    </row>
    <row r="536" spans="1:90" s="1" customFormat="1" ht="39.75" customHeight="1" x14ac:dyDescent="0.3">
      <c r="A536" s="59">
        <v>534</v>
      </c>
      <c r="B536" s="60">
        <v>43073</v>
      </c>
      <c r="C536" s="61" t="s">
        <v>3135</v>
      </c>
      <c r="D536" s="62" t="s">
        <v>3414</v>
      </c>
      <c r="E536" s="61" t="s">
        <v>3139</v>
      </c>
      <c r="F536" s="63" t="s">
        <v>3241</v>
      </c>
      <c r="G536" s="61" t="s">
        <v>2590</v>
      </c>
      <c r="H536" s="61" t="s">
        <v>3142</v>
      </c>
      <c r="I536" s="61" t="s">
        <v>3140</v>
      </c>
      <c r="J536" s="64" t="s">
        <v>46</v>
      </c>
      <c r="K536" s="65" t="s">
        <v>3147</v>
      </c>
      <c r="L536" s="64" t="s">
        <v>47</v>
      </c>
      <c r="M536" s="64" t="s">
        <v>3401</v>
      </c>
      <c r="N536" s="65" t="s">
        <v>3401</v>
      </c>
      <c r="O536" s="64" t="s">
        <v>2095</v>
      </c>
      <c r="P536" s="65"/>
      <c r="Q536" s="65" t="s">
        <v>3204</v>
      </c>
      <c r="R536" s="66" t="s">
        <v>3209</v>
      </c>
      <c r="S536" s="67" t="s">
        <v>20</v>
      </c>
      <c r="T536" s="65" t="s">
        <v>3158</v>
      </c>
      <c r="U536" s="65" t="s">
        <v>3240</v>
      </c>
      <c r="V536" s="68" t="s">
        <v>356</v>
      </c>
      <c r="W536" s="69" t="s">
        <v>3945</v>
      </c>
      <c r="X536" s="68" t="s">
        <v>2062</v>
      </c>
      <c r="Y536" s="70"/>
      <c r="Z536" s="71" t="s">
        <v>351</v>
      </c>
      <c r="AA536" s="65" t="s">
        <v>74</v>
      </c>
      <c r="AB536" s="65" t="s">
        <v>74</v>
      </c>
      <c r="AC536" s="64"/>
      <c r="AD536" s="64" t="s">
        <v>33</v>
      </c>
      <c r="AE536" s="65" t="s">
        <v>3154</v>
      </c>
      <c r="AF536" s="64" t="s">
        <v>2096</v>
      </c>
      <c r="AG536" s="64" t="s">
        <v>3162</v>
      </c>
      <c r="AH536" s="66" t="s">
        <v>3166</v>
      </c>
      <c r="AI536" s="67" t="s">
        <v>2064</v>
      </c>
      <c r="AJ536" s="68"/>
      <c r="AK536" s="68" t="s">
        <v>2065</v>
      </c>
      <c r="AL536" s="66" t="s">
        <v>3405</v>
      </c>
      <c r="AM536" s="72" t="s">
        <v>3197</v>
      </c>
      <c r="AN536" s="65" t="s">
        <v>3197</v>
      </c>
      <c r="AO536" s="65" t="s">
        <v>3197</v>
      </c>
      <c r="AP536" s="64"/>
      <c r="AQ536" s="64"/>
      <c r="AR536" s="64"/>
      <c r="AS536" s="64"/>
      <c r="AT536" s="64"/>
      <c r="AU536" s="73"/>
      <c r="AV536" s="67" t="s">
        <v>3170</v>
      </c>
      <c r="AW536" s="65" t="s">
        <v>3170</v>
      </c>
      <c r="AX536" s="68"/>
      <c r="AY536" s="68" t="s">
        <v>3171</v>
      </c>
      <c r="AZ536" s="65" t="s">
        <v>3171</v>
      </c>
      <c r="BA536" s="68"/>
      <c r="BB536" s="68" t="s">
        <v>3172</v>
      </c>
      <c r="BC536" s="65" t="s">
        <v>3172</v>
      </c>
      <c r="BD536" s="68"/>
      <c r="BE536" s="65" t="s">
        <v>4166</v>
      </c>
      <c r="BF536" s="68" t="s">
        <v>3182</v>
      </c>
      <c r="BG536" s="66" t="s">
        <v>3182</v>
      </c>
      <c r="BH536" s="71"/>
      <c r="BI536" s="64"/>
      <c r="BJ536" s="73"/>
      <c r="BK536" s="74"/>
      <c r="BL536" s="72" t="s">
        <v>3184</v>
      </c>
      <c r="BM536" s="75"/>
      <c r="BN536" s="75" t="s">
        <v>2097</v>
      </c>
      <c r="BO536" s="75" t="s">
        <v>2098</v>
      </c>
      <c r="BP536" s="75"/>
      <c r="BQ536" s="75"/>
      <c r="BR536" s="75"/>
      <c r="BS536" s="75"/>
      <c r="BT536" s="75"/>
      <c r="BU536" s="75"/>
      <c r="BV536" s="75"/>
      <c r="BW536" s="75"/>
      <c r="BX536" s="75"/>
      <c r="BY536" s="75"/>
      <c r="BZ536" s="75"/>
      <c r="CA536" s="75" t="s">
        <v>2099</v>
      </c>
      <c r="CB536" s="75"/>
      <c r="CC536" s="75"/>
      <c r="CD536" s="75"/>
      <c r="CE536" s="75"/>
      <c r="CF536" s="75"/>
      <c r="CG536" s="75" t="s">
        <v>2097</v>
      </c>
      <c r="CH536" s="75" t="s">
        <v>2099</v>
      </c>
      <c r="CI536" s="75" t="s">
        <v>2098</v>
      </c>
      <c r="CJ536" s="76"/>
      <c r="CK536" s="54"/>
      <c r="CL536" s="54"/>
    </row>
    <row r="537" spans="1:90" s="1" customFormat="1" ht="39.75" customHeight="1" x14ac:dyDescent="0.3">
      <c r="A537" s="59">
        <v>535</v>
      </c>
      <c r="B537" s="60">
        <v>43074</v>
      </c>
      <c r="C537" s="61" t="s">
        <v>3135</v>
      </c>
      <c r="D537" s="62" t="s">
        <v>3414</v>
      </c>
      <c r="E537" s="61" t="s">
        <v>3139</v>
      </c>
      <c r="F537" s="63" t="s">
        <v>3241</v>
      </c>
      <c r="G537" s="61" t="s">
        <v>2584</v>
      </c>
      <c r="H537" s="61" t="s">
        <v>3142</v>
      </c>
      <c r="I537" s="61" t="s">
        <v>3140</v>
      </c>
      <c r="J537" s="64" t="s">
        <v>44</v>
      </c>
      <c r="K537" s="65" t="s">
        <v>3143</v>
      </c>
      <c r="L537" s="64" t="s">
        <v>105</v>
      </c>
      <c r="M537" s="64" t="s">
        <v>3401</v>
      </c>
      <c r="N537" s="65" t="s">
        <v>3401</v>
      </c>
      <c r="O537" s="64" t="s">
        <v>2100</v>
      </c>
      <c r="P537" s="65"/>
      <c r="Q537" s="65" t="s">
        <v>3205</v>
      </c>
      <c r="R537" s="66" t="s">
        <v>3206</v>
      </c>
      <c r="S537" s="67" t="s">
        <v>20</v>
      </c>
      <c r="T537" s="65" t="s">
        <v>26</v>
      </c>
      <c r="U537" s="65" t="s">
        <v>3240</v>
      </c>
      <c r="V537" s="68" t="s">
        <v>85</v>
      </c>
      <c r="W537" s="69" t="s">
        <v>3946</v>
      </c>
      <c r="X537" s="68" t="s">
        <v>2859</v>
      </c>
      <c r="Y537" s="70"/>
      <c r="Z537" s="71" t="s">
        <v>2101</v>
      </c>
      <c r="AA537" s="65" t="s">
        <v>2101</v>
      </c>
      <c r="AB537" s="65" t="s">
        <v>2101</v>
      </c>
      <c r="AC537" s="64"/>
      <c r="AD537" s="64" t="s">
        <v>27</v>
      </c>
      <c r="AE537" s="65" t="s">
        <v>3151</v>
      </c>
      <c r="AF537" s="64" t="s">
        <v>2102</v>
      </c>
      <c r="AG537" s="64" t="s">
        <v>3162</v>
      </c>
      <c r="AH537" s="66" t="s">
        <v>3166</v>
      </c>
      <c r="AI537" s="67" t="s">
        <v>2103</v>
      </c>
      <c r="AJ537" s="68"/>
      <c r="AK537" s="68" t="s">
        <v>3265</v>
      </c>
      <c r="AL537" s="66" t="s">
        <v>3167</v>
      </c>
      <c r="AM537" s="72" t="s">
        <v>3197</v>
      </c>
      <c r="AN537" s="65" t="s">
        <v>3197</v>
      </c>
      <c r="AO537" s="65" t="s">
        <v>3197</v>
      </c>
      <c r="AP537" s="64"/>
      <c r="AQ537" s="64"/>
      <c r="AR537" s="64"/>
      <c r="AS537" s="64"/>
      <c r="AT537" s="64"/>
      <c r="AU537" s="73"/>
      <c r="AV537" s="67" t="s">
        <v>3170</v>
      </c>
      <c r="AW537" s="65" t="s">
        <v>3170</v>
      </c>
      <c r="AX537" s="68"/>
      <c r="AY537" s="68" t="s">
        <v>3171</v>
      </c>
      <c r="AZ537" s="65" t="s">
        <v>3171</v>
      </c>
      <c r="BA537" s="68"/>
      <c r="BB537" s="68" t="s">
        <v>3172</v>
      </c>
      <c r="BC537" s="65" t="s">
        <v>3172</v>
      </c>
      <c r="BD537" s="68"/>
      <c r="BE537" s="65" t="s">
        <v>4166</v>
      </c>
      <c r="BF537" s="68" t="s">
        <v>3182</v>
      </c>
      <c r="BG537" s="66" t="s">
        <v>3182</v>
      </c>
      <c r="BH537" s="71"/>
      <c r="BI537" s="64"/>
      <c r="BJ537" s="73"/>
      <c r="BK537" s="74" t="s">
        <v>2597</v>
      </c>
      <c r="BL537" s="72" t="s">
        <v>3184</v>
      </c>
      <c r="BM537" s="75"/>
      <c r="BN537" s="75" t="s">
        <v>2104</v>
      </c>
      <c r="BO537" s="75"/>
      <c r="BP537" s="75"/>
      <c r="BQ537" s="75"/>
      <c r="BR537" s="75"/>
      <c r="BS537" s="75"/>
      <c r="BT537" s="75"/>
      <c r="BU537" s="75"/>
      <c r="BV537" s="75"/>
      <c r="BW537" s="75"/>
      <c r="BX537" s="75"/>
      <c r="BY537" s="75"/>
      <c r="BZ537" s="75"/>
      <c r="CA537" s="75" t="s">
        <v>2105</v>
      </c>
      <c r="CB537" s="75" t="s">
        <v>2106</v>
      </c>
      <c r="CC537" s="75"/>
      <c r="CD537" s="75"/>
      <c r="CE537" s="75"/>
      <c r="CF537" s="75"/>
      <c r="CG537" s="75" t="s">
        <v>2106</v>
      </c>
      <c r="CH537" s="75"/>
      <c r="CI537" s="75"/>
      <c r="CJ537" s="76"/>
      <c r="CK537" s="54"/>
      <c r="CL537" s="54"/>
    </row>
    <row r="538" spans="1:90" s="1" customFormat="1" ht="39.75" customHeight="1" x14ac:dyDescent="0.3">
      <c r="A538" s="59">
        <v>536</v>
      </c>
      <c r="B538" s="60">
        <v>43076</v>
      </c>
      <c r="C538" s="61" t="s">
        <v>3135</v>
      </c>
      <c r="D538" s="62" t="s">
        <v>3414</v>
      </c>
      <c r="E538" s="61" t="s">
        <v>3139</v>
      </c>
      <c r="F538" s="63" t="s">
        <v>3241</v>
      </c>
      <c r="G538" s="61" t="s">
        <v>2586</v>
      </c>
      <c r="H538" s="61" t="s">
        <v>3142</v>
      </c>
      <c r="I538" s="61" t="s">
        <v>3140</v>
      </c>
      <c r="J538" s="64" t="s">
        <v>18</v>
      </c>
      <c r="K538" s="65" t="s">
        <v>3143</v>
      </c>
      <c r="L538" s="64" t="s">
        <v>30</v>
      </c>
      <c r="M538" s="64" t="s">
        <v>3401</v>
      </c>
      <c r="N538" s="65" t="s">
        <v>3401</v>
      </c>
      <c r="O538" s="64" t="s">
        <v>39</v>
      </c>
      <c r="P538" s="65"/>
      <c r="Q538" s="65" t="s">
        <v>3205</v>
      </c>
      <c r="R538" s="66" t="s">
        <v>3212</v>
      </c>
      <c r="S538" s="67" t="s">
        <v>20</v>
      </c>
      <c r="T538" s="65" t="s">
        <v>26</v>
      </c>
      <c r="U538" s="65" t="s">
        <v>3240</v>
      </c>
      <c r="V538" s="68" t="s">
        <v>26</v>
      </c>
      <c r="W538" s="69" t="s">
        <v>3947</v>
      </c>
      <c r="X538" s="68" t="s">
        <v>2107</v>
      </c>
      <c r="Y538" s="70" t="s">
        <v>2798</v>
      </c>
      <c r="Z538" s="71" t="s">
        <v>483</v>
      </c>
      <c r="AA538" s="65" t="s">
        <v>3216</v>
      </c>
      <c r="AB538" s="65" t="s">
        <v>3216</v>
      </c>
      <c r="AC538" s="64" t="s">
        <v>2651</v>
      </c>
      <c r="AD538" s="64" t="s">
        <v>40</v>
      </c>
      <c r="AE538" s="65" t="s">
        <v>3152</v>
      </c>
      <c r="AF538" s="64" t="s">
        <v>2759</v>
      </c>
      <c r="AG538" s="64" t="s">
        <v>3162</v>
      </c>
      <c r="AH538" s="66" t="s">
        <v>3166</v>
      </c>
      <c r="AI538" s="67" t="s">
        <v>2632</v>
      </c>
      <c r="AJ538" s="68"/>
      <c r="AK538" s="68" t="s">
        <v>2109</v>
      </c>
      <c r="AL538" s="66" t="s">
        <v>3406</v>
      </c>
      <c r="AM538" s="72" t="s">
        <v>3200</v>
      </c>
      <c r="AN538" s="65" t="s">
        <v>23</v>
      </c>
      <c r="AO538" s="65" t="s">
        <v>3201</v>
      </c>
      <c r="AP538" s="64" t="s">
        <v>23</v>
      </c>
      <c r="AQ538" s="64" t="s">
        <v>2734</v>
      </c>
      <c r="AR538" s="64" t="s">
        <v>2729</v>
      </c>
      <c r="AS538" s="64"/>
      <c r="AT538" s="64"/>
      <c r="AU538" s="73"/>
      <c r="AV538" s="67" t="s">
        <v>3170</v>
      </c>
      <c r="AW538" s="65" t="s">
        <v>3170</v>
      </c>
      <c r="AX538" s="68"/>
      <c r="AY538" s="68" t="s">
        <v>3171</v>
      </c>
      <c r="AZ538" s="65" t="s">
        <v>3171</v>
      </c>
      <c r="BA538" s="68"/>
      <c r="BB538" s="68">
        <v>2</v>
      </c>
      <c r="BC538" s="65" t="s">
        <v>3176</v>
      </c>
      <c r="BD538" s="68" t="s">
        <v>2361</v>
      </c>
      <c r="BE538" s="65" t="s">
        <v>4162</v>
      </c>
      <c r="BF538" s="68" t="s">
        <v>3182</v>
      </c>
      <c r="BG538" s="66" t="s">
        <v>3182</v>
      </c>
      <c r="BH538" s="71"/>
      <c r="BI538" s="64"/>
      <c r="BJ538" s="73"/>
      <c r="BK538" s="74"/>
      <c r="BL538" s="72" t="s">
        <v>3184</v>
      </c>
      <c r="BM538" s="75"/>
      <c r="BN538" s="75" t="s">
        <v>2110</v>
      </c>
      <c r="BO538" s="75" t="s">
        <v>2111</v>
      </c>
      <c r="BP538" s="75" t="s">
        <v>2112</v>
      </c>
      <c r="BQ538" s="75" t="s">
        <v>2113</v>
      </c>
      <c r="BR538" s="75" t="s">
        <v>2114</v>
      </c>
      <c r="BS538" s="75"/>
      <c r="BT538" s="75"/>
      <c r="BU538" s="75"/>
      <c r="BV538" s="75"/>
      <c r="BW538" s="75"/>
      <c r="BX538" s="75"/>
      <c r="BY538" s="75"/>
      <c r="BZ538" s="75"/>
      <c r="CA538" s="75" t="s">
        <v>2115</v>
      </c>
      <c r="CB538" s="75"/>
      <c r="CC538" s="75"/>
      <c r="CD538" s="75"/>
      <c r="CE538" s="75"/>
      <c r="CF538" s="75"/>
      <c r="CG538" s="75" t="s">
        <v>2110</v>
      </c>
      <c r="CH538" s="75" t="s">
        <v>2114</v>
      </c>
      <c r="CI538" s="75" t="s">
        <v>2113</v>
      </c>
      <c r="CJ538" s="76"/>
      <c r="CK538" s="54"/>
      <c r="CL538" s="54"/>
    </row>
    <row r="539" spans="1:90" s="1" customFormat="1" ht="39.75" customHeight="1" x14ac:dyDescent="0.3">
      <c r="A539" s="59">
        <v>537</v>
      </c>
      <c r="B539" s="60">
        <v>43076</v>
      </c>
      <c r="C539" s="61" t="s">
        <v>3135</v>
      </c>
      <c r="D539" s="62" t="s">
        <v>3414</v>
      </c>
      <c r="E539" s="61" t="s">
        <v>3139</v>
      </c>
      <c r="F539" s="63" t="s">
        <v>3241</v>
      </c>
      <c r="G539" s="61" t="s">
        <v>2586</v>
      </c>
      <c r="H539" s="61" t="s">
        <v>3142</v>
      </c>
      <c r="I539" s="61" t="s">
        <v>3140</v>
      </c>
      <c r="J539" s="64" t="s">
        <v>48</v>
      </c>
      <c r="K539" s="65" t="s">
        <v>3147</v>
      </c>
      <c r="L539" s="64" t="s">
        <v>303</v>
      </c>
      <c r="M539" s="64" t="s">
        <v>3401</v>
      </c>
      <c r="N539" s="65" t="s">
        <v>3401</v>
      </c>
      <c r="O539" s="64" t="s">
        <v>2116</v>
      </c>
      <c r="P539" s="65"/>
      <c r="Q539" s="65" t="s">
        <v>3205</v>
      </c>
      <c r="R539" s="66" t="s">
        <v>3167</v>
      </c>
      <c r="S539" s="67" t="s">
        <v>56</v>
      </c>
      <c r="T539" s="65" t="s">
        <v>97</v>
      </c>
      <c r="U539" s="65" t="s">
        <v>3240</v>
      </c>
      <c r="V539" s="68" t="s">
        <v>97</v>
      </c>
      <c r="W539" s="69" t="s">
        <v>3948</v>
      </c>
      <c r="X539" s="68" t="s">
        <v>3046</v>
      </c>
      <c r="Y539" s="70"/>
      <c r="Z539" s="71" t="s">
        <v>2117</v>
      </c>
      <c r="AA539" s="65" t="s">
        <v>402</v>
      </c>
      <c r="AB539" s="65" t="s">
        <v>402</v>
      </c>
      <c r="AC539" s="64"/>
      <c r="AD539" s="64" t="s">
        <v>27</v>
      </c>
      <c r="AE539" s="65" t="s">
        <v>3151</v>
      </c>
      <c r="AF539" s="64" t="s">
        <v>3161</v>
      </c>
      <c r="AG539" s="64" t="s">
        <v>3162</v>
      </c>
      <c r="AH539" s="66" t="s">
        <v>3168</v>
      </c>
      <c r="AI539" s="67" t="s">
        <v>2118</v>
      </c>
      <c r="AJ539" s="68"/>
      <c r="AK539" s="68" t="s">
        <v>2119</v>
      </c>
      <c r="AL539" s="66" t="s">
        <v>3167</v>
      </c>
      <c r="AM539" s="72" t="s">
        <v>3197</v>
      </c>
      <c r="AN539" s="65" t="s">
        <v>3197</v>
      </c>
      <c r="AO539" s="65" t="s">
        <v>3197</v>
      </c>
      <c r="AP539" s="64"/>
      <c r="AQ539" s="64"/>
      <c r="AR539" s="64"/>
      <c r="AS539" s="64"/>
      <c r="AT539" s="64"/>
      <c r="AU539" s="73"/>
      <c r="AV539" s="67" t="s">
        <v>3170</v>
      </c>
      <c r="AW539" s="65" t="s">
        <v>3170</v>
      </c>
      <c r="AX539" s="68"/>
      <c r="AY539" s="68" t="s">
        <v>3171</v>
      </c>
      <c r="AZ539" s="65" t="s">
        <v>3171</v>
      </c>
      <c r="BA539" s="68"/>
      <c r="BB539" s="68" t="s">
        <v>3172</v>
      </c>
      <c r="BC539" s="65" t="s">
        <v>3172</v>
      </c>
      <c r="BD539" s="68"/>
      <c r="BE539" s="65" t="s">
        <v>4166</v>
      </c>
      <c r="BF539" s="68" t="s">
        <v>3182</v>
      </c>
      <c r="BG539" s="66" t="s">
        <v>3182</v>
      </c>
      <c r="BH539" s="71"/>
      <c r="BI539" s="64"/>
      <c r="BJ539" s="73"/>
      <c r="BK539" s="74"/>
      <c r="BL539" s="72" t="s">
        <v>3184</v>
      </c>
      <c r="BM539" s="75"/>
      <c r="BN539" s="75" t="s">
        <v>2120</v>
      </c>
      <c r="BO539" s="75"/>
      <c r="BP539" s="75"/>
      <c r="BQ539" s="75"/>
      <c r="BR539" s="75"/>
      <c r="BS539" s="75"/>
      <c r="BT539" s="75"/>
      <c r="BU539" s="75"/>
      <c r="BV539" s="75"/>
      <c r="BW539" s="75"/>
      <c r="BX539" s="75"/>
      <c r="BY539" s="75"/>
      <c r="BZ539" s="75"/>
      <c r="CA539" s="75" t="s">
        <v>2121</v>
      </c>
      <c r="CB539" s="75"/>
      <c r="CC539" s="75"/>
      <c r="CD539" s="75"/>
      <c r="CE539" s="75"/>
      <c r="CF539" s="75"/>
      <c r="CG539" s="75"/>
      <c r="CH539" s="75"/>
      <c r="CI539" s="75"/>
      <c r="CJ539" s="76"/>
      <c r="CK539" s="54"/>
      <c r="CL539" s="54"/>
    </row>
    <row r="540" spans="1:90" s="1" customFormat="1" ht="39.75" customHeight="1" x14ac:dyDescent="0.3">
      <c r="A540" s="59">
        <v>538</v>
      </c>
      <c r="B540" s="60">
        <v>43076</v>
      </c>
      <c r="C540" s="61" t="s">
        <v>3135</v>
      </c>
      <c r="D540" s="62" t="s">
        <v>3414</v>
      </c>
      <c r="E540" s="61" t="s">
        <v>3139</v>
      </c>
      <c r="F540" s="63" t="s">
        <v>3241</v>
      </c>
      <c r="G540" s="61" t="s">
        <v>2586</v>
      </c>
      <c r="H540" s="61" t="s">
        <v>3142</v>
      </c>
      <c r="I540" s="61" t="s">
        <v>3140</v>
      </c>
      <c r="J540" s="64" t="s">
        <v>72</v>
      </c>
      <c r="K540" s="65" t="s">
        <v>3146</v>
      </c>
      <c r="L540" s="64" t="s">
        <v>73</v>
      </c>
      <c r="M540" s="64" t="s">
        <v>3401</v>
      </c>
      <c r="N540" s="65" t="s">
        <v>3401</v>
      </c>
      <c r="O540" s="64" t="s">
        <v>2122</v>
      </c>
      <c r="P540" s="65"/>
      <c r="Q540" s="65" t="s">
        <v>3204</v>
      </c>
      <c r="R540" s="66" t="s">
        <v>3209</v>
      </c>
      <c r="S540" s="67" t="s">
        <v>20</v>
      </c>
      <c r="T540" s="65" t="s">
        <v>26</v>
      </c>
      <c r="U540" s="65" t="s">
        <v>3240</v>
      </c>
      <c r="V540" s="68" t="s">
        <v>21</v>
      </c>
      <c r="W540" s="69" t="s">
        <v>3949</v>
      </c>
      <c r="X540" s="68" t="s">
        <v>2107</v>
      </c>
      <c r="Y540" s="70" t="s">
        <v>2798</v>
      </c>
      <c r="Z540" s="71" t="s">
        <v>2123</v>
      </c>
      <c r="AA540" s="65" t="s">
        <v>74</v>
      </c>
      <c r="AB540" s="65" t="s">
        <v>74</v>
      </c>
      <c r="AC540" s="64" t="s">
        <v>2124</v>
      </c>
      <c r="AD540" s="64" t="s">
        <v>40</v>
      </c>
      <c r="AE540" s="65" t="s">
        <v>3152</v>
      </c>
      <c r="AF540" s="64" t="s">
        <v>2765</v>
      </c>
      <c r="AG540" s="64" t="s">
        <v>3162</v>
      </c>
      <c r="AH540" s="66" t="s">
        <v>3166</v>
      </c>
      <c r="AI540" s="67" t="s">
        <v>2632</v>
      </c>
      <c r="AJ540" s="68"/>
      <c r="AK540" s="68" t="s">
        <v>2109</v>
      </c>
      <c r="AL540" s="66" t="s">
        <v>3406</v>
      </c>
      <c r="AM540" s="72" t="s">
        <v>3197</v>
      </c>
      <c r="AN540" s="65" t="s">
        <v>3197</v>
      </c>
      <c r="AO540" s="65" t="s">
        <v>3197</v>
      </c>
      <c r="AP540" s="64"/>
      <c r="AQ540" s="64"/>
      <c r="AR540" s="64"/>
      <c r="AS540" s="64"/>
      <c r="AT540" s="64"/>
      <c r="AU540" s="73"/>
      <c r="AV540" s="67" t="s">
        <v>3170</v>
      </c>
      <c r="AW540" s="65" t="s">
        <v>3170</v>
      </c>
      <c r="AX540" s="68"/>
      <c r="AY540" s="68" t="s">
        <v>3171</v>
      </c>
      <c r="AZ540" s="65" t="s">
        <v>3171</v>
      </c>
      <c r="BA540" s="68"/>
      <c r="BB540" s="68" t="s">
        <v>3172</v>
      </c>
      <c r="BC540" s="65" t="s">
        <v>3172</v>
      </c>
      <c r="BD540" s="68"/>
      <c r="BE540" s="65" t="s">
        <v>4166</v>
      </c>
      <c r="BF540" s="68" t="s">
        <v>3182</v>
      </c>
      <c r="BG540" s="66" t="s">
        <v>3182</v>
      </c>
      <c r="BH540" s="71"/>
      <c r="BI540" s="64"/>
      <c r="BJ540" s="73"/>
      <c r="BK540" s="74"/>
      <c r="BL540" s="72" t="s">
        <v>3184</v>
      </c>
      <c r="BM540" s="75"/>
      <c r="BN540" s="75" t="s">
        <v>2125</v>
      </c>
      <c r="BO540" s="75"/>
      <c r="BP540" s="75"/>
      <c r="BQ540" s="75"/>
      <c r="BR540" s="75"/>
      <c r="BS540" s="75"/>
      <c r="BT540" s="75"/>
      <c r="BU540" s="75"/>
      <c r="BV540" s="75"/>
      <c r="BW540" s="75"/>
      <c r="BX540" s="75"/>
      <c r="BY540" s="75"/>
      <c r="BZ540" s="75"/>
      <c r="CA540" s="75"/>
      <c r="CB540" s="75"/>
      <c r="CC540" s="75"/>
      <c r="CD540" s="75"/>
      <c r="CE540" s="75"/>
      <c r="CF540" s="75"/>
      <c r="CG540" s="75" t="s">
        <v>2125</v>
      </c>
      <c r="CH540" s="75"/>
      <c r="CI540" s="75"/>
      <c r="CJ540" s="76"/>
      <c r="CK540" s="54"/>
      <c r="CL540" s="54"/>
    </row>
    <row r="541" spans="1:90" s="1" customFormat="1" ht="39.75" customHeight="1" x14ac:dyDescent="0.3">
      <c r="A541" s="59">
        <v>539</v>
      </c>
      <c r="B541" s="60">
        <v>43077</v>
      </c>
      <c r="C541" s="61" t="s">
        <v>3135</v>
      </c>
      <c r="D541" s="62" t="s">
        <v>3414</v>
      </c>
      <c r="E541" s="61" t="s">
        <v>3139</v>
      </c>
      <c r="F541" s="63" t="s">
        <v>3241</v>
      </c>
      <c r="G541" s="61" t="s">
        <v>2587</v>
      </c>
      <c r="H541" s="61" t="s">
        <v>3142</v>
      </c>
      <c r="I541" s="61" t="s">
        <v>3140</v>
      </c>
      <c r="J541" s="64" t="s">
        <v>18</v>
      </c>
      <c r="K541" s="65" t="s">
        <v>3143</v>
      </c>
      <c r="L541" s="64" t="s">
        <v>82</v>
      </c>
      <c r="M541" s="64" t="s">
        <v>2552</v>
      </c>
      <c r="N541" s="65" t="s">
        <v>2310</v>
      </c>
      <c r="O541" s="64" t="s">
        <v>2126</v>
      </c>
      <c r="P541" s="65"/>
      <c r="Q541" s="65" t="s">
        <v>3205</v>
      </c>
      <c r="R541" s="66" t="s">
        <v>3207</v>
      </c>
      <c r="S541" s="67" t="s">
        <v>20</v>
      </c>
      <c r="T541" s="65" t="s">
        <v>26</v>
      </c>
      <c r="U541" s="65" t="s">
        <v>3240</v>
      </c>
      <c r="V541" s="68" t="s">
        <v>21</v>
      </c>
      <c r="W541" s="69" t="s">
        <v>3950</v>
      </c>
      <c r="X541" s="68" t="s">
        <v>2107</v>
      </c>
      <c r="Y541" s="70" t="s">
        <v>2798</v>
      </c>
      <c r="Z541" s="71" t="s">
        <v>98</v>
      </c>
      <c r="AA541" s="65" t="s">
        <v>402</v>
      </c>
      <c r="AB541" s="65" t="s">
        <v>402</v>
      </c>
      <c r="AC541" s="64" t="s">
        <v>2127</v>
      </c>
      <c r="AD541" s="64" t="s">
        <v>33</v>
      </c>
      <c r="AE541" s="65" t="s">
        <v>3154</v>
      </c>
      <c r="AF541" s="64" t="s">
        <v>2764</v>
      </c>
      <c r="AG541" s="64" t="s">
        <v>3162</v>
      </c>
      <c r="AH541" s="66" t="s">
        <v>3166</v>
      </c>
      <c r="AI541" s="67" t="s">
        <v>2632</v>
      </c>
      <c r="AJ541" s="68"/>
      <c r="AK541" s="68" t="s">
        <v>2109</v>
      </c>
      <c r="AL541" s="66" t="s">
        <v>3406</v>
      </c>
      <c r="AM541" s="72" t="s">
        <v>3197</v>
      </c>
      <c r="AN541" s="65" t="s">
        <v>3197</v>
      </c>
      <c r="AO541" s="65" t="s">
        <v>3197</v>
      </c>
      <c r="AP541" s="64"/>
      <c r="AQ541" s="64"/>
      <c r="AR541" s="64"/>
      <c r="AS541" s="64"/>
      <c r="AT541" s="64"/>
      <c r="AU541" s="73"/>
      <c r="AV541" s="67" t="s">
        <v>3170</v>
      </c>
      <c r="AW541" s="65" t="s">
        <v>3170</v>
      </c>
      <c r="AX541" s="68"/>
      <c r="AY541" s="68" t="s">
        <v>3171</v>
      </c>
      <c r="AZ541" s="65" t="s">
        <v>3171</v>
      </c>
      <c r="BA541" s="68"/>
      <c r="BB541" s="68" t="s">
        <v>3172</v>
      </c>
      <c r="BC541" s="65" t="s">
        <v>3172</v>
      </c>
      <c r="BD541" s="68"/>
      <c r="BE541" s="65" t="s">
        <v>4166</v>
      </c>
      <c r="BF541" s="68" t="s">
        <v>3182</v>
      </c>
      <c r="BG541" s="66" t="s">
        <v>3182</v>
      </c>
      <c r="BH541" s="71"/>
      <c r="BI541" s="64"/>
      <c r="BJ541" s="73"/>
      <c r="BK541" s="74"/>
      <c r="BL541" s="72" t="s">
        <v>3187</v>
      </c>
      <c r="BM541" s="75"/>
      <c r="BN541" s="75"/>
      <c r="BO541" s="75"/>
      <c r="BP541" s="75"/>
      <c r="BQ541" s="75"/>
      <c r="BR541" s="75"/>
      <c r="BS541" s="75"/>
      <c r="BT541" s="75"/>
      <c r="BU541" s="75"/>
      <c r="BV541" s="75"/>
      <c r="BW541" s="75"/>
      <c r="BX541" s="75"/>
      <c r="BY541" s="75"/>
      <c r="BZ541" s="75"/>
      <c r="CA541" s="75" t="s">
        <v>2128</v>
      </c>
      <c r="CB541" s="75"/>
      <c r="CC541" s="75"/>
      <c r="CD541" s="75"/>
      <c r="CE541" s="75"/>
      <c r="CF541" s="75"/>
      <c r="CG541" s="75" t="s">
        <v>2128</v>
      </c>
      <c r="CH541" s="75"/>
      <c r="CI541" s="75"/>
      <c r="CJ541" s="76"/>
      <c r="CK541" s="54"/>
      <c r="CL541" s="54"/>
    </row>
    <row r="542" spans="1:90" s="1" customFormat="1" ht="39.75" customHeight="1" x14ac:dyDescent="0.3">
      <c r="A542" s="59">
        <v>540</v>
      </c>
      <c r="B542" s="60">
        <v>43077</v>
      </c>
      <c r="C542" s="61" t="s">
        <v>3135</v>
      </c>
      <c r="D542" s="62" t="s">
        <v>3414</v>
      </c>
      <c r="E542" s="61" t="s">
        <v>3139</v>
      </c>
      <c r="F542" s="63" t="s">
        <v>3241</v>
      </c>
      <c r="G542" s="61" t="s">
        <v>2587</v>
      </c>
      <c r="H542" s="61" t="s">
        <v>3142</v>
      </c>
      <c r="I542" s="61" t="s">
        <v>3140</v>
      </c>
      <c r="J542" s="64" t="s">
        <v>44</v>
      </c>
      <c r="K542" s="65" t="s">
        <v>3143</v>
      </c>
      <c r="L542" s="64" t="s">
        <v>75</v>
      </c>
      <c r="M542" s="64" t="s">
        <v>3401</v>
      </c>
      <c r="N542" s="65" t="s">
        <v>3401</v>
      </c>
      <c r="O542" s="64" t="s">
        <v>2709</v>
      </c>
      <c r="P542" s="65"/>
      <c r="Q542" s="65" t="s">
        <v>3205</v>
      </c>
      <c r="R542" s="66" t="s">
        <v>3207</v>
      </c>
      <c r="S542" s="67" t="s">
        <v>20</v>
      </c>
      <c r="T542" s="65" t="s">
        <v>26</v>
      </c>
      <c r="U542" s="65" t="s">
        <v>3240</v>
      </c>
      <c r="V542" s="68" t="s">
        <v>26</v>
      </c>
      <c r="W542" s="69" t="s">
        <v>3951</v>
      </c>
      <c r="X542" s="68" t="s">
        <v>2107</v>
      </c>
      <c r="Y542" s="70" t="s">
        <v>2798</v>
      </c>
      <c r="Z542" s="71" t="s">
        <v>261</v>
      </c>
      <c r="AA542" s="65" t="s">
        <v>402</v>
      </c>
      <c r="AB542" s="65" t="s">
        <v>402</v>
      </c>
      <c r="AC542" s="64" t="s">
        <v>2651</v>
      </c>
      <c r="AD542" s="64" t="s">
        <v>40</v>
      </c>
      <c r="AE542" s="65" t="s">
        <v>3152</v>
      </c>
      <c r="AF542" s="64" t="s">
        <v>2759</v>
      </c>
      <c r="AG542" s="64" t="s">
        <v>3162</v>
      </c>
      <c r="AH542" s="66" t="s">
        <v>3166</v>
      </c>
      <c r="AI542" s="67" t="s">
        <v>2632</v>
      </c>
      <c r="AJ542" s="68"/>
      <c r="AK542" s="68" t="s">
        <v>2109</v>
      </c>
      <c r="AL542" s="66" t="s">
        <v>3406</v>
      </c>
      <c r="AM542" s="72" t="s">
        <v>3197</v>
      </c>
      <c r="AN542" s="65" t="s">
        <v>3197</v>
      </c>
      <c r="AO542" s="65" t="s">
        <v>3197</v>
      </c>
      <c r="AP542" s="64"/>
      <c r="AQ542" s="64"/>
      <c r="AR542" s="64"/>
      <c r="AS542" s="64"/>
      <c r="AT542" s="64"/>
      <c r="AU542" s="73"/>
      <c r="AV542" s="67" t="s">
        <v>3170</v>
      </c>
      <c r="AW542" s="65" t="s">
        <v>3170</v>
      </c>
      <c r="AX542" s="68"/>
      <c r="AY542" s="68" t="s">
        <v>3171</v>
      </c>
      <c r="AZ542" s="65" t="s">
        <v>3171</v>
      </c>
      <c r="BA542" s="68"/>
      <c r="BB542" s="68" t="s">
        <v>3172</v>
      </c>
      <c r="BC542" s="65" t="s">
        <v>3172</v>
      </c>
      <c r="BD542" s="68"/>
      <c r="BE542" s="65" t="s">
        <v>4166</v>
      </c>
      <c r="BF542" s="68" t="s">
        <v>3182</v>
      </c>
      <c r="BG542" s="66" t="s">
        <v>3182</v>
      </c>
      <c r="BH542" s="71"/>
      <c r="BI542" s="64"/>
      <c r="BJ542" s="73"/>
      <c r="BK542" s="74"/>
      <c r="BL542" s="72" t="s">
        <v>3184</v>
      </c>
      <c r="BM542" s="75"/>
      <c r="BN542" s="75" t="s">
        <v>2129</v>
      </c>
      <c r="BO542" s="75" t="s">
        <v>2130</v>
      </c>
      <c r="BP542" s="75"/>
      <c r="BQ542" s="75"/>
      <c r="BR542" s="75"/>
      <c r="BS542" s="75"/>
      <c r="BT542" s="75"/>
      <c r="BU542" s="75"/>
      <c r="BV542" s="75"/>
      <c r="BW542" s="75"/>
      <c r="BX542" s="75"/>
      <c r="BY542" s="75"/>
      <c r="BZ542" s="75"/>
      <c r="CA542" s="75" t="s">
        <v>2131</v>
      </c>
      <c r="CB542" s="75" t="s">
        <v>2132</v>
      </c>
      <c r="CC542" s="75"/>
      <c r="CD542" s="75"/>
      <c r="CE542" s="75"/>
      <c r="CF542" s="75"/>
      <c r="CG542" s="75" t="s">
        <v>2129</v>
      </c>
      <c r="CH542" s="75" t="s">
        <v>2130</v>
      </c>
      <c r="CI542" s="75"/>
      <c r="CJ542" s="76"/>
      <c r="CK542" s="54"/>
      <c r="CL542" s="54"/>
    </row>
    <row r="543" spans="1:90" s="1" customFormat="1" ht="39.75" customHeight="1" x14ac:dyDescent="0.3">
      <c r="A543" s="59">
        <v>541</v>
      </c>
      <c r="B543" s="60">
        <v>43077</v>
      </c>
      <c r="C543" s="61" t="s">
        <v>3135</v>
      </c>
      <c r="D543" s="62" t="s">
        <v>3414</v>
      </c>
      <c r="E543" s="61" t="s">
        <v>3139</v>
      </c>
      <c r="F543" s="63" t="s">
        <v>3241</v>
      </c>
      <c r="G543" s="61" t="s">
        <v>2587</v>
      </c>
      <c r="H543" s="61" t="s">
        <v>3142</v>
      </c>
      <c r="I543" s="61" t="s">
        <v>3140</v>
      </c>
      <c r="J543" s="64" t="s">
        <v>108</v>
      </c>
      <c r="K543" s="65" t="s">
        <v>3147</v>
      </c>
      <c r="L543" s="64" t="s">
        <v>404</v>
      </c>
      <c r="M543" s="64" t="s">
        <v>3401</v>
      </c>
      <c r="N543" s="65" t="s">
        <v>3401</v>
      </c>
      <c r="O543" s="64" t="s">
        <v>2133</v>
      </c>
      <c r="P543" s="65"/>
      <c r="Q543" s="65" t="s">
        <v>3205</v>
      </c>
      <c r="R543" s="66" t="s">
        <v>3206</v>
      </c>
      <c r="S543" s="67" t="s">
        <v>56</v>
      </c>
      <c r="T543" s="65" t="s">
        <v>3158</v>
      </c>
      <c r="U543" s="65" t="s">
        <v>3240</v>
      </c>
      <c r="V543" s="68" t="s">
        <v>50</v>
      </c>
      <c r="W543" s="69" t="s">
        <v>3952</v>
      </c>
      <c r="X543" s="68" t="s">
        <v>2108</v>
      </c>
      <c r="Y543" s="70"/>
      <c r="Z543" s="71" t="s">
        <v>2134</v>
      </c>
      <c r="AA543" s="65" t="s">
        <v>402</v>
      </c>
      <c r="AB543" s="65" t="s">
        <v>402</v>
      </c>
      <c r="AC543" s="64"/>
      <c r="AD543" s="64" t="s">
        <v>27</v>
      </c>
      <c r="AE543" s="65" t="s">
        <v>3151</v>
      </c>
      <c r="AF543" s="64" t="s">
        <v>3161</v>
      </c>
      <c r="AG543" s="64" t="s">
        <v>3162</v>
      </c>
      <c r="AH543" s="66" t="s">
        <v>3168</v>
      </c>
      <c r="AI543" s="67" t="s">
        <v>2135</v>
      </c>
      <c r="AJ543" s="68"/>
      <c r="AK543" s="68" t="s">
        <v>2136</v>
      </c>
      <c r="AL543" s="66" t="s">
        <v>3405</v>
      </c>
      <c r="AM543" s="72" t="s">
        <v>3197</v>
      </c>
      <c r="AN543" s="65" t="s">
        <v>3197</v>
      </c>
      <c r="AO543" s="65" t="s">
        <v>3197</v>
      </c>
      <c r="AP543" s="64"/>
      <c r="AQ543" s="64"/>
      <c r="AR543" s="64"/>
      <c r="AS543" s="64"/>
      <c r="AT543" s="64"/>
      <c r="AU543" s="73"/>
      <c r="AV543" s="67" t="s">
        <v>3170</v>
      </c>
      <c r="AW543" s="65" t="s">
        <v>3170</v>
      </c>
      <c r="AX543" s="68"/>
      <c r="AY543" s="68" t="s">
        <v>3171</v>
      </c>
      <c r="AZ543" s="65" t="s">
        <v>3171</v>
      </c>
      <c r="BA543" s="68"/>
      <c r="BB543" s="68" t="s">
        <v>3172</v>
      </c>
      <c r="BC543" s="65" t="s">
        <v>3172</v>
      </c>
      <c r="BD543" s="68"/>
      <c r="BE543" s="65" t="s">
        <v>4166</v>
      </c>
      <c r="BF543" s="68" t="s">
        <v>3182</v>
      </c>
      <c r="BG543" s="66" t="s">
        <v>3182</v>
      </c>
      <c r="BH543" s="71"/>
      <c r="BI543" s="64"/>
      <c r="BJ543" s="73"/>
      <c r="BK543" s="74"/>
      <c r="BL543" s="72" t="s">
        <v>3184</v>
      </c>
      <c r="BM543" s="75"/>
      <c r="BN543" s="75" t="s">
        <v>2137</v>
      </c>
      <c r="BO543" s="75"/>
      <c r="BP543" s="75"/>
      <c r="BQ543" s="75"/>
      <c r="BR543" s="75"/>
      <c r="BS543" s="75"/>
      <c r="BT543" s="75"/>
      <c r="BU543" s="75"/>
      <c r="BV543" s="75"/>
      <c r="BW543" s="75"/>
      <c r="BX543" s="75"/>
      <c r="BY543" s="75"/>
      <c r="BZ543" s="75"/>
      <c r="CA543" s="75" t="s">
        <v>2138</v>
      </c>
      <c r="CB543" s="75" t="s">
        <v>2139</v>
      </c>
      <c r="CC543" s="75" t="s">
        <v>2140</v>
      </c>
      <c r="CD543" s="75"/>
      <c r="CE543" s="75"/>
      <c r="CF543" s="75"/>
      <c r="CG543" s="75"/>
      <c r="CH543" s="75"/>
      <c r="CI543" s="75"/>
      <c r="CJ543" s="76"/>
      <c r="CK543" s="54"/>
      <c r="CL543" s="54"/>
    </row>
    <row r="544" spans="1:90" s="1" customFormat="1" ht="39.75" customHeight="1" x14ac:dyDescent="0.3">
      <c r="A544" s="59">
        <v>542</v>
      </c>
      <c r="B544" s="60">
        <v>43077</v>
      </c>
      <c r="C544" s="61" t="s">
        <v>3135</v>
      </c>
      <c r="D544" s="62" t="s">
        <v>3414</v>
      </c>
      <c r="E544" s="61" t="s">
        <v>3139</v>
      </c>
      <c r="F544" s="63" t="s">
        <v>3241</v>
      </c>
      <c r="G544" s="61" t="s">
        <v>2587</v>
      </c>
      <c r="H544" s="61" t="s">
        <v>3142</v>
      </c>
      <c r="I544" s="61" t="s">
        <v>3140</v>
      </c>
      <c r="J544" s="64" t="s">
        <v>72</v>
      </c>
      <c r="K544" s="65" t="s">
        <v>3146</v>
      </c>
      <c r="L544" s="64" t="s">
        <v>73</v>
      </c>
      <c r="M544" s="64" t="s">
        <v>2552</v>
      </c>
      <c r="N544" s="65" t="s">
        <v>2310</v>
      </c>
      <c r="O544" s="64" t="s">
        <v>2122</v>
      </c>
      <c r="P544" s="65"/>
      <c r="Q544" s="65" t="s">
        <v>3204</v>
      </c>
      <c r="R544" s="66" t="s">
        <v>3209</v>
      </c>
      <c r="S544" s="67" t="s">
        <v>20</v>
      </c>
      <c r="T544" s="65" t="s">
        <v>26</v>
      </c>
      <c r="U544" s="65" t="s">
        <v>3240</v>
      </c>
      <c r="V544" s="68" t="s">
        <v>21</v>
      </c>
      <c r="W544" s="69" t="s">
        <v>3953</v>
      </c>
      <c r="X544" s="68" t="s">
        <v>2107</v>
      </c>
      <c r="Y544" s="70" t="s">
        <v>2798</v>
      </c>
      <c r="Z544" s="71" t="s">
        <v>2123</v>
      </c>
      <c r="AA544" s="65" t="s">
        <v>74</v>
      </c>
      <c r="AB544" s="65" t="s">
        <v>74</v>
      </c>
      <c r="AC544" s="64" t="s">
        <v>2124</v>
      </c>
      <c r="AD544" s="64" t="s">
        <v>40</v>
      </c>
      <c r="AE544" s="65" t="s">
        <v>3152</v>
      </c>
      <c r="AF544" s="64" t="s">
        <v>2765</v>
      </c>
      <c r="AG544" s="64" t="s">
        <v>3162</v>
      </c>
      <c r="AH544" s="66" t="s">
        <v>3166</v>
      </c>
      <c r="AI544" s="67" t="s">
        <v>2632</v>
      </c>
      <c r="AJ544" s="68"/>
      <c r="AK544" s="68" t="s">
        <v>2109</v>
      </c>
      <c r="AL544" s="66" t="s">
        <v>3406</v>
      </c>
      <c r="AM544" s="72" t="s">
        <v>3197</v>
      </c>
      <c r="AN544" s="65" t="s">
        <v>3197</v>
      </c>
      <c r="AO544" s="65" t="s">
        <v>3197</v>
      </c>
      <c r="AP544" s="64"/>
      <c r="AQ544" s="64"/>
      <c r="AR544" s="64"/>
      <c r="AS544" s="64"/>
      <c r="AT544" s="64"/>
      <c r="AU544" s="73"/>
      <c r="AV544" s="67" t="s">
        <v>3170</v>
      </c>
      <c r="AW544" s="65" t="s">
        <v>3170</v>
      </c>
      <c r="AX544" s="68"/>
      <c r="AY544" s="68" t="s">
        <v>3171</v>
      </c>
      <c r="AZ544" s="65" t="s">
        <v>3171</v>
      </c>
      <c r="BA544" s="68"/>
      <c r="BB544" s="68" t="s">
        <v>3172</v>
      </c>
      <c r="BC544" s="65" t="s">
        <v>3172</v>
      </c>
      <c r="BD544" s="68"/>
      <c r="BE544" s="65" t="s">
        <v>4166</v>
      </c>
      <c r="BF544" s="68" t="s">
        <v>3182</v>
      </c>
      <c r="BG544" s="66" t="s">
        <v>3182</v>
      </c>
      <c r="BH544" s="71"/>
      <c r="BI544" s="64"/>
      <c r="BJ544" s="73"/>
      <c r="BK544" s="74"/>
      <c r="BL544" s="72" t="s">
        <v>3184</v>
      </c>
      <c r="BM544" s="75"/>
      <c r="BN544" s="75" t="s">
        <v>2141</v>
      </c>
      <c r="BO544" s="75"/>
      <c r="BP544" s="75"/>
      <c r="BQ544" s="75"/>
      <c r="BR544" s="75"/>
      <c r="BS544" s="75"/>
      <c r="BT544" s="75"/>
      <c r="BU544" s="75"/>
      <c r="BV544" s="75"/>
      <c r="BW544" s="75"/>
      <c r="BX544" s="75"/>
      <c r="BY544" s="75"/>
      <c r="BZ544" s="75"/>
      <c r="CA544" s="75"/>
      <c r="CB544" s="75"/>
      <c r="CC544" s="75"/>
      <c r="CD544" s="75"/>
      <c r="CE544" s="75"/>
      <c r="CF544" s="75"/>
      <c r="CG544" s="75" t="s">
        <v>2141</v>
      </c>
      <c r="CH544" s="75"/>
      <c r="CI544" s="75"/>
      <c r="CJ544" s="76"/>
      <c r="CK544" s="54"/>
      <c r="CL544" s="54"/>
    </row>
    <row r="545" spans="1:90" s="1" customFormat="1" ht="39.75" customHeight="1" x14ac:dyDescent="0.3">
      <c r="A545" s="59">
        <v>543</v>
      </c>
      <c r="B545" s="60">
        <v>43078</v>
      </c>
      <c r="C545" s="61" t="s">
        <v>3135</v>
      </c>
      <c r="D545" s="62" t="s">
        <v>3414</v>
      </c>
      <c r="E545" s="61" t="s">
        <v>3139</v>
      </c>
      <c r="F545" s="63" t="s">
        <v>3241</v>
      </c>
      <c r="G545" s="61" t="s">
        <v>2588</v>
      </c>
      <c r="H545" s="61" t="s">
        <v>3142</v>
      </c>
      <c r="I545" s="61" t="s">
        <v>3140</v>
      </c>
      <c r="J545" s="64" t="s">
        <v>44</v>
      </c>
      <c r="K545" s="65" t="s">
        <v>3143</v>
      </c>
      <c r="L545" s="64" t="s">
        <v>2788</v>
      </c>
      <c r="M545" s="64" t="s">
        <v>3401</v>
      </c>
      <c r="N545" s="65" t="s">
        <v>3401</v>
      </c>
      <c r="O545" s="64" t="s">
        <v>2142</v>
      </c>
      <c r="P545" s="65"/>
      <c r="Q545" s="65" t="s">
        <v>3204</v>
      </c>
      <c r="R545" s="66" t="s">
        <v>3209</v>
      </c>
      <c r="S545" s="67" t="s">
        <v>20</v>
      </c>
      <c r="T545" s="65" t="s">
        <v>26</v>
      </c>
      <c r="U545" s="65" t="s">
        <v>3240</v>
      </c>
      <c r="V545" s="68" t="s">
        <v>21</v>
      </c>
      <c r="W545" s="69" t="s">
        <v>3954</v>
      </c>
      <c r="X545" s="68" t="s">
        <v>2107</v>
      </c>
      <c r="Y545" s="70" t="s">
        <v>2798</v>
      </c>
      <c r="Z545" s="71" t="s">
        <v>199</v>
      </c>
      <c r="AA545" s="65" t="s">
        <v>74</v>
      </c>
      <c r="AB545" s="65" t="s">
        <v>74</v>
      </c>
      <c r="AC545" s="64" t="s">
        <v>2124</v>
      </c>
      <c r="AD545" s="64" t="s">
        <v>40</v>
      </c>
      <c r="AE545" s="65" t="s">
        <v>3152</v>
      </c>
      <c r="AF545" s="64" t="s">
        <v>2765</v>
      </c>
      <c r="AG545" s="64" t="s">
        <v>3162</v>
      </c>
      <c r="AH545" s="66" t="s">
        <v>3166</v>
      </c>
      <c r="AI545" s="67" t="s">
        <v>2632</v>
      </c>
      <c r="AJ545" s="68"/>
      <c r="AK545" s="68" t="s">
        <v>2109</v>
      </c>
      <c r="AL545" s="66" t="s">
        <v>3406</v>
      </c>
      <c r="AM545" s="72" t="s">
        <v>3197</v>
      </c>
      <c r="AN545" s="65" t="s">
        <v>3197</v>
      </c>
      <c r="AO545" s="65" t="s">
        <v>3197</v>
      </c>
      <c r="AP545" s="64"/>
      <c r="AQ545" s="64"/>
      <c r="AR545" s="64"/>
      <c r="AS545" s="64"/>
      <c r="AT545" s="64"/>
      <c r="AU545" s="73"/>
      <c r="AV545" s="67" t="s">
        <v>3170</v>
      </c>
      <c r="AW545" s="65" t="s">
        <v>3170</v>
      </c>
      <c r="AX545" s="68"/>
      <c r="AY545" s="68" t="s">
        <v>3171</v>
      </c>
      <c r="AZ545" s="65" t="s">
        <v>3171</v>
      </c>
      <c r="BA545" s="68"/>
      <c r="BB545" s="68" t="s">
        <v>3172</v>
      </c>
      <c r="BC545" s="65" t="s">
        <v>3172</v>
      </c>
      <c r="BD545" s="68"/>
      <c r="BE545" s="65" t="s">
        <v>4166</v>
      </c>
      <c r="BF545" s="68" t="s">
        <v>3182</v>
      </c>
      <c r="BG545" s="66" t="s">
        <v>3182</v>
      </c>
      <c r="BH545" s="71"/>
      <c r="BI545" s="64"/>
      <c r="BJ545" s="73"/>
      <c r="BK545" s="74"/>
      <c r="BL545" s="72" t="s">
        <v>3184</v>
      </c>
      <c r="BM545" s="75"/>
      <c r="BN545" s="75" t="s">
        <v>2143</v>
      </c>
      <c r="BO545" s="75"/>
      <c r="BP545" s="75"/>
      <c r="BQ545" s="75"/>
      <c r="BR545" s="75"/>
      <c r="BS545" s="75"/>
      <c r="BT545" s="75"/>
      <c r="BU545" s="75"/>
      <c r="BV545" s="75"/>
      <c r="BW545" s="75"/>
      <c r="BX545" s="75"/>
      <c r="BY545" s="75"/>
      <c r="BZ545" s="75"/>
      <c r="CA545" s="75"/>
      <c r="CB545" s="75"/>
      <c r="CC545" s="75"/>
      <c r="CD545" s="75"/>
      <c r="CE545" s="75"/>
      <c r="CF545" s="75"/>
      <c r="CG545" s="75" t="s">
        <v>2143</v>
      </c>
      <c r="CH545" s="75"/>
      <c r="CI545" s="75"/>
      <c r="CJ545" s="76"/>
      <c r="CK545" s="54"/>
      <c r="CL545" s="54"/>
    </row>
    <row r="546" spans="1:90" s="1" customFormat="1" ht="39.75" customHeight="1" x14ac:dyDescent="0.3">
      <c r="A546" s="59">
        <v>544</v>
      </c>
      <c r="B546" s="60">
        <v>43078</v>
      </c>
      <c r="C546" s="61" t="s">
        <v>3135</v>
      </c>
      <c r="D546" s="62" t="s">
        <v>3414</v>
      </c>
      <c r="E546" s="61" t="s">
        <v>3139</v>
      </c>
      <c r="F546" s="63" t="s">
        <v>3241</v>
      </c>
      <c r="G546" s="61" t="s">
        <v>2588</v>
      </c>
      <c r="H546" s="61" t="s">
        <v>3142</v>
      </c>
      <c r="I546" s="61" t="s">
        <v>3140</v>
      </c>
      <c r="J546" s="64" t="s">
        <v>108</v>
      </c>
      <c r="K546" s="65" t="s">
        <v>3147</v>
      </c>
      <c r="L546" s="64" t="s">
        <v>404</v>
      </c>
      <c r="M546" s="64" t="s">
        <v>3401</v>
      </c>
      <c r="N546" s="65" t="s">
        <v>3401</v>
      </c>
      <c r="O546" s="64" t="s">
        <v>2144</v>
      </c>
      <c r="P546" s="65"/>
      <c r="Q546" s="65" t="s">
        <v>3205</v>
      </c>
      <c r="R546" s="66" t="s">
        <v>3167</v>
      </c>
      <c r="S546" s="67" t="s">
        <v>56</v>
      </c>
      <c r="T546" s="65" t="s">
        <v>3158</v>
      </c>
      <c r="U546" s="65" t="s">
        <v>3240</v>
      </c>
      <c r="V546" s="68" t="s">
        <v>50</v>
      </c>
      <c r="W546" s="69" t="s">
        <v>3955</v>
      </c>
      <c r="X546" s="68" t="s">
        <v>2108</v>
      </c>
      <c r="Y546" s="70"/>
      <c r="Z546" s="71" t="s">
        <v>2134</v>
      </c>
      <c r="AA546" s="65" t="s">
        <v>402</v>
      </c>
      <c r="AB546" s="65" t="s">
        <v>402</v>
      </c>
      <c r="AC546" s="64"/>
      <c r="AD546" s="64" t="s">
        <v>27</v>
      </c>
      <c r="AE546" s="65" t="s">
        <v>3151</v>
      </c>
      <c r="AF546" s="64" t="s">
        <v>3161</v>
      </c>
      <c r="AG546" s="64" t="s">
        <v>3162</v>
      </c>
      <c r="AH546" s="66" t="s">
        <v>3168</v>
      </c>
      <c r="AI546" s="67" t="s">
        <v>2135</v>
      </c>
      <c r="AJ546" s="68"/>
      <c r="AK546" s="68" t="s">
        <v>2136</v>
      </c>
      <c r="AL546" s="66" t="s">
        <v>3405</v>
      </c>
      <c r="AM546" s="72" t="s">
        <v>3197</v>
      </c>
      <c r="AN546" s="65" t="s">
        <v>3197</v>
      </c>
      <c r="AO546" s="65" t="s">
        <v>3197</v>
      </c>
      <c r="AP546" s="64"/>
      <c r="AQ546" s="64"/>
      <c r="AR546" s="64"/>
      <c r="AS546" s="64"/>
      <c r="AT546" s="64"/>
      <c r="AU546" s="73"/>
      <c r="AV546" s="67" t="s">
        <v>3170</v>
      </c>
      <c r="AW546" s="65" t="s">
        <v>3170</v>
      </c>
      <c r="AX546" s="68"/>
      <c r="AY546" s="68" t="s">
        <v>3171</v>
      </c>
      <c r="AZ546" s="65" t="s">
        <v>3171</v>
      </c>
      <c r="BA546" s="68"/>
      <c r="BB546" s="68" t="s">
        <v>3172</v>
      </c>
      <c r="BC546" s="65" t="s">
        <v>3172</v>
      </c>
      <c r="BD546" s="68"/>
      <c r="BE546" s="65" t="s">
        <v>4166</v>
      </c>
      <c r="BF546" s="68" t="s">
        <v>3182</v>
      </c>
      <c r="BG546" s="66" t="s">
        <v>3182</v>
      </c>
      <c r="BH546" s="71"/>
      <c r="BI546" s="64"/>
      <c r="BJ546" s="73"/>
      <c r="BK546" s="74"/>
      <c r="BL546" s="72" t="s">
        <v>3184</v>
      </c>
      <c r="BM546" s="75"/>
      <c r="BN546" s="75" t="s">
        <v>2137</v>
      </c>
      <c r="BO546" s="75"/>
      <c r="BP546" s="75"/>
      <c r="BQ546" s="75"/>
      <c r="BR546" s="75"/>
      <c r="BS546" s="75"/>
      <c r="BT546" s="75"/>
      <c r="BU546" s="75"/>
      <c r="BV546" s="75"/>
      <c r="BW546" s="75"/>
      <c r="BX546" s="75"/>
      <c r="BY546" s="75"/>
      <c r="BZ546" s="75"/>
      <c r="CA546" s="75" t="s">
        <v>2138</v>
      </c>
      <c r="CB546" s="75" t="s">
        <v>2139</v>
      </c>
      <c r="CC546" s="75" t="s">
        <v>2140</v>
      </c>
      <c r="CD546" s="75"/>
      <c r="CE546" s="75"/>
      <c r="CF546" s="75"/>
      <c r="CG546" s="75"/>
      <c r="CH546" s="75"/>
      <c r="CI546" s="75"/>
      <c r="CJ546" s="76"/>
      <c r="CK546" s="54"/>
      <c r="CL546" s="54"/>
    </row>
    <row r="547" spans="1:90" s="1" customFormat="1" ht="39.75" customHeight="1" x14ac:dyDescent="0.3">
      <c r="A547" s="59">
        <v>545</v>
      </c>
      <c r="B547" s="60">
        <v>43078</v>
      </c>
      <c r="C547" s="61" t="s">
        <v>3135</v>
      </c>
      <c r="D547" s="62" t="s">
        <v>3414</v>
      </c>
      <c r="E547" s="61" t="s">
        <v>3139</v>
      </c>
      <c r="F547" s="63" t="s">
        <v>3241</v>
      </c>
      <c r="G547" s="61" t="s">
        <v>2588</v>
      </c>
      <c r="H547" s="61" t="s">
        <v>3142</v>
      </c>
      <c r="I547" s="61" t="s">
        <v>3140</v>
      </c>
      <c r="J547" s="64" t="s">
        <v>46</v>
      </c>
      <c r="K547" s="65" t="s">
        <v>3147</v>
      </c>
      <c r="L547" s="64" t="s">
        <v>47</v>
      </c>
      <c r="M547" s="64" t="s">
        <v>3401</v>
      </c>
      <c r="N547" s="65" t="s">
        <v>3401</v>
      </c>
      <c r="O547" s="64" t="s">
        <v>2145</v>
      </c>
      <c r="P547" s="65"/>
      <c r="Q547" s="65" t="s">
        <v>3204</v>
      </c>
      <c r="R547" s="66" t="s">
        <v>3209</v>
      </c>
      <c r="S547" s="67" t="s">
        <v>20</v>
      </c>
      <c r="T547" s="65" t="s">
        <v>26</v>
      </c>
      <c r="U547" s="65" t="s">
        <v>3240</v>
      </c>
      <c r="V547" s="68" t="s">
        <v>21</v>
      </c>
      <c r="W547" s="69" t="s">
        <v>3956</v>
      </c>
      <c r="X547" s="68" t="s">
        <v>2107</v>
      </c>
      <c r="Y547" s="70" t="s">
        <v>2798</v>
      </c>
      <c r="Z547" s="71" t="s">
        <v>351</v>
      </c>
      <c r="AA547" s="65" t="s">
        <v>74</v>
      </c>
      <c r="AB547" s="65" t="s">
        <v>74</v>
      </c>
      <c r="AC547" s="64" t="s">
        <v>2124</v>
      </c>
      <c r="AD547" s="64" t="s">
        <v>40</v>
      </c>
      <c r="AE547" s="65" t="s">
        <v>3152</v>
      </c>
      <c r="AF547" s="64" t="s">
        <v>2765</v>
      </c>
      <c r="AG547" s="64" t="s">
        <v>3162</v>
      </c>
      <c r="AH547" s="66" t="s">
        <v>3166</v>
      </c>
      <c r="AI547" s="67" t="s">
        <v>2632</v>
      </c>
      <c r="AJ547" s="68"/>
      <c r="AK547" s="68" t="s">
        <v>2109</v>
      </c>
      <c r="AL547" s="66" t="s">
        <v>3406</v>
      </c>
      <c r="AM547" s="72" t="s">
        <v>3197</v>
      </c>
      <c r="AN547" s="65" t="s">
        <v>3197</v>
      </c>
      <c r="AO547" s="65" t="s">
        <v>3197</v>
      </c>
      <c r="AP547" s="64"/>
      <c r="AQ547" s="64"/>
      <c r="AR547" s="64"/>
      <c r="AS547" s="64"/>
      <c r="AT547" s="64"/>
      <c r="AU547" s="73"/>
      <c r="AV547" s="67" t="s">
        <v>3170</v>
      </c>
      <c r="AW547" s="65" t="s">
        <v>3170</v>
      </c>
      <c r="AX547" s="68"/>
      <c r="AY547" s="68" t="s">
        <v>3171</v>
      </c>
      <c r="AZ547" s="65" t="s">
        <v>3171</v>
      </c>
      <c r="BA547" s="68"/>
      <c r="BB547" s="68" t="s">
        <v>3172</v>
      </c>
      <c r="BC547" s="65" t="s">
        <v>3172</v>
      </c>
      <c r="BD547" s="68"/>
      <c r="BE547" s="65" t="s">
        <v>4166</v>
      </c>
      <c r="BF547" s="68" t="s">
        <v>3182</v>
      </c>
      <c r="BG547" s="66" t="s">
        <v>3182</v>
      </c>
      <c r="BH547" s="71"/>
      <c r="BI547" s="64"/>
      <c r="BJ547" s="73"/>
      <c r="BK547" s="74"/>
      <c r="BL547" s="72" t="s">
        <v>3184</v>
      </c>
      <c r="BM547" s="75"/>
      <c r="BN547" s="75" t="s">
        <v>2146</v>
      </c>
      <c r="BO547" s="75" t="s">
        <v>2147</v>
      </c>
      <c r="BP547" s="75"/>
      <c r="BQ547" s="75"/>
      <c r="BR547" s="75"/>
      <c r="BS547" s="75"/>
      <c r="BT547" s="75"/>
      <c r="BU547" s="75"/>
      <c r="BV547" s="75"/>
      <c r="BW547" s="75"/>
      <c r="BX547" s="75"/>
      <c r="BY547" s="75"/>
      <c r="BZ547" s="75"/>
      <c r="CA547" s="75"/>
      <c r="CB547" s="75"/>
      <c r="CC547" s="75"/>
      <c r="CD547" s="75"/>
      <c r="CE547" s="75"/>
      <c r="CF547" s="75"/>
      <c r="CG547" s="75" t="s">
        <v>2148</v>
      </c>
      <c r="CH547" s="75" t="s">
        <v>2146</v>
      </c>
      <c r="CI547" s="75"/>
      <c r="CJ547" s="76"/>
      <c r="CK547" s="54"/>
      <c r="CL547" s="54"/>
    </row>
    <row r="548" spans="1:90" s="1" customFormat="1" ht="39.75" customHeight="1" x14ac:dyDescent="0.3">
      <c r="A548" s="59">
        <v>546</v>
      </c>
      <c r="B548" s="60">
        <v>43078</v>
      </c>
      <c r="C548" s="61" t="s">
        <v>3135</v>
      </c>
      <c r="D548" s="62" t="s">
        <v>3414</v>
      </c>
      <c r="E548" s="61" t="s">
        <v>3139</v>
      </c>
      <c r="F548" s="63" t="s">
        <v>3241</v>
      </c>
      <c r="G548" s="61" t="s">
        <v>2588</v>
      </c>
      <c r="H548" s="61" t="s">
        <v>3142</v>
      </c>
      <c r="I548" s="61" t="s">
        <v>3140</v>
      </c>
      <c r="J548" s="64" t="s">
        <v>138</v>
      </c>
      <c r="K548" s="65" t="s">
        <v>3146</v>
      </c>
      <c r="L548" s="64" t="s">
        <v>139</v>
      </c>
      <c r="M548" s="64" t="s">
        <v>3401</v>
      </c>
      <c r="N548" s="65" t="s">
        <v>3401</v>
      </c>
      <c r="O548" s="64" t="s">
        <v>2149</v>
      </c>
      <c r="P548" s="65"/>
      <c r="Q548" s="65" t="s">
        <v>3204</v>
      </c>
      <c r="R548" s="66" t="s">
        <v>3209</v>
      </c>
      <c r="S548" s="67" t="s">
        <v>20</v>
      </c>
      <c r="T548" s="65" t="s">
        <v>26</v>
      </c>
      <c r="U548" s="65" t="s">
        <v>3240</v>
      </c>
      <c r="V548" s="68" t="s">
        <v>21</v>
      </c>
      <c r="W548" s="69" t="s">
        <v>3957</v>
      </c>
      <c r="X548" s="68" t="s">
        <v>2107</v>
      </c>
      <c r="Y548" s="70" t="s">
        <v>2798</v>
      </c>
      <c r="Z548" s="71" t="s">
        <v>2150</v>
      </c>
      <c r="AA548" s="65" t="s">
        <v>74</v>
      </c>
      <c r="AB548" s="65" t="s">
        <v>74</v>
      </c>
      <c r="AC548" s="64" t="s">
        <v>2124</v>
      </c>
      <c r="AD548" s="64" t="s">
        <v>33</v>
      </c>
      <c r="AE548" s="65" t="s">
        <v>3154</v>
      </c>
      <c r="AF548" s="64" t="s">
        <v>2765</v>
      </c>
      <c r="AG548" s="64" t="s">
        <v>3162</v>
      </c>
      <c r="AH548" s="66" t="s">
        <v>3166</v>
      </c>
      <c r="AI548" s="67" t="s">
        <v>2632</v>
      </c>
      <c r="AJ548" s="68"/>
      <c r="AK548" s="68" t="s">
        <v>2109</v>
      </c>
      <c r="AL548" s="66" t="s">
        <v>3406</v>
      </c>
      <c r="AM548" s="72" t="s">
        <v>3197</v>
      </c>
      <c r="AN548" s="65" t="s">
        <v>3197</v>
      </c>
      <c r="AO548" s="65" t="s">
        <v>3197</v>
      </c>
      <c r="AP548" s="64"/>
      <c r="AQ548" s="64"/>
      <c r="AR548" s="64"/>
      <c r="AS548" s="64"/>
      <c r="AT548" s="64"/>
      <c r="AU548" s="73"/>
      <c r="AV548" s="67" t="s">
        <v>3170</v>
      </c>
      <c r="AW548" s="65" t="s">
        <v>3170</v>
      </c>
      <c r="AX548" s="68"/>
      <c r="AY548" s="68" t="s">
        <v>3171</v>
      </c>
      <c r="AZ548" s="65" t="s">
        <v>3171</v>
      </c>
      <c r="BA548" s="68"/>
      <c r="BB548" s="68" t="s">
        <v>3172</v>
      </c>
      <c r="BC548" s="65" t="s">
        <v>3172</v>
      </c>
      <c r="BD548" s="68"/>
      <c r="BE548" s="65" t="s">
        <v>4166</v>
      </c>
      <c r="BF548" s="68" t="s">
        <v>3182</v>
      </c>
      <c r="BG548" s="66" t="s">
        <v>3182</v>
      </c>
      <c r="BH548" s="71"/>
      <c r="BI548" s="64"/>
      <c r="BJ548" s="73"/>
      <c r="BK548" s="74"/>
      <c r="BL548" s="72" t="s">
        <v>3184</v>
      </c>
      <c r="BM548" s="75"/>
      <c r="BN548" s="75" t="s">
        <v>2151</v>
      </c>
      <c r="BO548" s="75"/>
      <c r="BP548" s="75"/>
      <c r="BQ548" s="75"/>
      <c r="BR548" s="75"/>
      <c r="BS548" s="75"/>
      <c r="BT548" s="75"/>
      <c r="BU548" s="75"/>
      <c r="BV548" s="75"/>
      <c r="BW548" s="75"/>
      <c r="BX548" s="75"/>
      <c r="BY548" s="75"/>
      <c r="BZ548" s="75"/>
      <c r="CA548" s="75"/>
      <c r="CB548" s="75"/>
      <c r="CC548" s="75"/>
      <c r="CD548" s="75"/>
      <c r="CE548" s="75"/>
      <c r="CF548" s="75"/>
      <c r="CG548" s="75" t="s">
        <v>2151</v>
      </c>
      <c r="CH548" s="75"/>
      <c r="CI548" s="75"/>
      <c r="CJ548" s="76"/>
      <c r="CK548" s="54"/>
      <c r="CL548" s="54"/>
    </row>
    <row r="549" spans="1:90" s="1" customFormat="1" ht="39.75" customHeight="1" x14ac:dyDescent="0.3">
      <c r="A549" s="59">
        <v>547</v>
      </c>
      <c r="B549" s="60">
        <v>43079</v>
      </c>
      <c r="C549" s="61" t="s">
        <v>3135</v>
      </c>
      <c r="D549" s="62" t="s">
        <v>3414</v>
      </c>
      <c r="E549" s="61" t="s">
        <v>3139</v>
      </c>
      <c r="F549" s="63" t="s">
        <v>3241</v>
      </c>
      <c r="G549" s="61" t="s">
        <v>2589</v>
      </c>
      <c r="H549" s="61" t="s">
        <v>3142</v>
      </c>
      <c r="I549" s="61" t="s">
        <v>3140</v>
      </c>
      <c r="J549" s="64" t="s">
        <v>18</v>
      </c>
      <c r="K549" s="65" t="s">
        <v>3143</v>
      </c>
      <c r="L549" s="64" t="s">
        <v>19</v>
      </c>
      <c r="M549" s="64" t="s">
        <v>3401</v>
      </c>
      <c r="N549" s="65" t="s">
        <v>3401</v>
      </c>
      <c r="O549" s="64" t="s">
        <v>886</v>
      </c>
      <c r="P549" s="65"/>
      <c r="Q549" s="65" t="s">
        <v>3205</v>
      </c>
      <c r="R549" s="66" t="s">
        <v>3212</v>
      </c>
      <c r="S549" s="67" t="s">
        <v>20</v>
      </c>
      <c r="T549" s="65" t="s">
        <v>26</v>
      </c>
      <c r="U549" s="65" t="s">
        <v>3240</v>
      </c>
      <c r="V549" s="68" t="s">
        <v>26</v>
      </c>
      <c r="W549" s="69" t="s">
        <v>3958</v>
      </c>
      <c r="X549" s="68" t="s">
        <v>2107</v>
      </c>
      <c r="Y549" s="70" t="s">
        <v>2798</v>
      </c>
      <c r="Z549" s="71" t="s">
        <v>2755</v>
      </c>
      <c r="AA549" s="65" t="s">
        <v>3216</v>
      </c>
      <c r="AB549" s="65" t="s">
        <v>3216</v>
      </c>
      <c r="AC549" s="64" t="s">
        <v>2726</v>
      </c>
      <c r="AD549" s="64" t="s">
        <v>40</v>
      </c>
      <c r="AE549" s="65" t="s">
        <v>3152</v>
      </c>
      <c r="AF549" s="64" t="s">
        <v>24</v>
      </c>
      <c r="AG549" s="64" t="s">
        <v>3162</v>
      </c>
      <c r="AH549" s="66" t="s">
        <v>3166</v>
      </c>
      <c r="AI549" s="67" t="s">
        <v>2632</v>
      </c>
      <c r="AJ549" s="68"/>
      <c r="AK549" s="68" t="s">
        <v>2109</v>
      </c>
      <c r="AL549" s="66" t="s">
        <v>3406</v>
      </c>
      <c r="AM549" s="72" t="s">
        <v>3197</v>
      </c>
      <c r="AN549" s="65" t="s">
        <v>3197</v>
      </c>
      <c r="AO549" s="65" t="s">
        <v>3197</v>
      </c>
      <c r="AP549" s="64"/>
      <c r="AQ549" s="64"/>
      <c r="AR549" s="64"/>
      <c r="AS549" s="64"/>
      <c r="AT549" s="64"/>
      <c r="AU549" s="73"/>
      <c r="AV549" s="67" t="s">
        <v>3170</v>
      </c>
      <c r="AW549" s="65" t="s">
        <v>3170</v>
      </c>
      <c r="AX549" s="68"/>
      <c r="AY549" s="68" t="s">
        <v>3171</v>
      </c>
      <c r="AZ549" s="65" t="s">
        <v>3171</v>
      </c>
      <c r="BA549" s="68"/>
      <c r="BB549" s="68" t="s">
        <v>3172</v>
      </c>
      <c r="BC549" s="65" t="s">
        <v>3172</v>
      </c>
      <c r="BD549" s="68"/>
      <c r="BE549" s="65" t="s">
        <v>4166</v>
      </c>
      <c r="BF549" s="68" t="s">
        <v>3182</v>
      </c>
      <c r="BG549" s="66" t="s">
        <v>3182</v>
      </c>
      <c r="BH549" s="71"/>
      <c r="BI549" s="64"/>
      <c r="BJ549" s="73"/>
      <c r="BK549" s="74"/>
      <c r="BL549" s="72" t="s">
        <v>3187</v>
      </c>
      <c r="BM549" s="75"/>
      <c r="BN549" s="75"/>
      <c r="BO549" s="75"/>
      <c r="BP549" s="75"/>
      <c r="BQ549" s="75"/>
      <c r="BR549" s="75"/>
      <c r="BS549" s="75"/>
      <c r="BT549" s="75"/>
      <c r="BU549" s="75"/>
      <c r="BV549" s="75"/>
      <c r="BW549" s="75"/>
      <c r="BX549" s="75"/>
      <c r="BY549" s="75"/>
      <c r="BZ549" s="75"/>
      <c r="CA549" s="75" t="s">
        <v>2700</v>
      </c>
      <c r="CB549" s="75"/>
      <c r="CC549" s="75"/>
      <c r="CD549" s="75"/>
      <c r="CE549" s="75"/>
      <c r="CF549" s="75"/>
      <c r="CG549" s="75" t="s">
        <v>2700</v>
      </c>
      <c r="CH549" s="75"/>
      <c r="CI549" s="75"/>
      <c r="CJ549" s="76"/>
      <c r="CK549" s="54"/>
      <c r="CL549" s="54"/>
    </row>
    <row r="550" spans="1:90" s="1" customFormat="1" ht="39.75" customHeight="1" x14ac:dyDescent="0.3">
      <c r="A550" s="59">
        <v>548</v>
      </c>
      <c r="B550" s="60">
        <v>43079</v>
      </c>
      <c r="C550" s="61" t="s">
        <v>3135</v>
      </c>
      <c r="D550" s="62" t="s">
        <v>3414</v>
      </c>
      <c r="E550" s="61" t="s">
        <v>3139</v>
      </c>
      <c r="F550" s="63" t="s">
        <v>3241</v>
      </c>
      <c r="G550" s="61" t="s">
        <v>2589</v>
      </c>
      <c r="H550" s="61" t="s">
        <v>3142</v>
      </c>
      <c r="I550" s="61" t="s">
        <v>3140</v>
      </c>
      <c r="J550" s="64" t="s">
        <v>18</v>
      </c>
      <c r="K550" s="65" t="s">
        <v>3143</v>
      </c>
      <c r="L550" s="64" t="s">
        <v>82</v>
      </c>
      <c r="M550" s="64" t="s">
        <v>3401</v>
      </c>
      <c r="N550" s="65" t="s">
        <v>3401</v>
      </c>
      <c r="O550" s="64" t="s">
        <v>474</v>
      </c>
      <c r="P550" s="65"/>
      <c r="Q550" s="65" t="s">
        <v>3204</v>
      </c>
      <c r="R550" s="66" t="s">
        <v>3209</v>
      </c>
      <c r="S550" s="67" t="s">
        <v>20</v>
      </c>
      <c r="T550" s="65" t="s">
        <v>26</v>
      </c>
      <c r="U550" s="65" t="s">
        <v>3240</v>
      </c>
      <c r="V550" s="68" t="s">
        <v>21</v>
      </c>
      <c r="W550" s="69" t="s">
        <v>3959</v>
      </c>
      <c r="X550" s="68" t="s">
        <v>2107</v>
      </c>
      <c r="Y550" s="70" t="s">
        <v>2798</v>
      </c>
      <c r="Z550" s="71" t="s">
        <v>490</v>
      </c>
      <c r="AA550" s="65" t="s">
        <v>74</v>
      </c>
      <c r="AB550" s="65" t="s">
        <v>74</v>
      </c>
      <c r="AC550" s="64" t="s">
        <v>2124</v>
      </c>
      <c r="AD550" s="64" t="s">
        <v>33</v>
      </c>
      <c r="AE550" s="65" t="s">
        <v>3154</v>
      </c>
      <c r="AF550" s="64" t="s">
        <v>2765</v>
      </c>
      <c r="AG550" s="64" t="s">
        <v>3162</v>
      </c>
      <c r="AH550" s="66" t="s">
        <v>3166</v>
      </c>
      <c r="AI550" s="67" t="s">
        <v>2632</v>
      </c>
      <c r="AJ550" s="68"/>
      <c r="AK550" s="68" t="s">
        <v>2109</v>
      </c>
      <c r="AL550" s="66" t="s">
        <v>3406</v>
      </c>
      <c r="AM550" s="72" t="s">
        <v>3197</v>
      </c>
      <c r="AN550" s="65" t="s">
        <v>3197</v>
      </c>
      <c r="AO550" s="65" t="s">
        <v>3197</v>
      </c>
      <c r="AP550" s="64"/>
      <c r="AQ550" s="64"/>
      <c r="AR550" s="64"/>
      <c r="AS550" s="64"/>
      <c r="AT550" s="64"/>
      <c r="AU550" s="73"/>
      <c r="AV550" s="67" t="s">
        <v>3170</v>
      </c>
      <c r="AW550" s="65" t="s">
        <v>3170</v>
      </c>
      <c r="AX550" s="68"/>
      <c r="AY550" s="68" t="s">
        <v>3171</v>
      </c>
      <c r="AZ550" s="65" t="s">
        <v>3171</v>
      </c>
      <c r="BA550" s="68"/>
      <c r="BB550" s="68" t="s">
        <v>3172</v>
      </c>
      <c r="BC550" s="65" t="s">
        <v>3172</v>
      </c>
      <c r="BD550" s="68"/>
      <c r="BE550" s="65" t="s">
        <v>4166</v>
      </c>
      <c r="BF550" s="68" t="s">
        <v>3182</v>
      </c>
      <c r="BG550" s="66" t="s">
        <v>3182</v>
      </c>
      <c r="BH550" s="71"/>
      <c r="BI550" s="64"/>
      <c r="BJ550" s="73"/>
      <c r="BK550" s="74"/>
      <c r="BL550" s="72" t="s">
        <v>3184</v>
      </c>
      <c r="BM550" s="75"/>
      <c r="BN550" s="75" t="s">
        <v>2152</v>
      </c>
      <c r="BO550" s="75" t="s">
        <v>2153</v>
      </c>
      <c r="BP550" s="75"/>
      <c r="BQ550" s="75"/>
      <c r="BR550" s="75"/>
      <c r="BS550" s="75"/>
      <c r="BT550" s="75"/>
      <c r="BU550" s="75"/>
      <c r="BV550" s="75"/>
      <c r="BW550" s="75"/>
      <c r="BX550" s="75"/>
      <c r="BY550" s="75"/>
      <c r="BZ550" s="75"/>
      <c r="CA550" s="75" t="s">
        <v>2154</v>
      </c>
      <c r="CB550" s="75" t="s">
        <v>2155</v>
      </c>
      <c r="CC550" s="75"/>
      <c r="CD550" s="75"/>
      <c r="CE550" s="75"/>
      <c r="CF550" s="75"/>
      <c r="CG550" s="75" t="s">
        <v>2152</v>
      </c>
      <c r="CH550" s="75" t="s">
        <v>2153</v>
      </c>
      <c r="CI550" s="75" t="s">
        <v>2154</v>
      </c>
      <c r="CJ550" s="76"/>
      <c r="CK550" s="54"/>
      <c r="CL550" s="54"/>
    </row>
    <row r="551" spans="1:90" s="1" customFormat="1" ht="39.75" customHeight="1" x14ac:dyDescent="0.3">
      <c r="A551" s="59">
        <v>549</v>
      </c>
      <c r="B551" s="60">
        <v>43079</v>
      </c>
      <c r="C551" s="61" t="s">
        <v>3135</v>
      </c>
      <c r="D551" s="62" t="s">
        <v>3414</v>
      </c>
      <c r="E551" s="61" t="s">
        <v>3139</v>
      </c>
      <c r="F551" s="63" t="s">
        <v>3241</v>
      </c>
      <c r="G551" s="61" t="s">
        <v>2589</v>
      </c>
      <c r="H551" s="61" t="s">
        <v>3142</v>
      </c>
      <c r="I551" s="61" t="s">
        <v>3140</v>
      </c>
      <c r="J551" s="64" t="s">
        <v>18</v>
      </c>
      <c r="K551" s="65" t="s">
        <v>3143</v>
      </c>
      <c r="L551" s="64" t="s">
        <v>275</v>
      </c>
      <c r="M551" s="64" t="s">
        <v>3401</v>
      </c>
      <c r="N551" s="65" t="s">
        <v>3401</v>
      </c>
      <c r="O551" s="64" t="s">
        <v>2157</v>
      </c>
      <c r="P551" s="65"/>
      <c r="Q551" s="65" t="s">
        <v>3204</v>
      </c>
      <c r="R551" s="66" t="s">
        <v>3209</v>
      </c>
      <c r="S551" s="67" t="s">
        <v>20</v>
      </c>
      <c r="T551" s="65" t="s">
        <v>26</v>
      </c>
      <c r="U551" s="65" t="s">
        <v>3240</v>
      </c>
      <c r="V551" s="68" t="s">
        <v>21</v>
      </c>
      <c r="W551" s="69" t="s">
        <v>3960</v>
      </c>
      <c r="X551" s="68" t="s">
        <v>2107</v>
      </c>
      <c r="Y551" s="70" t="s">
        <v>2798</v>
      </c>
      <c r="Z551" s="71" t="s">
        <v>276</v>
      </c>
      <c r="AA551" s="65" t="s">
        <v>74</v>
      </c>
      <c r="AB551" s="65" t="s">
        <v>74</v>
      </c>
      <c r="AC551" s="64" t="s">
        <v>2124</v>
      </c>
      <c r="AD551" s="64" t="s">
        <v>40</v>
      </c>
      <c r="AE551" s="65" t="s">
        <v>3152</v>
      </c>
      <c r="AF551" s="64" t="s">
        <v>2765</v>
      </c>
      <c r="AG551" s="64" t="s">
        <v>3162</v>
      </c>
      <c r="AH551" s="66" t="s">
        <v>3166</v>
      </c>
      <c r="AI551" s="67" t="s">
        <v>2632</v>
      </c>
      <c r="AJ551" s="68"/>
      <c r="AK551" s="68" t="s">
        <v>2109</v>
      </c>
      <c r="AL551" s="66" t="s">
        <v>3406</v>
      </c>
      <c r="AM551" s="72" t="s">
        <v>3197</v>
      </c>
      <c r="AN551" s="65" t="s">
        <v>3197</v>
      </c>
      <c r="AO551" s="65" t="s">
        <v>3197</v>
      </c>
      <c r="AP551" s="64"/>
      <c r="AQ551" s="64"/>
      <c r="AR551" s="64"/>
      <c r="AS551" s="64"/>
      <c r="AT551" s="64"/>
      <c r="AU551" s="73"/>
      <c r="AV551" s="67" t="s">
        <v>3170</v>
      </c>
      <c r="AW551" s="65" t="s">
        <v>3170</v>
      </c>
      <c r="AX551" s="68"/>
      <c r="AY551" s="68" t="s">
        <v>3171</v>
      </c>
      <c r="AZ551" s="65" t="s">
        <v>3171</v>
      </c>
      <c r="BA551" s="68"/>
      <c r="BB551" s="68" t="s">
        <v>3172</v>
      </c>
      <c r="BC551" s="65" t="s">
        <v>3172</v>
      </c>
      <c r="BD551" s="68"/>
      <c r="BE551" s="65" t="s">
        <v>4166</v>
      </c>
      <c r="BF551" s="68" t="s">
        <v>3182</v>
      </c>
      <c r="BG551" s="66" t="s">
        <v>3182</v>
      </c>
      <c r="BH551" s="71"/>
      <c r="BI551" s="64"/>
      <c r="BJ551" s="73"/>
      <c r="BK551" s="74"/>
      <c r="BL551" s="72" t="s">
        <v>3187</v>
      </c>
      <c r="BM551" s="75"/>
      <c r="BN551" s="75"/>
      <c r="BO551" s="75"/>
      <c r="BP551" s="75"/>
      <c r="BQ551" s="75"/>
      <c r="BR551" s="75"/>
      <c r="BS551" s="75"/>
      <c r="BT551" s="75"/>
      <c r="BU551" s="75"/>
      <c r="BV551" s="75"/>
      <c r="BW551" s="75"/>
      <c r="BX551" s="75"/>
      <c r="BY551" s="75"/>
      <c r="BZ551" s="75"/>
      <c r="CA551" s="75" t="s">
        <v>2154</v>
      </c>
      <c r="CB551" s="75" t="s">
        <v>2701</v>
      </c>
      <c r="CC551" s="75" t="s">
        <v>2155</v>
      </c>
      <c r="CD551" s="75"/>
      <c r="CE551" s="75"/>
      <c r="CF551" s="75"/>
      <c r="CG551" s="75" t="s">
        <v>2154</v>
      </c>
      <c r="CH551" s="75"/>
      <c r="CI551" s="75"/>
      <c r="CJ551" s="76"/>
      <c r="CK551" s="54"/>
      <c r="CL551" s="54"/>
    </row>
    <row r="552" spans="1:90" s="1" customFormat="1" ht="39.75" customHeight="1" x14ac:dyDescent="0.3">
      <c r="A552" s="59">
        <v>550</v>
      </c>
      <c r="B552" s="60">
        <v>43079</v>
      </c>
      <c r="C552" s="61" t="s">
        <v>3135</v>
      </c>
      <c r="D552" s="62" t="s">
        <v>3414</v>
      </c>
      <c r="E552" s="61" t="s">
        <v>3139</v>
      </c>
      <c r="F552" s="63" t="s">
        <v>3241</v>
      </c>
      <c r="G552" s="61" t="s">
        <v>2589</v>
      </c>
      <c r="H552" s="61" t="s">
        <v>3142</v>
      </c>
      <c r="I552" s="61" t="s">
        <v>3140</v>
      </c>
      <c r="J552" s="64" t="s">
        <v>18</v>
      </c>
      <c r="K552" s="65" t="s">
        <v>3143</v>
      </c>
      <c r="L552" s="64" t="s">
        <v>275</v>
      </c>
      <c r="M552" s="64" t="s">
        <v>3401</v>
      </c>
      <c r="N552" s="65" t="s">
        <v>3401</v>
      </c>
      <c r="O552" s="64" t="s">
        <v>2156</v>
      </c>
      <c r="P552" s="65"/>
      <c r="Q552" s="65" t="s">
        <v>3204</v>
      </c>
      <c r="R552" s="66" t="s">
        <v>3209</v>
      </c>
      <c r="S552" s="67" t="s">
        <v>20</v>
      </c>
      <c r="T552" s="65" t="s">
        <v>3158</v>
      </c>
      <c r="U552" s="65" t="s">
        <v>3240</v>
      </c>
      <c r="V552" s="68" t="s">
        <v>50</v>
      </c>
      <c r="W552" s="69" t="s">
        <v>3961</v>
      </c>
      <c r="X552" s="68" t="s">
        <v>2107</v>
      </c>
      <c r="Y552" s="70" t="s">
        <v>2798</v>
      </c>
      <c r="Z552" s="71" t="s">
        <v>336</v>
      </c>
      <c r="AA552" s="65" t="s">
        <v>74</v>
      </c>
      <c r="AB552" s="65" t="s">
        <v>74</v>
      </c>
      <c r="AC552" s="64" t="s">
        <v>2124</v>
      </c>
      <c r="AD552" s="64" t="s">
        <v>40</v>
      </c>
      <c r="AE552" s="65" t="s">
        <v>3152</v>
      </c>
      <c r="AF552" s="64" t="s">
        <v>2765</v>
      </c>
      <c r="AG552" s="64" t="s">
        <v>3162</v>
      </c>
      <c r="AH552" s="66" t="s">
        <v>3166</v>
      </c>
      <c r="AI552" s="67" t="s">
        <v>2632</v>
      </c>
      <c r="AJ552" s="68"/>
      <c r="AK552" s="68" t="s">
        <v>2109</v>
      </c>
      <c r="AL552" s="66" t="s">
        <v>3406</v>
      </c>
      <c r="AM552" s="72" t="s">
        <v>3197</v>
      </c>
      <c r="AN552" s="65" t="s">
        <v>3197</v>
      </c>
      <c r="AO552" s="65" t="s">
        <v>3197</v>
      </c>
      <c r="AP552" s="64"/>
      <c r="AQ552" s="64"/>
      <c r="AR552" s="64"/>
      <c r="AS552" s="64"/>
      <c r="AT552" s="64"/>
      <c r="AU552" s="73"/>
      <c r="AV552" s="67" t="s">
        <v>3170</v>
      </c>
      <c r="AW552" s="65" t="s">
        <v>3170</v>
      </c>
      <c r="AX552" s="68"/>
      <c r="AY552" s="68" t="s">
        <v>3171</v>
      </c>
      <c r="AZ552" s="65" t="s">
        <v>3171</v>
      </c>
      <c r="BA552" s="68"/>
      <c r="BB552" s="68" t="s">
        <v>3172</v>
      </c>
      <c r="BC552" s="65" t="s">
        <v>3172</v>
      </c>
      <c r="BD552" s="68"/>
      <c r="BE552" s="65" t="s">
        <v>4166</v>
      </c>
      <c r="BF552" s="68" t="s">
        <v>3182</v>
      </c>
      <c r="BG552" s="66" t="s">
        <v>3182</v>
      </c>
      <c r="BH552" s="71"/>
      <c r="BI552" s="64"/>
      <c r="BJ552" s="73"/>
      <c r="BK552" s="74"/>
      <c r="BL552" s="72" t="s">
        <v>3187</v>
      </c>
      <c r="BM552" s="75"/>
      <c r="BN552" s="75"/>
      <c r="BO552" s="75"/>
      <c r="BP552" s="75"/>
      <c r="BQ552" s="75"/>
      <c r="BR552" s="75"/>
      <c r="BS552" s="75"/>
      <c r="BT552" s="75"/>
      <c r="BU552" s="75"/>
      <c r="BV552" s="75"/>
      <c r="BW552" s="75"/>
      <c r="BX552" s="75"/>
      <c r="BY552" s="75"/>
      <c r="BZ552" s="75"/>
      <c r="CA552" s="75" t="s">
        <v>2155</v>
      </c>
      <c r="CB552" s="75"/>
      <c r="CC552" s="75"/>
      <c r="CD552" s="75"/>
      <c r="CE552" s="75"/>
      <c r="CF552" s="75"/>
      <c r="CG552" s="75"/>
      <c r="CH552" s="75"/>
      <c r="CI552" s="75"/>
      <c r="CJ552" s="76"/>
      <c r="CK552" s="54"/>
      <c r="CL552" s="54"/>
    </row>
    <row r="553" spans="1:90" s="1" customFormat="1" ht="39.75" customHeight="1" x14ac:dyDescent="0.3">
      <c r="A553" s="59">
        <v>551</v>
      </c>
      <c r="B553" s="60">
        <v>43079</v>
      </c>
      <c r="C553" s="61" t="s">
        <v>3135</v>
      </c>
      <c r="D553" s="62" t="s">
        <v>3414</v>
      </c>
      <c r="E553" s="61" t="s">
        <v>3139</v>
      </c>
      <c r="F553" s="63" t="s">
        <v>3241</v>
      </c>
      <c r="G553" s="61" t="s">
        <v>2589</v>
      </c>
      <c r="H553" s="61" t="s">
        <v>3142</v>
      </c>
      <c r="I553" s="61" t="s">
        <v>3140</v>
      </c>
      <c r="J553" s="64" t="s">
        <v>18</v>
      </c>
      <c r="K553" s="65" t="s">
        <v>3143</v>
      </c>
      <c r="L553" s="64" t="s">
        <v>89</v>
      </c>
      <c r="M553" s="64" t="s">
        <v>3401</v>
      </c>
      <c r="N553" s="65" t="s">
        <v>3401</v>
      </c>
      <c r="O553" s="64" t="s">
        <v>2158</v>
      </c>
      <c r="P553" s="65"/>
      <c r="Q553" s="65" t="s">
        <v>3204</v>
      </c>
      <c r="R553" s="66" t="s">
        <v>3209</v>
      </c>
      <c r="S553" s="67" t="s">
        <v>20</v>
      </c>
      <c r="T553" s="65" t="s">
        <v>26</v>
      </c>
      <c r="U553" s="65" t="s">
        <v>3240</v>
      </c>
      <c r="V553" s="68" t="s">
        <v>21</v>
      </c>
      <c r="W553" s="69" t="s">
        <v>3962</v>
      </c>
      <c r="X553" s="68" t="s">
        <v>2107</v>
      </c>
      <c r="Y553" s="70" t="s">
        <v>2798</v>
      </c>
      <c r="Z553" s="71" t="s">
        <v>488</v>
      </c>
      <c r="AA553" s="65" t="s">
        <v>74</v>
      </c>
      <c r="AB553" s="65" t="s">
        <v>74</v>
      </c>
      <c r="AC553" s="64" t="s">
        <v>2124</v>
      </c>
      <c r="AD553" s="64" t="s">
        <v>40</v>
      </c>
      <c r="AE553" s="65" t="s">
        <v>3152</v>
      </c>
      <c r="AF553" s="64" t="s">
        <v>2765</v>
      </c>
      <c r="AG553" s="64" t="s">
        <v>3162</v>
      </c>
      <c r="AH553" s="66" t="s">
        <v>3166</v>
      </c>
      <c r="AI553" s="67" t="s">
        <v>2632</v>
      </c>
      <c r="AJ553" s="68"/>
      <c r="AK553" s="68" t="s">
        <v>2109</v>
      </c>
      <c r="AL553" s="66" t="s">
        <v>3406</v>
      </c>
      <c r="AM553" s="72" t="s">
        <v>3197</v>
      </c>
      <c r="AN553" s="65" t="s">
        <v>3197</v>
      </c>
      <c r="AO553" s="65" t="s">
        <v>3197</v>
      </c>
      <c r="AP553" s="64"/>
      <c r="AQ553" s="64"/>
      <c r="AR553" s="64"/>
      <c r="AS553" s="64"/>
      <c r="AT553" s="64"/>
      <c r="AU553" s="73"/>
      <c r="AV553" s="67" t="s">
        <v>3170</v>
      </c>
      <c r="AW553" s="65" t="s">
        <v>3170</v>
      </c>
      <c r="AX553" s="68"/>
      <c r="AY553" s="68" t="s">
        <v>3171</v>
      </c>
      <c r="AZ553" s="65" t="s">
        <v>3171</v>
      </c>
      <c r="BA553" s="68"/>
      <c r="BB553" s="68" t="s">
        <v>3172</v>
      </c>
      <c r="BC553" s="65" t="s">
        <v>3172</v>
      </c>
      <c r="BD553" s="68"/>
      <c r="BE553" s="65" t="s">
        <v>4166</v>
      </c>
      <c r="BF553" s="68" t="s">
        <v>3182</v>
      </c>
      <c r="BG553" s="66" t="s">
        <v>3182</v>
      </c>
      <c r="BH553" s="71"/>
      <c r="BI553" s="64"/>
      <c r="BJ553" s="73"/>
      <c r="BK553" s="74"/>
      <c r="BL553" s="72" t="s">
        <v>3184</v>
      </c>
      <c r="BM553" s="75"/>
      <c r="BN553" s="75" t="s">
        <v>2159</v>
      </c>
      <c r="BO553" s="75"/>
      <c r="BP553" s="75"/>
      <c r="BQ553" s="75"/>
      <c r="BR553" s="75"/>
      <c r="BS553" s="75"/>
      <c r="BT553" s="75"/>
      <c r="BU553" s="75"/>
      <c r="BV553" s="75"/>
      <c r="BW553" s="75"/>
      <c r="BX553" s="75"/>
      <c r="BY553" s="75"/>
      <c r="BZ553" s="75"/>
      <c r="CA553" s="75" t="s">
        <v>2160</v>
      </c>
      <c r="CB553" s="75" t="s">
        <v>2154</v>
      </c>
      <c r="CC553" s="75" t="s">
        <v>2155</v>
      </c>
      <c r="CD553" s="75"/>
      <c r="CE553" s="75"/>
      <c r="CF553" s="75"/>
      <c r="CG553" s="75" t="s">
        <v>2159</v>
      </c>
      <c r="CH553" s="75" t="s">
        <v>2160</v>
      </c>
      <c r="CI553" s="75" t="s">
        <v>2154</v>
      </c>
      <c r="CJ553" s="76"/>
      <c r="CK553" s="54"/>
      <c r="CL553" s="54"/>
    </row>
    <row r="554" spans="1:90" s="1" customFormat="1" ht="39.75" customHeight="1" x14ac:dyDescent="0.3">
      <c r="A554" s="59">
        <v>552</v>
      </c>
      <c r="B554" s="60">
        <v>43079</v>
      </c>
      <c r="C554" s="61" t="s">
        <v>3135</v>
      </c>
      <c r="D554" s="62" t="s">
        <v>3414</v>
      </c>
      <c r="E554" s="61" t="s">
        <v>3139</v>
      </c>
      <c r="F554" s="63" t="s">
        <v>3241</v>
      </c>
      <c r="G554" s="61" t="s">
        <v>2589</v>
      </c>
      <c r="H554" s="61" t="s">
        <v>3142</v>
      </c>
      <c r="I554" s="61" t="s">
        <v>3140</v>
      </c>
      <c r="J554" s="64" t="s">
        <v>42</v>
      </c>
      <c r="K554" s="65" t="s">
        <v>3143</v>
      </c>
      <c r="L554" s="64" t="s">
        <v>102</v>
      </c>
      <c r="M554" s="64" t="s">
        <v>3401</v>
      </c>
      <c r="N554" s="65" t="s">
        <v>3401</v>
      </c>
      <c r="O554" s="64" t="s">
        <v>496</v>
      </c>
      <c r="P554" s="65"/>
      <c r="Q554" s="65" t="s">
        <v>3204</v>
      </c>
      <c r="R554" s="66" t="s">
        <v>3209</v>
      </c>
      <c r="S554" s="67" t="s">
        <v>20</v>
      </c>
      <c r="T554" s="65" t="s">
        <v>3158</v>
      </c>
      <c r="U554" s="65" t="s">
        <v>3240</v>
      </c>
      <c r="V554" s="68" t="s">
        <v>50</v>
      </c>
      <c r="W554" s="69" t="s">
        <v>3963</v>
      </c>
      <c r="X554" s="68" t="s">
        <v>2107</v>
      </c>
      <c r="Y554" s="70" t="s">
        <v>2798</v>
      </c>
      <c r="Z554" s="71" t="s">
        <v>103</v>
      </c>
      <c r="AA554" s="65" t="s">
        <v>74</v>
      </c>
      <c r="AB554" s="65" t="s">
        <v>74</v>
      </c>
      <c r="AC554" s="64" t="s">
        <v>2124</v>
      </c>
      <c r="AD554" s="64" t="s">
        <v>40</v>
      </c>
      <c r="AE554" s="65" t="s">
        <v>3152</v>
      </c>
      <c r="AF554" s="64" t="s">
        <v>2765</v>
      </c>
      <c r="AG554" s="64" t="s">
        <v>3162</v>
      </c>
      <c r="AH554" s="66" t="s">
        <v>3166</v>
      </c>
      <c r="AI554" s="67" t="s">
        <v>2632</v>
      </c>
      <c r="AJ554" s="68"/>
      <c r="AK554" s="68" t="s">
        <v>2109</v>
      </c>
      <c r="AL554" s="66" t="s">
        <v>3406</v>
      </c>
      <c r="AM554" s="72" t="s">
        <v>3197</v>
      </c>
      <c r="AN554" s="65" t="s">
        <v>3197</v>
      </c>
      <c r="AO554" s="65" t="s">
        <v>3197</v>
      </c>
      <c r="AP554" s="64"/>
      <c r="AQ554" s="64"/>
      <c r="AR554" s="64"/>
      <c r="AS554" s="64"/>
      <c r="AT554" s="64"/>
      <c r="AU554" s="73"/>
      <c r="AV554" s="67" t="s">
        <v>3170</v>
      </c>
      <c r="AW554" s="65" t="s">
        <v>3170</v>
      </c>
      <c r="AX554" s="68"/>
      <c r="AY554" s="68" t="s">
        <v>3171</v>
      </c>
      <c r="AZ554" s="65" t="s">
        <v>3171</v>
      </c>
      <c r="BA554" s="68"/>
      <c r="BB554" s="68" t="s">
        <v>3172</v>
      </c>
      <c r="BC554" s="65" t="s">
        <v>3172</v>
      </c>
      <c r="BD554" s="68"/>
      <c r="BE554" s="65" t="s">
        <v>4166</v>
      </c>
      <c r="BF554" s="68" t="s">
        <v>3182</v>
      </c>
      <c r="BG554" s="66" t="s">
        <v>3182</v>
      </c>
      <c r="BH554" s="71"/>
      <c r="BI554" s="64"/>
      <c r="BJ554" s="73"/>
      <c r="BK554" s="74"/>
      <c r="BL554" s="72" t="s">
        <v>3184</v>
      </c>
      <c r="BM554" s="75"/>
      <c r="BN554" s="75" t="s">
        <v>2161</v>
      </c>
      <c r="BO554" s="75" t="s">
        <v>2162</v>
      </c>
      <c r="BP554" s="75"/>
      <c r="BQ554" s="75"/>
      <c r="BR554" s="75"/>
      <c r="BS554" s="75"/>
      <c r="BT554" s="75"/>
      <c r="BU554" s="75"/>
      <c r="BV554" s="75"/>
      <c r="BW554" s="75"/>
      <c r="BX554" s="75"/>
      <c r="BY554" s="75"/>
      <c r="BZ554" s="75"/>
      <c r="CA554" s="75" t="s">
        <v>2163</v>
      </c>
      <c r="CB554" s="75" t="s">
        <v>2155</v>
      </c>
      <c r="CC554" s="75"/>
      <c r="CD554" s="75"/>
      <c r="CE554" s="75"/>
      <c r="CF554" s="75"/>
      <c r="CG554" s="75" t="s">
        <v>2161</v>
      </c>
      <c r="CH554" s="75" t="s">
        <v>2163</v>
      </c>
      <c r="CI554" s="75" t="s">
        <v>2162</v>
      </c>
      <c r="CJ554" s="76"/>
      <c r="CK554" s="54"/>
      <c r="CL554" s="54"/>
    </row>
    <row r="555" spans="1:90" s="1" customFormat="1" ht="39.75" customHeight="1" x14ac:dyDescent="0.3">
      <c r="A555" s="59">
        <v>553</v>
      </c>
      <c r="B555" s="60">
        <v>43079</v>
      </c>
      <c r="C555" s="61" t="s">
        <v>3135</v>
      </c>
      <c r="D555" s="62" t="s">
        <v>3414</v>
      </c>
      <c r="E555" s="61" t="s">
        <v>3139</v>
      </c>
      <c r="F555" s="63" t="s">
        <v>3241</v>
      </c>
      <c r="G555" s="61" t="s">
        <v>2589</v>
      </c>
      <c r="H555" s="61" t="s">
        <v>3142</v>
      </c>
      <c r="I555" s="61" t="s">
        <v>3140</v>
      </c>
      <c r="J555" s="64" t="s">
        <v>44</v>
      </c>
      <c r="K555" s="65" t="s">
        <v>3143</v>
      </c>
      <c r="L555" s="64" t="s">
        <v>2788</v>
      </c>
      <c r="M555" s="64" t="s">
        <v>3401</v>
      </c>
      <c r="N555" s="65" t="s">
        <v>3401</v>
      </c>
      <c r="O555" s="64" t="s">
        <v>2142</v>
      </c>
      <c r="P555" s="65"/>
      <c r="Q555" s="65" t="s">
        <v>3204</v>
      </c>
      <c r="R555" s="66" t="s">
        <v>3209</v>
      </c>
      <c r="S555" s="67" t="s">
        <v>20</v>
      </c>
      <c r="T555" s="65" t="s">
        <v>26</v>
      </c>
      <c r="U555" s="65" t="s">
        <v>3240</v>
      </c>
      <c r="V555" s="68" t="s">
        <v>21</v>
      </c>
      <c r="W555" s="69" t="s">
        <v>3964</v>
      </c>
      <c r="X555" s="68" t="s">
        <v>2107</v>
      </c>
      <c r="Y555" s="70" t="s">
        <v>2798</v>
      </c>
      <c r="Z555" s="71" t="s">
        <v>199</v>
      </c>
      <c r="AA555" s="65" t="s">
        <v>74</v>
      </c>
      <c r="AB555" s="65" t="s">
        <v>74</v>
      </c>
      <c r="AC555" s="64" t="s">
        <v>2124</v>
      </c>
      <c r="AD555" s="64" t="s">
        <v>40</v>
      </c>
      <c r="AE555" s="65" t="s">
        <v>3152</v>
      </c>
      <c r="AF555" s="64" t="s">
        <v>2765</v>
      </c>
      <c r="AG555" s="64" t="s">
        <v>3162</v>
      </c>
      <c r="AH555" s="66" t="s">
        <v>3166</v>
      </c>
      <c r="AI555" s="67" t="s">
        <v>2632</v>
      </c>
      <c r="AJ555" s="68"/>
      <c r="AK555" s="68" t="s">
        <v>2109</v>
      </c>
      <c r="AL555" s="66" t="s">
        <v>3406</v>
      </c>
      <c r="AM555" s="72" t="s">
        <v>3197</v>
      </c>
      <c r="AN555" s="65" t="s">
        <v>3197</v>
      </c>
      <c r="AO555" s="65" t="s">
        <v>3197</v>
      </c>
      <c r="AP555" s="64"/>
      <c r="AQ555" s="64"/>
      <c r="AR555" s="64"/>
      <c r="AS555" s="64"/>
      <c r="AT555" s="64"/>
      <c r="AU555" s="73"/>
      <c r="AV555" s="67" t="s">
        <v>3170</v>
      </c>
      <c r="AW555" s="65" t="s">
        <v>3170</v>
      </c>
      <c r="AX555" s="68"/>
      <c r="AY555" s="68" t="s">
        <v>3171</v>
      </c>
      <c r="AZ555" s="65" t="s">
        <v>3171</v>
      </c>
      <c r="BA555" s="68"/>
      <c r="BB555" s="68" t="s">
        <v>3172</v>
      </c>
      <c r="BC555" s="65" t="s">
        <v>3172</v>
      </c>
      <c r="BD555" s="68"/>
      <c r="BE555" s="65" t="s">
        <v>4166</v>
      </c>
      <c r="BF555" s="68" t="s">
        <v>3182</v>
      </c>
      <c r="BG555" s="66" t="s">
        <v>3182</v>
      </c>
      <c r="BH555" s="71"/>
      <c r="BI555" s="64"/>
      <c r="BJ555" s="73"/>
      <c r="BK555" s="74"/>
      <c r="BL555" s="72" t="s">
        <v>3187</v>
      </c>
      <c r="BM555" s="75"/>
      <c r="BN555" s="75"/>
      <c r="BO555" s="75"/>
      <c r="BP555" s="75"/>
      <c r="BQ555" s="75"/>
      <c r="BR555" s="75"/>
      <c r="BS555" s="75"/>
      <c r="BT555" s="75"/>
      <c r="BU555" s="75"/>
      <c r="BV555" s="75"/>
      <c r="BW555" s="75"/>
      <c r="BX555" s="75"/>
      <c r="BY555" s="75"/>
      <c r="BZ555" s="75"/>
      <c r="CA555" s="75" t="s">
        <v>2164</v>
      </c>
      <c r="CB555" s="75" t="s">
        <v>2154</v>
      </c>
      <c r="CC555" s="75" t="s">
        <v>2155</v>
      </c>
      <c r="CD555" s="75"/>
      <c r="CE555" s="75"/>
      <c r="CF555" s="75"/>
      <c r="CG555" s="75" t="s">
        <v>2164</v>
      </c>
      <c r="CH555" s="75" t="s">
        <v>2154</v>
      </c>
      <c r="CI555" s="75"/>
      <c r="CJ555" s="76"/>
      <c r="CK555" s="54"/>
      <c r="CL555" s="54"/>
    </row>
    <row r="556" spans="1:90" s="1" customFormat="1" ht="39.75" customHeight="1" x14ac:dyDescent="0.3">
      <c r="A556" s="59">
        <v>554</v>
      </c>
      <c r="B556" s="60">
        <v>43079</v>
      </c>
      <c r="C556" s="61" t="s">
        <v>3135</v>
      </c>
      <c r="D556" s="62" t="s">
        <v>3414</v>
      </c>
      <c r="E556" s="61" t="s">
        <v>3139</v>
      </c>
      <c r="F556" s="63" t="s">
        <v>3241</v>
      </c>
      <c r="G556" s="61" t="s">
        <v>2589</v>
      </c>
      <c r="H556" s="61" t="s">
        <v>3142</v>
      </c>
      <c r="I556" s="61" t="s">
        <v>3140</v>
      </c>
      <c r="J556" s="64" t="s">
        <v>108</v>
      </c>
      <c r="K556" s="65" t="s">
        <v>3147</v>
      </c>
      <c r="L556" s="64" t="s">
        <v>487</v>
      </c>
      <c r="M556" s="64" t="s">
        <v>3401</v>
      </c>
      <c r="N556" s="65" t="s">
        <v>3401</v>
      </c>
      <c r="O556" s="64" t="s">
        <v>517</v>
      </c>
      <c r="P556" s="65"/>
      <c r="Q556" s="65" t="s">
        <v>3204</v>
      </c>
      <c r="R556" s="66" t="s">
        <v>3209</v>
      </c>
      <c r="S556" s="67" t="s">
        <v>20</v>
      </c>
      <c r="T556" s="65" t="s">
        <v>3158</v>
      </c>
      <c r="U556" s="65" t="s">
        <v>3240</v>
      </c>
      <c r="V556" s="68" t="s">
        <v>50</v>
      </c>
      <c r="W556" s="69" t="s">
        <v>3965</v>
      </c>
      <c r="X556" s="68" t="s">
        <v>2107</v>
      </c>
      <c r="Y556" s="70" t="s">
        <v>2798</v>
      </c>
      <c r="Z556" s="71" t="s">
        <v>297</v>
      </c>
      <c r="AA556" s="65" t="s">
        <v>74</v>
      </c>
      <c r="AB556" s="65" t="s">
        <v>74</v>
      </c>
      <c r="AC556" s="64" t="s">
        <v>2124</v>
      </c>
      <c r="AD556" s="64" t="s">
        <v>40</v>
      </c>
      <c r="AE556" s="65" t="s">
        <v>3152</v>
      </c>
      <c r="AF556" s="64" t="s">
        <v>2765</v>
      </c>
      <c r="AG556" s="64" t="s">
        <v>3162</v>
      </c>
      <c r="AH556" s="66" t="s">
        <v>3166</v>
      </c>
      <c r="AI556" s="67" t="s">
        <v>2632</v>
      </c>
      <c r="AJ556" s="68"/>
      <c r="AK556" s="68" t="s">
        <v>2109</v>
      </c>
      <c r="AL556" s="66" t="s">
        <v>3406</v>
      </c>
      <c r="AM556" s="72" t="s">
        <v>3197</v>
      </c>
      <c r="AN556" s="65" t="s">
        <v>3197</v>
      </c>
      <c r="AO556" s="65" t="s">
        <v>3197</v>
      </c>
      <c r="AP556" s="64"/>
      <c r="AQ556" s="64"/>
      <c r="AR556" s="64"/>
      <c r="AS556" s="64"/>
      <c r="AT556" s="64"/>
      <c r="AU556" s="73"/>
      <c r="AV556" s="67" t="s">
        <v>3170</v>
      </c>
      <c r="AW556" s="65" t="s">
        <v>3170</v>
      </c>
      <c r="AX556" s="68"/>
      <c r="AY556" s="68" t="s">
        <v>3171</v>
      </c>
      <c r="AZ556" s="65" t="s">
        <v>3171</v>
      </c>
      <c r="BA556" s="68"/>
      <c r="BB556" s="68" t="s">
        <v>3172</v>
      </c>
      <c r="BC556" s="65" t="s">
        <v>3172</v>
      </c>
      <c r="BD556" s="68"/>
      <c r="BE556" s="65" t="s">
        <v>4166</v>
      </c>
      <c r="BF556" s="68" t="s">
        <v>3182</v>
      </c>
      <c r="BG556" s="66" t="s">
        <v>3182</v>
      </c>
      <c r="BH556" s="71"/>
      <c r="BI556" s="64"/>
      <c r="BJ556" s="73"/>
      <c r="BK556" s="74"/>
      <c r="BL556" s="72" t="s">
        <v>3187</v>
      </c>
      <c r="BM556" s="75"/>
      <c r="BN556" s="75"/>
      <c r="BO556" s="75"/>
      <c r="BP556" s="75"/>
      <c r="BQ556" s="75"/>
      <c r="BR556" s="75"/>
      <c r="BS556" s="75"/>
      <c r="BT556" s="75"/>
      <c r="BU556" s="75"/>
      <c r="BV556" s="75"/>
      <c r="BW556" s="75"/>
      <c r="BX556" s="75"/>
      <c r="BY556" s="75"/>
      <c r="BZ556" s="75"/>
      <c r="CA556" s="75" t="s">
        <v>2155</v>
      </c>
      <c r="CB556" s="75" t="s">
        <v>2155</v>
      </c>
      <c r="CC556" s="75"/>
      <c r="CD556" s="75"/>
      <c r="CE556" s="75"/>
      <c r="CF556" s="75"/>
      <c r="CG556" s="75"/>
      <c r="CH556" s="75"/>
      <c r="CI556" s="75"/>
      <c r="CJ556" s="76"/>
      <c r="CK556" s="54"/>
      <c r="CL556" s="54"/>
    </row>
    <row r="557" spans="1:90" s="1" customFormat="1" ht="39.75" customHeight="1" x14ac:dyDescent="0.3">
      <c r="A557" s="59">
        <v>555</v>
      </c>
      <c r="B557" s="60">
        <v>43079</v>
      </c>
      <c r="C557" s="61" t="s">
        <v>3135</v>
      </c>
      <c r="D557" s="62" t="s">
        <v>3414</v>
      </c>
      <c r="E557" s="61" t="s">
        <v>3139</v>
      </c>
      <c r="F557" s="63" t="s">
        <v>3241</v>
      </c>
      <c r="G557" s="61" t="s">
        <v>2589</v>
      </c>
      <c r="H557" s="61" t="s">
        <v>3142</v>
      </c>
      <c r="I557" s="61" t="s">
        <v>3140</v>
      </c>
      <c r="J557" s="64" t="s">
        <v>54</v>
      </c>
      <c r="K557" s="65" t="s">
        <v>3147</v>
      </c>
      <c r="L557" s="64" t="s">
        <v>203</v>
      </c>
      <c r="M557" s="64" t="s">
        <v>3401</v>
      </c>
      <c r="N557" s="65" t="s">
        <v>3401</v>
      </c>
      <c r="O557" s="64" t="s">
        <v>2165</v>
      </c>
      <c r="P557" s="65"/>
      <c r="Q557" s="65" t="s">
        <v>3204</v>
      </c>
      <c r="R557" s="66" t="s">
        <v>3209</v>
      </c>
      <c r="S557" s="67" t="s">
        <v>20</v>
      </c>
      <c r="T557" s="65" t="s">
        <v>26</v>
      </c>
      <c r="U557" s="65" t="s">
        <v>3240</v>
      </c>
      <c r="V557" s="68" t="s">
        <v>21</v>
      </c>
      <c r="W557" s="69" t="s">
        <v>3966</v>
      </c>
      <c r="X557" s="68" t="s">
        <v>2107</v>
      </c>
      <c r="Y557" s="70" t="s">
        <v>2798</v>
      </c>
      <c r="Z557" s="71" t="s">
        <v>2166</v>
      </c>
      <c r="AA557" s="65" t="s">
        <v>74</v>
      </c>
      <c r="AB557" s="65" t="s">
        <v>74</v>
      </c>
      <c r="AC557" s="64" t="s">
        <v>2124</v>
      </c>
      <c r="AD557" s="64" t="s">
        <v>40</v>
      </c>
      <c r="AE557" s="65" t="s">
        <v>3152</v>
      </c>
      <c r="AF557" s="64" t="s">
        <v>2765</v>
      </c>
      <c r="AG557" s="64" t="s">
        <v>3162</v>
      </c>
      <c r="AH557" s="66" t="s">
        <v>3166</v>
      </c>
      <c r="AI557" s="67" t="s">
        <v>2632</v>
      </c>
      <c r="AJ557" s="68"/>
      <c r="AK557" s="68" t="s">
        <v>2109</v>
      </c>
      <c r="AL557" s="66" t="s">
        <v>3406</v>
      </c>
      <c r="AM557" s="72" t="s">
        <v>3197</v>
      </c>
      <c r="AN557" s="65" t="s">
        <v>3197</v>
      </c>
      <c r="AO557" s="65" t="s">
        <v>3197</v>
      </c>
      <c r="AP557" s="64"/>
      <c r="AQ557" s="64"/>
      <c r="AR557" s="64"/>
      <c r="AS557" s="64"/>
      <c r="AT557" s="64"/>
      <c r="AU557" s="73"/>
      <c r="AV557" s="67" t="s">
        <v>3170</v>
      </c>
      <c r="AW557" s="65" t="s">
        <v>3170</v>
      </c>
      <c r="AX557" s="68"/>
      <c r="AY557" s="68" t="s">
        <v>3171</v>
      </c>
      <c r="AZ557" s="65" t="s">
        <v>3171</v>
      </c>
      <c r="BA557" s="68"/>
      <c r="BB557" s="68" t="s">
        <v>3172</v>
      </c>
      <c r="BC557" s="65" t="s">
        <v>3172</v>
      </c>
      <c r="BD557" s="68"/>
      <c r="BE557" s="65" t="s">
        <v>4166</v>
      </c>
      <c r="BF557" s="68" t="s">
        <v>3182</v>
      </c>
      <c r="BG557" s="66" t="s">
        <v>3182</v>
      </c>
      <c r="BH557" s="71"/>
      <c r="BI557" s="64"/>
      <c r="BJ557" s="73"/>
      <c r="BK557" s="74"/>
      <c r="BL557" s="72" t="s">
        <v>3184</v>
      </c>
      <c r="BM557" s="75"/>
      <c r="BN557" s="75" t="s">
        <v>2167</v>
      </c>
      <c r="BO557" s="75"/>
      <c r="BP557" s="75"/>
      <c r="BQ557" s="75"/>
      <c r="BR557" s="75"/>
      <c r="BS557" s="75"/>
      <c r="BT557" s="75"/>
      <c r="BU557" s="75"/>
      <c r="BV557" s="75"/>
      <c r="BW557" s="75"/>
      <c r="BX557" s="75"/>
      <c r="BY557" s="75"/>
      <c r="BZ557" s="75"/>
      <c r="CA557" s="75" t="s">
        <v>2168</v>
      </c>
      <c r="CB557" s="75" t="s">
        <v>2169</v>
      </c>
      <c r="CC557" s="75" t="s">
        <v>2170</v>
      </c>
      <c r="CD557" s="75" t="s">
        <v>2154</v>
      </c>
      <c r="CE557" s="75" t="s">
        <v>2155</v>
      </c>
      <c r="CF557" s="75"/>
      <c r="CG557" s="75" t="s">
        <v>2167</v>
      </c>
      <c r="CH557" s="75" t="s">
        <v>2170</v>
      </c>
      <c r="CI557" s="75" t="s">
        <v>2169</v>
      </c>
      <c r="CJ557" s="76"/>
      <c r="CK557" s="54"/>
      <c r="CL557" s="54"/>
    </row>
    <row r="558" spans="1:90" s="1" customFormat="1" ht="39.75" customHeight="1" x14ac:dyDescent="0.3">
      <c r="A558" s="59">
        <v>556</v>
      </c>
      <c r="B558" s="60">
        <v>43079</v>
      </c>
      <c r="C558" s="61" t="s">
        <v>3135</v>
      </c>
      <c r="D558" s="62" t="s">
        <v>3414</v>
      </c>
      <c r="E558" s="61" t="s">
        <v>3139</v>
      </c>
      <c r="F558" s="63" t="s">
        <v>3241</v>
      </c>
      <c r="G558" s="61" t="s">
        <v>2589</v>
      </c>
      <c r="H558" s="61" t="s">
        <v>3142</v>
      </c>
      <c r="I558" s="61" t="s">
        <v>3140</v>
      </c>
      <c r="J558" s="64" t="s">
        <v>54</v>
      </c>
      <c r="K558" s="65" t="s">
        <v>3147</v>
      </c>
      <c r="L558" s="64" t="s">
        <v>70</v>
      </c>
      <c r="M558" s="64" t="s">
        <v>3401</v>
      </c>
      <c r="N558" s="65" t="s">
        <v>3401</v>
      </c>
      <c r="O558" s="64" t="s">
        <v>2171</v>
      </c>
      <c r="P558" s="65"/>
      <c r="Q558" s="65" t="s">
        <v>3204</v>
      </c>
      <c r="R558" s="66" t="s">
        <v>3209</v>
      </c>
      <c r="S558" s="67" t="s">
        <v>20</v>
      </c>
      <c r="T558" s="65" t="s">
        <v>26</v>
      </c>
      <c r="U558" s="65" t="s">
        <v>3240</v>
      </c>
      <c r="V558" s="68" t="s">
        <v>21</v>
      </c>
      <c r="W558" s="69" t="s">
        <v>3967</v>
      </c>
      <c r="X558" s="68" t="s">
        <v>2107</v>
      </c>
      <c r="Y558" s="70" t="s">
        <v>2798</v>
      </c>
      <c r="Z558" s="71" t="s">
        <v>266</v>
      </c>
      <c r="AA558" s="65" t="s">
        <v>74</v>
      </c>
      <c r="AB558" s="65" t="s">
        <v>74</v>
      </c>
      <c r="AC558" s="64" t="s">
        <v>2124</v>
      </c>
      <c r="AD558" s="64" t="s">
        <v>33</v>
      </c>
      <c r="AE558" s="65" t="s">
        <v>3154</v>
      </c>
      <c r="AF558" s="64" t="s">
        <v>2765</v>
      </c>
      <c r="AG558" s="64" t="s">
        <v>3162</v>
      </c>
      <c r="AH558" s="66" t="s">
        <v>3166</v>
      </c>
      <c r="AI558" s="67" t="s">
        <v>2632</v>
      </c>
      <c r="AJ558" s="68"/>
      <c r="AK558" s="68" t="s">
        <v>2109</v>
      </c>
      <c r="AL558" s="66" t="s">
        <v>3406</v>
      </c>
      <c r="AM558" s="72" t="s">
        <v>3197</v>
      </c>
      <c r="AN558" s="65" t="s">
        <v>3197</v>
      </c>
      <c r="AO558" s="65" t="s">
        <v>3197</v>
      </c>
      <c r="AP558" s="64"/>
      <c r="AQ558" s="64"/>
      <c r="AR558" s="64"/>
      <c r="AS558" s="64"/>
      <c r="AT558" s="64"/>
      <c r="AU558" s="73"/>
      <c r="AV558" s="67" t="s">
        <v>3170</v>
      </c>
      <c r="AW558" s="65" t="s">
        <v>3170</v>
      </c>
      <c r="AX558" s="68"/>
      <c r="AY558" s="68" t="s">
        <v>3171</v>
      </c>
      <c r="AZ558" s="65" t="s">
        <v>3171</v>
      </c>
      <c r="BA558" s="68"/>
      <c r="BB558" s="68" t="s">
        <v>3172</v>
      </c>
      <c r="BC558" s="65" t="s">
        <v>3172</v>
      </c>
      <c r="BD558" s="68"/>
      <c r="BE558" s="65" t="s">
        <v>4166</v>
      </c>
      <c r="BF558" s="68" t="s">
        <v>3182</v>
      </c>
      <c r="BG558" s="66" t="s">
        <v>3182</v>
      </c>
      <c r="BH558" s="71"/>
      <c r="BI558" s="64"/>
      <c r="BJ558" s="73"/>
      <c r="BK558" s="74"/>
      <c r="BL558" s="72" t="s">
        <v>3184</v>
      </c>
      <c r="BM558" s="75"/>
      <c r="BN558" s="75" t="s">
        <v>2152</v>
      </c>
      <c r="BO558" s="75" t="s">
        <v>2172</v>
      </c>
      <c r="BP558" s="75" t="s">
        <v>2173</v>
      </c>
      <c r="BQ558" s="75"/>
      <c r="BR558" s="75"/>
      <c r="BS558" s="75"/>
      <c r="BT558" s="75"/>
      <c r="BU558" s="75"/>
      <c r="BV558" s="75"/>
      <c r="BW558" s="75"/>
      <c r="BX558" s="75"/>
      <c r="BY558" s="75"/>
      <c r="BZ558" s="75"/>
      <c r="CA558" s="75" t="s">
        <v>2174</v>
      </c>
      <c r="CB558" s="75" t="s">
        <v>2155</v>
      </c>
      <c r="CC558" s="75"/>
      <c r="CD558" s="75"/>
      <c r="CE558" s="75"/>
      <c r="CF558" s="75"/>
      <c r="CG558" s="75" t="s">
        <v>2152</v>
      </c>
      <c r="CH558" s="75" t="s">
        <v>2173</v>
      </c>
      <c r="CI558" s="75" t="s">
        <v>2174</v>
      </c>
      <c r="CJ558" s="76"/>
      <c r="CK558" s="54"/>
      <c r="CL558" s="54"/>
    </row>
    <row r="559" spans="1:90" s="1" customFormat="1" ht="39.75" customHeight="1" x14ac:dyDescent="0.3">
      <c r="A559" s="59">
        <v>557</v>
      </c>
      <c r="B559" s="60">
        <v>43079</v>
      </c>
      <c r="C559" s="61" t="s">
        <v>3135</v>
      </c>
      <c r="D559" s="62" t="s">
        <v>3414</v>
      </c>
      <c r="E559" s="61" t="s">
        <v>3139</v>
      </c>
      <c r="F559" s="63" t="s">
        <v>3241</v>
      </c>
      <c r="G559" s="61" t="s">
        <v>2589</v>
      </c>
      <c r="H559" s="61" t="s">
        <v>3142</v>
      </c>
      <c r="I559" s="61" t="s">
        <v>3140</v>
      </c>
      <c r="J559" s="64" t="s">
        <v>127</v>
      </c>
      <c r="K559" s="65" t="s">
        <v>3146</v>
      </c>
      <c r="L559" s="64" t="s">
        <v>129</v>
      </c>
      <c r="M559" s="64" t="s">
        <v>3401</v>
      </c>
      <c r="N559" s="65" t="s">
        <v>3401</v>
      </c>
      <c r="O559" s="64" t="s">
        <v>2175</v>
      </c>
      <c r="P559" s="65"/>
      <c r="Q559" s="65" t="s">
        <v>3204</v>
      </c>
      <c r="R559" s="66" t="s">
        <v>3209</v>
      </c>
      <c r="S559" s="67" t="s">
        <v>20</v>
      </c>
      <c r="T559" s="65" t="s">
        <v>26</v>
      </c>
      <c r="U559" s="65" t="s">
        <v>3240</v>
      </c>
      <c r="V559" s="68" t="s">
        <v>21</v>
      </c>
      <c r="W559" s="69" t="s">
        <v>3968</v>
      </c>
      <c r="X559" s="68" t="s">
        <v>2107</v>
      </c>
      <c r="Y559" s="70" t="s">
        <v>2798</v>
      </c>
      <c r="Z559" s="71" t="s">
        <v>2176</v>
      </c>
      <c r="AA559" s="65" t="s">
        <v>74</v>
      </c>
      <c r="AB559" s="65" t="s">
        <v>74</v>
      </c>
      <c r="AC559" s="64" t="s">
        <v>2124</v>
      </c>
      <c r="AD559" s="64" t="s">
        <v>33</v>
      </c>
      <c r="AE559" s="65" t="s">
        <v>3154</v>
      </c>
      <c r="AF559" s="64" t="s">
        <v>2765</v>
      </c>
      <c r="AG559" s="64" t="s">
        <v>3162</v>
      </c>
      <c r="AH559" s="66" t="s">
        <v>3166</v>
      </c>
      <c r="AI559" s="67" t="s">
        <v>2632</v>
      </c>
      <c r="AJ559" s="68"/>
      <c r="AK559" s="68" t="s">
        <v>2109</v>
      </c>
      <c r="AL559" s="66" t="s">
        <v>3406</v>
      </c>
      <c r="AM559" s="72" t="s">
        <v>3197</v>
      </c>
      <c r="AN559" s="65" t="s">
        <v>3197</v>
      </c>
      <c r="AO559" s="65" t="s">
        <v>3197</v>
      </c>
      <c r="AP559" s="64"/>
      <c r="AQ559" s="64"/>
      <c r="AR559" s="64"/>
      <c r="AS559" s="64"/>
      <c r="AT559" s="64"/>
      <c r="AU559" s="73"/>
      <c r="AV559" s="67" t="s">
        <v>3170</v>
      </c>
      <c r="AW559" s="65" t="s">
        <v>3170</v>
      </c>
      <c r="AX559" s="68"/>
      <c r="AY559" s="68" t="s">
        <v>3171</v>
      </c>
      <c r="AZ559" s="65" t="s">
        <v>3171</v>
      </c>
      <c r="BA559" s="68"/>
      <c r="BB559" s="68" t="s">
        <v>3172</v>
      </c>
      <c r="BC559" s="65" t="s">
        <v>3172</v>
      </c>
      <c r="BD559" s="68"/>
      <c r="BE559" s="65" t="s">
        <v>4166</v>
      </c>
      <c r="BF559" s="68" t="s">
        <v>3182</v>
      </c>
      <c r="BG559" s="66" t="s">
        <v>3182</v>
      </c>
      <c r="BH559" s="71"/>
      <c r="BI559" s="64"/>
      <c r="BJ559" s="73"/>
      <c r="BK559" s="74"/>
      <c r="BL559" s="72" t="s">
        <v>3184</v>
      </c>
      <c r="BM559" s="75"/>
      <c r="BN559" s="75" t="s">
        <v>2177</v>
      </c>
      <c r="BO559" s="75"/>
      <c r="BP559" s="75"/>
      <c r="BQ559" s="75"/>
      <c r="BR559" s="75"/>
      <c r="BS559" s="75"/>
      <c r="BT559" s="75"/>
      <c r="BU559" s="75"/>
      <c r="BV559" s="75"/>
      <c r="BW559" s="75"/>
      <c r="BX559" s="75"/>
      <c r="BY559" s="75"/>
      <c r="BZ559" s="75"/>
      <c r="CA559" s="75" t="s">
        <v>2178</v>
      </c>
      <c r="CB559" s="75" t="s">
        <v>2155</v>
      </c>
      <c r="CC559" s="75"/>
      <c r="CD559" s="75"/>
      <c r="CE559" s="75"/>
      <c r="CF559" s="75"/>
      <c r="CG559" s="75" t="s">
        <v>2177</v>
      </c>
      <c r="CH559" s="75" t="s">
        <v>2178</v>
      </c>
      <c r="CI559" s="75"/>
      <c r="CJ559" s="76"/>
      <c r="CK559" s="54"/>
      <c r="CL559" s="54"/>
    </row>
    <row r="560" spans="1:90" s="1" customFormat="1" ht="39.75" customHeight="1" x14ac:dyDescent="0.3">
      <c r="A560" s="59">
        <v>558</v>
      </c>
      <c r="B560" s="60">
        <v>43079</v>
      </c>
      <c r="C560" s="61" t="s">
        <v>3135</v>
      </c>
      <c r="D560" s="62" t="s">
        <v>3414</v>
      </c>
      <c r="E560" s="61" t="s">
        <v>3139</v>
      </c>
      <c r="F560" s="63" t="s">
        <v>3241</v>
      </c>
      <c r="G560" s="61" t="s">
        <v>2589</v>
      </c>
      <c r="H560" s="61" t="s">
        <v>3142</v>
      </c>
      <c r="I560" s="61" t="s">
        <v>3140</v>
      </c>
      <c r="J560" s="64" t="s">
        <v>130</v>
      </c>
      <c r="K560" s="65" t="s">
        <v>3146</v>
      </c>
      <c r="L560" s="64" t="s">
        <v>131</v>
      </c>
      <c r="M560" s="64" t="s">
        <v>3401</v>
      </c>
      <c r="N560" s="65" t="s">
        <v>3401</v>
      </c>
      <c r="O560" s="64" t="s">
        <v>2179</v>
      </c>
      <c r="P560" s="65"/>
      <c r="Q560" s="65" t="s">
        <v>3204</v>
      </c>
      <c r="R560" s="66" t="s">
        <v>3209</v>
      </c>
      <c r="S560" s="67" t="s">
        <v>20</v>
      </c>
      <c r="T560" s="65" t="s">
        <v>26</v>
      </c>
      <c r="U560" s="65" t="s">
        <v>3240</v>
      </c>
      <c r="V560" s="68" t="s">
        <v>21</v>
      </c>
      <c r="W560" s="69" t="s">
        <v>3969</v>
      </c>
      <c r="X560" s="68" t="s">
        <v>2107</v>
      </c>
      <c r="Y560" s="70" t="s">
        <v>2798</v>
      </c>
      <c r="Z560" s="71" t="s">
        <v>391</v>
      </c>
      <c r="AA560" s="65" t="s">
        <v>74</v>
      </c>
      <c r="AB560" s="65" t="s">
        <v>74</v>
      </c>
      <c r="AC560" s="64" t="s">
        <v>2124</v>
      </c>
      <c r="AD560" s="64" t="s">
        <v>40</v>
      </c>
      <c r="AE560" s="65" t="s">
        <v>3152</v>
      </c>
      <c r="AF560" s="64" t="s">
        <v>2765</v>
      </c>
      <c r="AG560" s="64" t="s">
        <v>3162</v>
      </c>
      <c r="AH560" s="66" t="s">
        <v>3166</v>
      </c>
      <c r="AI560" s="67" t="s">
        <v>2632</v>
      </c>
      <c r="AJ560" s="68"/>
      <c r="AK560" s="68" t="s">
        <v>2109</v>
      </c>
      <c r="AL560" s="66" t="s">
        <v>3406</v>
      </c>
      <c r="AM560" s="72" t="s">
        <v>3197</v>
      </c>
      <c r="AN560" s="65" t="s">
        <v>3197</v>
      </c>
      <c r="AO560" s="65" t="s">
        <v>3197</v>
      </c>
      <c r="AP560" s="64"/>
      <c r="AQ560" s="64"/>
      <c r="AR560" s="64"/>
      <c r="AS560" s="64"/>
      <c r="AT560" s="64"/>
      <c r="AU560" s="73"/>
      <c r="AV560" s="67" t="s">
        <v>3170</v>
      </c>
      <c r="AW560" s="65" t="s">
        <v>3170</v>
      </c>
      <c r="AX560" s="68"/>
      <c r="AY560" s="68" t="s">
        <v>3171</v>
      </c>
      <c r="AZ560" s="65" t="s">
        <v>3171</v>
      </c>
      <c r="BA560" s="68"/>
      <c r="BB560" s="68" t="s">
        <v>3172</v>
      </c>
      <c r="BC560" s="65" t="s">
        <v>3172</v>
      </c>
      <c r="BD560" s="68"/>
      <c r="BE560" s="65" t="s">
        <v>4166</v>
      </c>
      <c r="BF560" s="68" t="s">
        <v>3182</v>
      </c>
      <c r="BG560" s="66" t="s">
        <v>3182</v>
      </c>
      <c r="BH560" s="71"/>
      <c r="BI560" s="64"/>
      <c r="BJ560" s="73"/>
      <c r="BK560" s="74"/>
      <c r="BL560" s="72" t="s">
        <v>3184</v>
      </c>
      <c r="BM560" s="75"/>
      <c r="BN560" s="75" t="s">
        <v>2148</v>
      </c>
      <c r="BO560" s="75" t="s">
        <v>2180</v>
      </c>
      <c r="BP560" s="75"/>
      <c r="BQ560" s="75"/>
      <c r="BR560" s="75"/>
      <c r="BS560" s="75"/>
      <c r="BT560" s="75"/>
      <c r="BU560" s="75"/>
      <c r="BV560" s="75"/>
      <c r="BW560" s="75"/>
      <c r="BX560" s="75"/>
      <c r="BY560" s="75"/>
      <c r="BZ560" s="75"/>
      <c r="CA560" s="75" t="s">
        <v>2181</v>
      </c>
      <c r="CB560" s="75" t="s">
        <v>2154</v>
      </c>
      <c r="CC560" s="75" t="s">
        <v>2155</v>
      </c>
      <c r="CD560" s="75"/>
      <c r="CE560" s="75"/>
      <c r="CF560" s="75"/>
      <c r="CG560" s="75" t="s">
        <v>2148</v>
      </c>
      <c r="CH560" s="75" t="s">
        <v>2154</v>
      </c>
      <c r="CI560" s="75" t="s">
        <v>2181</v>
      </c>
      <c r="CJ560" s="76"/>
      <c r="CK560" s="54"/>
      <c r="CL560" s="54"/>
    </row>
    <row r="561" spans="1:90" s="1" customFormat="1" ht="39.75" customHeight="1" x14ac:dyDescent="0.3">
      <c r="A561" s="59">
        <v>559</v>
      </c>
      <c r="B561" s="60">
        <v>43079</v>
      </c>
      <c r="C561" s="61" t="s">
        <v>3135</v>
      </c>
      <c r="D561" s="62" t="s">
        <v>3414</v>
      </c>
      <c r="E561" s="61" t="s">
        <v>3139</v>
      </c>
      <c r="F561" s="63" t="s">
        <v>3241</v>
      </c>
      <c r="G561" s="61" t="s">
        <v>2589</v>
      </c>
      <c r="H561" s="61" t="s">
        <v>3142</v>
      </c>
      <c r="I561" s="61" t="s">
        <v>3140</v>
      </c>
      <c r="J561" s="64" t="s">
        <v>173</v>
      </c>
      <c r="K561" s="65" t="s">
        <v>3146</v>
      </c>
      <c r="L561" s="64" t="s">
        <v>240</v>
      </c>
      <c r="M561" s="64" t="s">
        <v>3401</v>
      </c>
      <c r="N561" s="65" t="s">
        <v>3401</v>
      </c>
      <c r="O561" s="64" t="s">
        <v>2182</v>
      </c>
      <c r="P561" s="65"/>
      <c r="Q561" s="65" t="s">
        <v>3204</v>
      </c>
      <c r="R561" s="66" t="s">
        <v>3210</v>
      </c>
      <c r="S561" s="67" t="s">
        <v>20</v>
      </c>
      <c r="T561" s="65" t="s">
        <v>26</v>
      </c>
      <c r="U561" s="65" t="s">
        <v>3240</v>
      </c>
      <c r="V561" s="68" t="s">
        <v>26</v>
      </c>
      <c r="W561" s="69" t="s">
        <v>3970</v>
      </c>
      <c r="X561" s="68" t="s">
        <v>2107</v>
      </c>
      <c r="Y561" s="70" t="s">
        <v>2798</v>
      </c>
      <c r="Z561" s="71" t="s">
        <v>2183</v>
      </c>
      <c r="AA561" s="65" t="s">
        <v>74</v>
      </c>
      <c r="AB561" s="65" t="s">
        <v>74</v>
      </c>
      <c r="AC561" s="64" t="s">
        <v>2184</v>
      </c>
      <c r="AD561" s="64" t="s">
        <v>27</v>
      </c>
      <c r="AE561" s="65" t="s">
        <v>3151</v>
      </c>
      <c r="AF561" s="64" t="s">
        <v>24</v>
      </c>
      <c r="AG561" s="64" t="s">
        <v>3162</v>
      </c>
      <c r="AH561" s="66" t="s">
        <v>3166</v>
      </c>
      <c r="AI561" s="67" t="s">
        <v>2632</v>
      </c>
      <c r="AJ561" s="68"/>
      <c r="AK561" s="68" t="s">
        <v>2109</v>
      </c>
      <c r="AL561" s="66" t="s">
        <v>3406</v>
      </c>
      <c r="AM561" s="72" t="s">
        <v>3197</v>
      </c>
      <c r="AN561" s="65" t="s">
        <v>3197</v>
      </c>
      <c r="AO561" s="65" t="s">
        <v>3197</v>
      </c>
      <c r="AP561" s="64"/>
      <c r="AQ561" s="64"/>
      <c r="AR561" s="64"/>
      <c r="AS561" s="64"/>
      <c r="AT561" s="64"/>
      <c r="AU561" s="73"/>
      <c r="AV561" s="67" t="s">
        <v>3170</v>
      </c>
      <c r="AW561" s="65" t="s">
        <v>3170</v>
      </c>
      <c r="AX561" s="68"/>
      <c r="AY561" s="68" t="s">
        <v>3171</v>
      </c>
      <c r="AZ561" s="65" t="s">
        <v>3171</v>
      </c>
      <c r="BA561" s="68"/>
      <c r="BB561" s="68" t="s">
        <v>3172</v>
      </c>
      <c r="BC561" s="65" t="s">
        <v>3172</v>
      </c>
      <c r="BD561" s="68"/>
      <c r="BE561" s="65" t="s">
        <v>4166</v>
      </c>
      <c r="BF561" s="68" t="s">
        <v>3182</v>
      </c>
      <c r="BG561" s="66" t="s">
        <v>3182</v>
      </c>
      <c r="BH561" s="71"/>
      <c r="BI561" s="64"/>
      <c r="BJ561" s="73"/>
      <c r="BK561" s="74"/>
      <c r="BL561" s="72" t="s">
        <v>3184</v>
      </c>
      <c r="BM561" s="75"/>
      <c r="BN561" s="75" t="s">
        <v>2185</v>
      </c>
      <c r="BO561" s="75"/>
      <c r="BP561" s="75"/>
      <c r="BQ561" s="75"/>
      <c r="BR561" s="75"/>
      <c r="BS561" s="75"/>
      <c r="BT561" s="75"/>
      <c r="BU561" s="75"/>
      <c r="BV561" s="75"/>
      <c r="BW561" s="75"/>
      <c r="BX561" s="75"/>
      <c r="BY561" s="75"/>
      <c r="BZ561" s="75"/>
      <c r="CA561" s="75"/>
      <c r="CB561" s="75"/>
      <c r="CC561" s="75"/>
      <c r="CD561" s="75"/>
      <c r="CE561" s="75"/>
      <c r="CF561" s="75"/>
      <c r="CG561" s="75" t="s">
        <v>2185</v>
      </c>
      <c r="CH561" s="75"/>
      <c r="CI561" s="75"/>
      <c r="CJ561" s="76"/>
      <c r="CK561" s="54"/>
      <c r="CL561" s="54"/>
    </row>
    <row r="562" spans="1:90" s="1" customFormat="1" ht="39.75" customHeight="1" x14ac:dyDescent="0.3">
      <c r="A562" s="59">
        <v>560</v>
      </c>
      <c r="B562" s="60">
        <v>43080</v>
      </c>
      <c r="C562" s="61" t="s">
        <v>3135</v>
      </c>
      <c r="D562" s="62" t="s">
        <v>3414</v>
      </c>
      <c r="E562" s="61" t="s">
        <v>3139</v>
      </c>
      <c r="F562" s="63" t="s">
        <v>3241</v>
      </c>
      <c r="G562" s="61" t="s">
        <v>2590</v>
      </c>
      <c r="H562" s="61" t="s">
        <v>3142</v>
      </c>
      <c r="I562" s="61" t="s">
        <v>3140</v>
      </c>
      <c r="J562" s="64" t="s">
        <v>44</v>
      </c>
      <c r="K562" s="65" t="s">
        <v>3143</v>
      </c>
      <c r="L562" s="64" t="s">
        <v>2788</v>
      </c>
      <c r="M562" s="64" t="s">
        <v>3401</v>
      </c>
      <c r="N562" s="65" t="s">
        <v>3401</v>
      </c>
      <c r="O562" s="64" t="s">
        <v>2186</v>
      </c>
      <c r="P562" s="65"/>
      <c r="Q562" s="65" t="s">
        <v>3204</v>
      </c>
      <c r="R562" s="66" t="s">
        <v>3209</v>
      </c>
      <c r="S562" s="67" t="s">
        <v>20</v>
      </c>
      <c r="T562" s="65" t="s">
        <v>26</v>
      </c>
      <c r="U562" s="65" t="s">
        <v>3240</v>
      </c>
      <c r="V562" s="68" t="s">
        <v>21</v>
      </c>
      <c r="W562" s="69" t="s">
        <v>3971</v>
      </c>
      <c r="X562" s="68" t="s">
        <v>2107</v>
      </c>
      <c r="Y562" s="70" t="s">
        <v>2798</v>
      </c>
      <c r="Z562" s="71" t="s">
        <v>2187</v>
      </c>
      <c r="AA562" s="65" t="s">
        <v>74</v>
      </c>
      <c r="AB562" s="65" t="s">
        <v>74</v>
      </c>
      <c r="AC562" s="64" t="s">
        <v>2124</v>
      </c>
      <c r="AD562" s="64" t="s">
        <v>40</v>
      </c>
      <c r="AE562" s="65" t="s">
        <v>3152</v>
      </c>
      <c r="AF562" s="64" t="s">
        <v>2765</v>
      </c>
      <c r="AG562" s="64" t="s">
        <v>3162</v>
      </c>
      <c r="AH562" s="66" t="s">
        <v>3166</v>
      </c>
      <c r="AI562" s="67" t="s">
        <v>2632</v>
      </c>
      <c r="AJ562" s="68"/>
      <c r="AK562" s="68" t="s">
        <v>2109</v>
      </c>
      <c r="AL562" s="66" t="s">
        <v>3406</v>
      </c>
      <c r="AM562" s="72" t="s">
        <v>3197</v>
      </c>
      <c r="AN562" s="65" t="s">
        <v>3197</v>
      </c>
      <c r="AO562" s="65" t="s">
        <v>3197</v>
      </c>
      <c r="AP562" s="64"/>
      <c r="AQ562" s="64"/>
      <c r="AR562" s="64"/>
      <c r="AS562" s="64"/>
      <c r="AT562" s="64"/>
      <c r="AU562" s="73"/>
      <c r="AV562" s="67" t="s">
        <v>3170</v>
      </c>
      <c r="AW562" s="65" t="s">
        <v>3170</v>
      </c>
      <c r="AX562" s="68"/>
      <c r="AY562" s="68" t="s">
        <v>3171</v>
      </c>
      <c r="AZ562" s="65" t="s">
        <v>3171</v>
      </c>
      <c r="BA562" s="68"/>
      <c r="BB562" s="68" t="s">
        <v>3172</v>
      </c>
      <c r="BC562" s="65" t="s">
        <v>3172</v>
      </c>
      <c r="BD562" s="68"/>
      <c r="BE562" s="65" t="s">
        <v>4166</v>
      </c>
      <c r="BF562" s="68" t="s">
        <v>3182</v>
      </c>
      <c r="BG562" s="66" t="s">
        <v>3182</v>
      </c>
      <c r="BH562" s="71"/>
      <c r="BI562" s="64"/>
      <c r="BJ562" s="73"/>
      <c r="BK562" s="74"/>
      <c r="BL562" s="72" t="s">
        <v>3184</v>
      </c>
      <c r="BM562" s="75"/>
      <c r="BN562" s="75" t="s">
        <v>2188</v>
      </c>
      <c r="BO562" s="75"/>
      <c r="BP562" s="75"/>
      <c r="BQ562" s="75"/>
      <c r="BR562" s="75"/>
      <c r="BS562" s="75"/>
      <c r="BT562" s="75"/>
      <c r="BU562" s="75"/>
      <c r="BV562" s="75"/>
      <c r="BW562" s="75"/>
      <c r="BX562" s="75"/>
      <c r="BY562" s="75"/>
      <c r="BZ562" s="75"/>
      <c r="CA562" s="75"/>
      <c r="CB562" s="75"/>
      <c r="CC562" s="75"/>
      <c r="CD562" s="75"/>
      <c r="CE562" s="75"/>
      <c r="CF562" s="75"/>
      <c r="CG562" s="75" t="s">
        <v>2188</v>
      </c>
      <c r="CH562" s="75"/>
      <c r="CI562" s="75"/>
      <c r="CJ562" s="76"/>
      <c r="CK562" s="54"/>
      <c r="CL562" s="54"/>
    </row>
    <row r="563" spans="1:90" s="1" customFormat="1" ht="39.75" customHeight="1" x14ac:dyDescent="0.3">
      <c r="A563" s="59">
        <v>561</v>
      </c>
      <c r="B563" s="60">
        <v>43080</v>
      </c>
      <c r="C563" s="61" t="s">
        <v>3135</v>
      </c>
      <c r="D563" s="62" t="s">
        <v>3414</v>
      </c>
      <c r="E563" s="61" t="s">
        <v>3139</v>
      </c>
      <c r="F563" s="63" t="s">
        <v>3241</v>
      </c>
      <c r="G563" s="61" t="s">
        <v>2590</v>
      </c>
      <c r="H563" s="61" t="s">
        <v>3142</v>
      </c>
      <c r="I563" s="61" t="s">
        <v>3140</v>
      </c>
      <c r="J563" s="64" t="s">
        <v>46</v>
      </c>
      <c r="K563" s="65" t="s">
        <v>3147</v>
      </c>
      <c r="L563" s="64" t="s">
        <v>47</v>
      </c>
      <c r="M563" s="64" t="s">
        <v>3401</v>
      </c>
      <c r="N563" s="65" t="s">
        <v>3401</v>
      </c>
      <c r="O563" s="64" t="s">
        <v>2145</v>
      </c>
      <c r="P563" s="65"/>
      <c r="Q563" s="65" t="s">
        <v>3204</v>
      </c>
      <c r="R563" s="66" t="s">
        <v>3209</v>
      </c>
      <c r="S563" s="67" t="s">
        <v>20</v>
      </c>
      <c r="T563" s="65" t="s">
        <v>26</v>
      </c>
      <c r="U563" s="65" t="s">
        <v>3240</v>
      </c>
      <c r="V563" s="68" t="s">
        <v>21</v>
      </c>
      <c r="W563" s="69" t="s">
        <v>3972</v>
      </c>
      <c r="X563" s="68" t="s">
        <v>2107</v>
      </c>
      <c r="Y563" s="70" t="s">
        <v>2798</v>
      </c>
      <c r="Z563" s="71" t="s">
        <v>351</v>
      </c>
      <c r="AA563" s="65" t="s">
        <v>74</v>
      </c>
      <c r="AB563" s="65" t="s">
        <v>74</v>
      </c>
      <c r="AC563" s="64" t="s">
        <v>2124</v>
      </c>
      <c r="AD563" s="64" t="s">
        <v>40</v>
      </c>
      <c r="AE563" s="65" t="s">
        <v>3152</v>
      </c>
      <c r="AF563" s="64" t="s">
        <v>2765</v>
      </c>
      <c r="AG563" s="64" t="s">
        <v>3162</v>
      </c>
      <c r="AH563" s="66" t="s">
        <v>3166</v>
      </c>
      <c r="AI563" s="67" t="s">
        <v>2632</v>
      </c>
      <c r="AJ563" s="68"/>
      <c r="AK563" s="68" t="s">
        <v>2109</v>
      </c>
      <c r="AL563" s="66" t="s">
        <v>3406</v>
      </c>
      <c r="AM563" s="72" t="s">
        <v>3197</v>
      </c>
      <c r="AN563" s="65" t="s">
        <v>3197</v>
      </c>
      <c r="AO563" s="65" t="s">
        <v>3197</v>
      </c>
      <c r="AP563" s="64"/>
      <c r="AQ563" s="64"/>
      <c r="AR563" s="64"/>
      <c r="AS563" s="64"/>
      <c r="AT563" s="64"/>
      <c r="AU563" s="73"/>
      <c r="AV563" s="67" t="s">
        <v>3170</v>
      </c>
      <c r="AW563" s="65" t="s">
        <v>3170</v>
      </c>
      <c r="AX563" s="68"/>
      <c r="AY563" s="68" t="s">
        <v>3171</v>
      </c>
      <c r="AZ563" s="65" t="s">
        <v>3171</v>
      </c>
      <c r="BA563" s="68"/>
      <c r="BB563" s="68" t="s">
        <v>3172</v>
      </c>
      <c r="BC563" s="65" t="s">
        <v>3172</v>
      </c>
      <c r="BD563" s="68"/>
      <c r="BE563" s="65" t="s">
        <v>4166</v>
      </c>
      <c r="BF563" s="68" t="s">
        <v>3182</v>
      </c>
      <c r="BG563" s="66" t="s">
        <v>3182</v>
      </c>
      <c r="BH563" s="71"/>
      <c r="BI563" s="64"/>
      <c r="BJ563" s="73"/>
      <c r="BK563" s="74"/>
      <c r="BL563" s="72" t="s">
        <v>3184</v>
      </c>
      <c r="BM563" s="75"/>
      <c r="BN563" s="75" t="s">
        <v>2189</v>
      </c>
      <c r="BO563" s="75"/>
      <c r="BP563" s="75"/>
      <c r="BQ563" s="75"/>
      <c r="BR563" s="75"/>
      <c r="BS563" s="75"/>
      <c r="BT563" s="75"/>
      <c r="BU563" s="75"/>
      <c r="BV563" s="75"/>
      <c r="BW563" s="75"/>
      <c r="BX563" s="75"/>
      <c r="BY563" s="75"/>
      <c r="BZ563" s="75"/>
      <c r="CA563" s="75"/>
      <c r="CB563" s="75"/>
      <c r="CC563" s="75"/>
      <c r="CD563" s="75"/>
      <c r="CE563" s="75"/>
      <c r="CF563" s="75"/>
      <c r="CG563" s="75" t="s">
        <v>2189</v>
      </c>
      <c r="CH563" s="75"/>
      <c r="CI563" s="75"/>
      <c r="CJ563" s="76"/>
      <c r="CK563" s="54"/>
      <c r="CL563" s="54"/>
    </row>
    <row r="564" spans="1:90" s="1" customFormat="1" ht="39.75" customHeight="1" x14ac:dyDescent="0.3">
      <c r="A564" s="59">
        <v>562</v>
      </c>
      <c r="B564" s="60">
        <v>43080</v>
      </c>
      <c r="C564" s="61" t="s">
        <v>3135</v>
      </c>
      <c r="D564" s="62" t="s">
        <v>3414</v>
      </c>
      <c r="E564" s="61" t="s">
        <v>3139</v>
      </c>
      <c r="F564" s="63" t="s">
        <v>3241</v>
      </c>
      <c r="G564" s="61" t="s">
        <v>2590</v>
      </c>
      <c r="H564" s="61" t="s">
        <v>3142</v>
      </c>
      <c r="I564" s="61" t="s">
        <v>3140</v>
      </c>
      <c r="J564" s="64" t="s">
        <v>48</v>
      </c>
      <c r="K564" s="65" t="s">
        <v>3147</v>
      </c>
      <c r="L564" s="64" t="s">
        <v>111</v>
      </c>
      <c r="M564" s="64" t="s">
        <v>3401</v>
      </c>
      <c r="N564" s="65" t="s">
        <v>3401</v>
      </c>
      <c r="O564" s="64" t="s">
        <v>2190</v>
      </c>
      <c r="P564" s="65"/>
      <c r="Q564" s="65" t="s">
        <v>3204</v>
      </c>
      <c r="R564" s="66" t="s">
        <v>3209</v>
      </c>
      <c r="S564" s="67" t="s">
        <v>20</v>
      </c>
      <c r="T564" s="65" t="s">
        <v>26</v>
      </c>
      <c r="U564" s="65" t="s">
        <v>3240</v>
      </c>
      <c r="V564" s="68" t="s">
        <v>21</v>
      </c>
      <c r="W564" s="69" t="s">
        <v>3973</v>
      </c>
      <c r="X564" s="68" t="s">
        <v>2107</v>
      </c>
      <c r="Y564" s="70" t="s">
        <v>2798</v>
      </c>
      <c r="Z564" s="71" t="s">
        <v>354</v>
      </c>
      <c r="AA564" s="65" t="s">
        <v>74</v>
      </c>
      <c r="AB564" s="65" t="s">
        <v>74</v>
      </c>
      <c r="AC564" s="64" t="s">
        <v>2124</v>
      </c>
      <c r="AD564" s="64" t="s">
        <v>40</v>
      </c>
      <c r="AE564" s="65" t="s">
        <v>3152</v>
      </c>
      <c r="AF564" s="64" t="s">
        <v>2765</v>
      </c>
      <c r="AG564" s="64" t="s">
        <v>3162</v>
      </c>
      <c r="AH564" s="66" t="s">
        <v>3166</v>
      </c>
      <c r="AI564" s="67" t="s">
        <v>2632</v>
      </c>
      <c r="AJ564" s="68"/>
      <c r="AK564" s="68" t="s">
        <v>2109</v>
      </c>
      <c r="AL564" s="66" t="s">
        <v>3406</v>
      </c>
      <c r="AM564" s="72" t="s">
        <v>3197</v>
      </c>
      <c r="AN564" s="65" t="s">
        <v>3197</v>
      </c>
      <c r="AO564" s="65" t="s">
        <v>3197</v>
      </c>
      <c r="AP564" s="64"/>
      <c r="AQ564" s="64"/>
      <c r="AR564" s="64"/>
      <c r="AS564" s="64"/>
      <c r="AT564" s="64"/>
      <c r="AU564" s="73"/>
      <c r="AV564" s="67" t="s">
        <v>3170</v>
      </c>
      <c r="AW564" s="65" t="s">
        <v>3170</v>
      </c>
      <c r="AX564" s="68"/>
      <c r="AY564" s="68" t="s">
        <v>3171</v>
      </c>
      <c r="AZ564" s="65" t="s">
        <v>3171</v>
      </c>
      <c r="BA564" s="68"/>
      <c r="BB564" s="68" t="s">
        <v>3172</v>
      </c>
      <c r="BC564" s="65" t="s">
        <v>3172</v>
      </c>
      <c r="BD564" s="68"/>
      <c r="BE564" s="65" t="s">
        <v>4166</v>
      </c>
      <c r="BF564" s="68" t="s">
        <v>3182</v>
      </c>
      <c r="BG564" s="66" t="s">
        <v>3182</v>
      </c>
      <c r="BH564" s="71"/>
      <c r="BI564" s="64"/>
      <c r="BJ564" s="73"/>
      <c r="BK564" s="74"/>
      <c r="BL564" s="72" t="s">
        <v>3184</v>
      </c>
      <c r="BM564" s="75"/>
      <c r="BN564" s="75" t="s">
        <v>2191</v>
      </c>
      <c r="BO564" s="75"/>
      <c r="BP564" s="75"/>
      <c r="BQ564" s="75"/>
      <c r="BR564" s="75"/>
      <c r="BS564" s="75"/>
      <c r="BT564" s="75"/>
      <c r="BU564" s="75"/>
      <c r="BV564" s="75"/>
      <c r="BW564" s="75"/>
      <c r="BX564" s="75"/>
      <c r="BY564" s="75"/>
      <c r="BZ564" s="75"/>
      <c r="CA564" s="75"/>
      <c r="CB564" s="75"/>
      <c r="CC564" s="75"/>
      <c r="CD564" s="75"/>
      <c r="CE564" s="75"/>
      <c r="CF564" s="75"/>
      <c r="CG564" s="75" t="s">
        <v>2191</v>
      </c>
      <c r="CH564" s="75"/>
      <c r="CI564" s="75"/>
      <c r="CJ564" s="76"/>
      <c r="CK564" s="54"/>
      <c r="CL564" s="54"/>
    </row>
    <row r="565" spans="1:90" s="1" customFormat="1" ht="39.75" customHeight="1" x14ac:dyDescent="0.3">
      <c r="A565" s="59">
        <v>563</v>
      </c>
      <c r="B565" s="60">
        <v>43080</v>
      </c>
      <c r="C565" s="61" t="s">
        <v>3135</v>
      </c>
      <c r="D565" s="62" t="s">
        <v>3414</v>
      </c>
      <c r="E565" s="61" t="s">
        <v>3139</v>
      </c>
      <c r="F565" s="63" t="s">
        <v>3241</v>
      </c>
      <c r="G565" s="61" t="s">
        <v>2590</v>
      </c>
      <c r="H565" s="61" t="s">
        <v>3142</v>
      </c>
      <c r="I565" s="61" t="s">
        <v>3140</v>
      </c>
      <c r="J565" s="64" t="s">
        <v>173</v>
      </c>
      <c r="K565" s="65" t="s">
        <v>3146</v>
      </c>
      <c r="L565" s="64" t="s">
        <v>174</v>
      </c>
      <c r="M565" s="64" t="s">
        <v>3401</v>
      </c>
      <c r="N565" s="65" t="s">
        <v>3401</v>
      </c>
      <c r="O565" s="64" t="s">
        <v>2192</v>
      </c>
      <c r="P565" s="65"/>
      <c r="Q565" s="65" t="s">
        <v>3204</v>
      </c>
      <c r="R565" s="66" t="s">
        <v>3209</v>
      </c>
      <c r="S565" s="67" t="s">
        <v>20</v>
      </c>
      <c r="T565" s="65" t="s">
        <v>26</v>
      </c>
      <c r="U565" s="65" t="s">
        <v>3240</v>
      </c>
      <c r="V565" s="68" t="s">
        <v>21</v>
      </c>
      <c r="W565" s="69" t="s">
        <v>3974</v>
      </c>
      <c r="X565" s="68" t="s">
        <v>2107</v>
      </c>
      <c r="Y565" s="70" t="s">
        <v>2798</v>
      </c>
      <c r="Z565" s="71" t="s">
        <v>2193</v>
      </c>
      <c r="AA565" s="65" t="s">
        <v>74</v>
      </c>
      <c r="AB565" s="65" t="s">
        <v>74</v>
      </c>
      <c r="AC565" s="64" t="s">
        <v>2124</v>
      </c>
      <c r="AD565" s="64" t="s">
        <v>40</v>
      </c>
      <c r="AE565" s="65" t="s">
        <v>3152</v>
      </c>
      <c r="AF565" s="64" t="s">
        <v>2765</v>
      </c>
      <c r="AG565" s="64" t="s">
        <v>3162</v>
      </c>
      <c r="AH565" s="66" t="s">
        <v>3166</v>
      </c>
      <c r="AI565" s="67" t="s">
        <v>2632</v>
      </c>
      <c r="AJ565" s="68"/>
      <c r="AK565" s="68" t="s">
        <v>2109</v>
      </c>
      <c r="AL565" s="66" t="s">
        <v>3406</v>
      </c>
      <c r="AM565" s="72" t="s">
        <v>3197</v>
      </c>
      <c r="AN565" s="65" t="s">
        <v>3197</v>
      </c>
      <c r="AO565" s="65" t="s">
        <v>3197</v>
      </c>
      <c r="AP565" s="64"/>
      <c r="AQ565" s="64"/>
      <c r="AR565" s="64"/>
      <c r="AS565" s="64"/>
      <c r="AT565" s="64"/>
      <c r="AU565" s="73"/>
      <c r="AV565" s="67" t="s">
        <v>3170</v>
      </c>
      <c r="AW565" s="65" t="s">
        <v>3170</v>
      </c>
      <c r="AX565" s="68"/>
      <c r="AY565" s="68" t="s">
        <v>3171</v>
      </c>
      <c r="AZ565" s="65" t="s">
        <v>3171</v>
      </c>
      <c r="BA565" s="68"/>
      <c r="BB565" s="68" t="s">
        <v>3172</v>
      </c>
      <c r="BC565" s="65" t="s">
        <v>3172</v>
      </c>
      <c r="BD565" s="68"/>
      <c r="BE565" s="65" t="s">
        <v>4166</v>
      </c>
      <c r="BF565" s="68" t="s">
        <v>3182</v>
      </c>
      <c r="BG565" s="66" t="s">
        <v>3182</v>
      </c>
      <c r="BH565" s="71"/>
      <c r="BI565" s="64"/>
      <c r="BJ565" s="73"/>
      <c r="BK565" s="74"/>
      <c r="BL565" s="72" t="s">
        <v>3184</v>
      </c>
      <c r="BM565" s="75"/>
      <c r="BN565" s="75" t="s">
        <v>2194</v>
      </c>
      <c r="BO565" s="75"/>
      <c r="BP565" s="75"/>
      <c r="BQ565" s="75"/>
      <c r="BR565" s="75"/>
      <c r="BS565" s="75"/>
      <c r="BT565" s="75"/>
      <c r="BU565" s="75"/>
      <c r="BV565" s="75"/>
      <c r="BW565" s="75"/>
      <c r="BX565" s="75"/>
      <c r="BY565" s="75"/>
      <c r="BZ565" s="75"/>
      <c r="CA565" s="75" t="s">
        <v>2195</v>
      </c>
      <c r="CB565" s="75"/>
      <c r="CC565" s="75"/>
      <c r="CD565" s="75"/>
      <c r="CE565" s="75"/>
      <c r="CF565" s="75"/>
      <c r="CG565" s="75" t="s">
        <v>2195</v>
      </c>
      <c r="CH565" s="75"/>
      <c r="CI565" s="75"/>
      <c r="CJ565" s="76"/>
      <c r="CK565" s="54"/>
      <c r="CL565" s="54"/>
    </row>
    <row r="566" spans="1:90" s="1" customFormat="1" ht="39.75" customHeight="1" x14ac:dyDescent="0.3">
      <c r="A566" s="59">
        <v>564</v>
      </c>
      <c r="B566" s="60">
        <v>43080</v>
      </c>
      <c r="C566" s="61" t="s">
        <v>3135</v>
      </c>
      <c r="D566" s="62" t="s">
        <v>3414</v>
      </c>
      <c r="E566" s="61" t="s">
        <v>3139</v>
      </c>
      <c r="F566" s="63" t="s">
        <v>3241</v>
      </c>
      <c r="G566" s="61" t="s">
        <v>2590</v>
      </c>
      <c r="H566" s="61" t="s">
        <v>3142</v>
      </c>
      <c r="I566" s="61" t="s">
        <v>3140</v>
      </c>
      <c r="J566" s="64" t="s">
        <v>138</v>
      </c>
      <c r="K566" s="65" t="s">
        <v>3146</v>
      </c>
      <c r="L566" s="64" t="s">
        <v>139</v>
      </c>
      <c r="M566" s="64" t="s">
        <v>2312</v>
      </c>
      <c r="N566" s="65" t="s">
        <v>2312</v>
      </c>
      <c r="O566" s="64" t="s">
        <v>2466</v>
      </c>
      <c r="P566" s="65"/>
      <c r="Q566" s="65" t="s">
        <v>3204</v>
      </c>
      <c r="R566" s="66" t="s">
        <v>3210</v>
      </c>
      <c r="S566" s="67" t="s">
        <v>31</v>
      </c>
      <c r="T566" s="65" t="s">
        <v>26</v>
      </c>
      <c r="U566" s="65" t="s">
        <v>3240</v>
      </c>
      <c r="V566" s="68" t="s">
        <v>85</v>
      </c>
      <c r="W566" s="69" t="s">
        <v>3975</v>
      </c>
      <c r="X566" s="68" t="s">
        <v>2108</v>
      </c>
      <c r="Y566" s="70"/>
      <c r="Z566" s="71" t="s">
        <v>2196</v>
      </c>
      <c r="AA566" s="65" t="s">
        <v>3233</v>
      </c>
      <c r="AB566" s="65" t="s">
        <v>3229</v>
      </c>
      <c r="AC566" s="64"/>
      <c r="AD566" s="64" t="s">
        <v>27</v>
      </c>
      <c r="AE566" s="65" t="s">
        <v>3151</v>
      </c>
      <c r="AF566" s="64" t="s">
        <v>3161</v>
      </c>
      <c r="AG566" s="64" t="s">
        <v>3162</v>
      </c>
      <c r="AH566" s="66" t="s">
        <v>3168</v>
      </c>
      <c r="AI566" s="67" t="s">
        <v>2619</v>
      </c>
      <c r="AJ566" s="68"/>
      <c r="AK566" s="68" t="s">
        <v>2197</v>
      </c>
      <c r="AL566" s="66" t="s">
        <v>3412</v>
      </c>
      <c r="AM566" s="72" t="s">
        <v>3197</v>
      </c>
      <c r="AN566" s="65" t="s">
        <v>3197</v>
      </c>
      <c r="AO566" s="65" t="s">
        <v>3197</v>
      </c>
      <c r="AP566" s="64"/>
      <c r="AQ566" s="64"/>
      <c r="AR566" s="64"/>
      <c r="AS566" s="64"/>
      <c r="AT566" s="64"/>
      <c r="AU566" s="73"/>
      <c r="AV566" s="67" t="s">
        <v>3170</v>
      </c>
      <c r="AW566" s="65" t="s">
        <v>3170</v>
      </c>
      <c r="AX566" s="68"/>
      <c r="AY566" s="68" t="s">
        <v>3171</v>
      </c>
      <c r="AZ566" s="65" t="s">
        <v>3171</v>
      </c>
      <c r="BA566" s="68"/>
      <c r="BB566" s="68" t="s">
        <v>3172</v>
      </c>
      <c r="BC566" s="65" t="s">
        <v>3172</v>
      </c>
      <c r="BD566" s="68"/>
      <c r="BE566" s="65" t="s">
        <v>4166</v>
      </c>
      <c r="BF566" s="68" t="s">
        <v>3182</v>
      </c>
      <c r="BG566" s="66" t="s">
        <v>3182</v>
      </c>
      <c r="BH566" s="71"/>
      <c r="BI566" s="64"/>
      <c r="BJ566" s="73"/>
      <c r="BK566" s="74"/>
      <c r="BL566" s="72" t="s">
        <v>3187</v>
      </c>
      <c r="BM566" s="75"/>
      <c r="BN566" s="75"/>
      <c r="BO566" s="75"/>
      <c r="BP566" s="75"/>
      <c r="BQ566" s="75"/>
      <c r="BR566" s="75"/>
      <c r="BS566" s="75"/>
      <c r="BT566" s="75"/>
      <c r="BU566" s="75"/>
      <c r="BV566" s="75"/>
      <c r="BW566" s="75"/>
      <c r="BX566" s="75"/>
      <c r="BY566" s="75"/>
      <c r="BZ566" s="75"/>
      <c r="CA566" s="75" t="s">
        <v>2198</v>
      </c>
      <c r="CB566" s="75"/>
      <c r="CC566" s="75"/>
      <c r="CD566" s="75"/>
      <c r="CE566" s="75"/>
      <c r="CF566" s="75"/>
      <c r="CG566" s="75" t="s">
        <v>2198</v>
      </c>
      <c r="CH566" s="75"/>
      <c r="CI566" s="75"/>
      <c r="CJ566" s="76"/>
      <c r="CK566" s="54"/>
      <c r="CL566" s="54"/>
    </row>
    <row r="567" spans="1:90" s="1" customFormat="1" ht="39.75" customHeight="1" x14ac:dyDescent="0.3">
      <c r="A567" s="59">
        <v>565</v>
      </c>
      <c r="B567" s="60">
        <v>43081</v>
      </c>
      <c r="C567" s="61" t="s">
        <v>3135</v>
      </c>
      <c r="D567" s="62" t="s">
        <v>3414</v>
      </c>
      <c r="E567" s="61" t="s">
        <v>3139</v>
      </c>
      <c r="F567" s="63" t="s">
        <v>3241</v>
      </c>
      <c r="G567" s="61" t="s">
        <v>2584</v>
      </c>
      <c r="H567" s="61" t="s">
        <v>3142</v>
      </c>
      <c r="I567" s="61" t="s">
        <v>3140</v>
      </c>
      <c r="J567" s="64" t="s">
        <v>42</v>
      </c>
      <c r="K567" s="65" t="s">
        <v>3143</v>
      </c>
      <c r="L567" s="64" t="s">
        <v>151</v>
      </c>
      <c r="M567" s="64" t="s">
        <v>3401</v>
      </c>
      <c r="N567" s="65" t="s">
        <v>3401</v>
      </c>
      <c r="O567" s="64" t="s">
        <v>2199</v>
      </c>
      <c r="P567" s="65"/>
      <c r="Q567" s="65" t="s">
        <v>3204</v>
      </c>
      <c r="R567" s="66" t="s">
        <v>3209</v>
      </c>
      <c r="S567" s="67" t="s">
        <v>20</v>
      </c>
      <c r="T567" s="65" t="s">
        <v>3158</v>
      </c>
      <c r="U567" s="65" t="s">
        <v>3240</v>
      </c>
      <c r="V567" s="68" t="s">
        <v>50</v>
      </c>
      <c r="W567" s="69" t="s">
        <v>3976</v>
      </c>
      <c r="X567" s="68" t="s">
        <v>2107</v>
      </c>
      <c r="Y567" s="70" t="s">
        <v>2798</v>
      </c>
      <c r="Z567" s="71" t="s">
        <v>2200</v>
      </c>
      <c r="AA567" s="65" t="s">
        <v>74</v>
      </c>
      <c r="AB567" s="65" t="s">
        <v>74</v>
      </c>
      <c r="AC567" s="64" t="s">
        <v>2124</v>
      </c>
      <c r="AD567" s="64" t="s">
        <v>40</v>
      </c>
      <c r="AE567" s="65" t="s">
        <v>3152</v>
      </c>
      <c r="AF567" s="64" t="s">
        <v>2765</v>
      </c>
      <c r="AG567" s="64" t="s">
        <v>3162</v>
      </c>
      <c r="AH567" s="66" t="s">
        <v>3166</v>
      </c>
      <c r="AI567" s="67" t="s">
        <v>2632</v>
      </c>
      <c r="AJ567" s="68"/>
      <c r="AK567" s="68" t="s">
        <v>2109</v>
      </c>
      <c r="AL567" s="66" t="s">
        <v>3406</v>
      </c>
      <c r="AM567" s="72" t="s">
        <v>3197</v>
      </c>
      <c r="AN567" s="65" t="s">
        <v>3197</v>
      </c>
      <c r="AO567" s="65" t="s">
        <v>3197</v>
      </c>
      <c r="AP567" s="64"/>
      <c r="AQ567" s="64"/>
      <c r="AR567" s="64"/>
      <c r="AS567" s="64"/>
      <c r="AT567" s="64"/>
      <c r="AU567" s="73"/>
      <c r="AV567" s="67" t="s">
        <v>3170</v>
      </c>
      <c r="AW567" s="65" t="s">
        <v>3170</v>
      </c>
      <c r="AX567" s="68"/>
      <c r="AY567" s="68" t="s">
        <v>3171</v>
      </c>
      <c r="AZ567" s="65" t="s">
        <v>3171</v>
      </c>
      <c r="BA567" s="68"/>
      <c r="BB567" s="68" t="s">
        <v>3172</v>
      </c>
      <c r="BC567" s="65" t="s">
        <v>3172</v>
      </c>
      <c r="BD567" s="68"/>
      <c r="BE567" s="65" t="s">
        <v>4166</v>
      </c>
      <c r="BF567" s="68" t="s">
        <v>3182</v>
      </c>
      <c r="BG567" s="66" t="s">
        <v>3182</v>
      </c>
      <c r="BH567" s="71"/>
      <c r="BI567" s="64"/>
      <c r="BJ567" s="73"/>
      <c r="BK567" s="74"/>
      <c r="BL567" s="72" t="s">
        <v>3184</v>
      </c>
      <c r="BM567" s="75"/>
      <c r="BN567" s="75" t="s">
        <v>2201</v>
      </c>
      <c r="BO567" s="75"/>
      <c r="BP567" s="75"/>
      <c r="BQ567" s="75"/>
      <c r="BR567" s="75"/>
      <c r="BS567" s="75"/>
      <c r="BT567" s="75"/>
      <c r="BU567" s="75"/>
      <c r="BV567" s="75"/>
      <c r="BW567" s="75"/>
      <c r="BX567" s="75"/>
      <c r="BY567" s="75"/>
      <c r="BZ567" s="75"/>
      <c r="CA567" s="75"/>
      <c r="CB567" s="75"/>
      <c r="CC567" s="75"/>
      <c r="CD567" s="75"/>
      <c r="CE567" s="75"/>
      <c r="CF567" s="75"/>
      <c r="CG567" s="75"/>
      <c r="CH567" s="75"/>
      <c r="CI567" s="75"/>
      <c r="CJ567" s="76"/>
      <c r="CK567" s="54"/>
      <c r="CL567" s="54"/>
    </row>
    <row r="568" spans="1:90" s="1" customFormat="1" ht="39.75" customHeight="1" x14ac:dyDescent="0.3">
      <c r="A568" s="59">
        <v>566</v>
      </c>
      <c r="B568" s="60">
        <v>43081</v>
      </c>
      <c r="C568" s="61" t="s">
        <v>3135</v>
      </c>
      <c r="D568" s="62" t="s">
        <v>3414</v>
      </c>
      <c r="E568" s="61" t="s">
        <v>3139</v>
      </c>
      <c r="F568" s="63" t="s">
        <v>3241</v>
      </c>
      <c r="G568" s="61" t="s">
        <v>2584</v>
      </c>
      <c r="H568" s="61" t="s">
        <v>3142</v>
      </c>
      <c r="I568" s="61" t="s">
        <v>3140</v>
      </c>
      <c r="J568" s="64" t="s">
        <v>44</v>
      </c>
      <c r="K568" s="65" t="s">
        <v>3143</v>
      </c>
      <c r="L568" s="64" t="s">
        <v>2788</v>
      </c>
      <c r="M568" s="64" t="s">
        <v>3401</v>
      </c>
      <c r="N568" s="65" t="s">
        <v>3401</v>
      </c>
      <c r="O568" s="64" t="s">
        <v>2202</v>
      </c>
      <c r="P568" s="65"/>
      <c r="Q568" s="65" t="s">
        <v>3204</v>
      </c>
      <c r="R568" s="66" t="s">
        <v>3209</v>
      </c>
      <c r="S568" s="67" t="s">
        <v>20</v>
      </c>
      <c r="T568" s="65" t="s">
        <v>26</v>
      </c>
      <c r="U568" s="65" t="s">
        <v>3240</v>
      </c>
      <c r="V568" s="68" t="s">
        <v>21</v>
      </c>
      <c r="W568" s="69" t="s">
        <v>3977</v>
      </c>
      <c r="X568" s="68" t="s">
        <v>2107</v>
      </c>
      <c r="Y568" s="70" t="s">
        <v>2798</v>
      </c>
      <c r="Z568" s="71" t="s">
        <v>2203</v>
      </c>
      <c r="AA568" s="65" t="s">
        <v>74</v>
      </c>
      <c r="AB568" s="65" t="s">
        <v>74</v>
      </c>
      <c r="AC568" s="64" t="s">
        <v>2124</v>
      </c>
      <c r="AD568" s="64" t="s">
        <v>40</v>
      </c>
      <c r="AE568" s="65" t="s">
        <v>3152</v>
      </c>
      <c r="AF568" s="64" t="s">
        <v>2765</v>
      </c>
      <c r="AG568" s="64" t="s">
        <v>3162</v>
      </c>
      <c r="AH568" s="66" t="s">
        <v>3166</v>
      </c>
      <c r="AI568" s="67" t="s">
        <v>2632</v>
      </c>
      <c r="AJ568" s="68"/>
      <c r="AK568" s="68" t="s">
        <v>2109</v>
      </c>
      <c r="AL568" s="66" t="s">
        <v>3406</v>
      </c>
      <c r="AM568" s="72" t="s">
        <v>3197</v>
      </c>
      <c r="AN568" s="65" t="s">
        <v>3197</v>
      </c>
      <c r="AO568" s="65" t="s">
        <v>3197</v>
      </c>
      <c r="AP568" s="64"/>
      <c r="AQ568" s="64"/>
      <c r="AR568" s="64"/>
      <c r="AS568" s="64"/>
      <c r="AT568" s="64"/>
      <c r="AU568" s="73"/>
      <c r="AV568" s="67" t="s">
        <v>3170</v>
      </c>
      <c r="AW568" s="65" t="s">
        <v>3170</v>
      </c>
      <c r="AX568" s="68"/>
      <c r="AY568" s="68" t="s">
        <v>3171</v>
      </c>
      <c r="AZ568" s="65" t="s">
        <v>3171</v>
      </c>
      <c r="BA568" s="68"/>
      <c r="BB568" s="68" t="s">
        <v>3172</v>
      </c>
      <c r="BC568" s="65" t="s">
        <v>3172</v>
      </c>
      <c r="BD568" s="68"/>
      <c r="BE568" s="65" t="s">
        <v>4166</v>
      </c>
      <c r="BF568" s="68" t="s">
        <v>3182</v>
      </c>
      <c r="BG568" s="66" t="s">
        <v>3182</v>
      </c>
      <c r="BH568" s="71"/>
      <c r="BI568" s="64"/>
      <c r="BJ568" s="73"/>
      <c r="BK568" s="74"/>
      <c r="BL568" s="72" t="s">
        <v>3184</v>
      </c>
      <c r="BM568" s="75"/>
      <c r="BN568" s="75" t="s">
        <v>2204</v>
      </c>
      <c r="BO568" s="75"/>
      <c r="BP568" s="75"/>
      <c r="BQ568" s="75"/>
      <c r="BR568" s="75"/>
      <c r="BS568" s="75"/>
      <c r="BT568" s="75"/>
      <c r="BU568" s="75"/>
      <c r="BV568" s="75"/>
      <c r="BW568" s="75"/>
      <c r="BX568" s="75"/>
      <c r="BY568" s="75"/>
      <c r="BZ568" s="75"/>
      <c r="CA568" s="75"/>
      <c r="CB568" s="75"/>
      <c r="CC568" s="75"/>
      <c r="CD568" s="75"/>
      <c r="CE568" s="75"/>
      <c r="CF568" s="75"/>
      <c r="CG568" s="75"/>
      <c r="CH568" s="75"/>
      <c r="CI568" s="75"/>
      <c r="CJ568" s="76"/>
      <c r="CK568" s="54"/>
      <c r="CL568" s="54"/>
    </row>
    <row r="569" spans="1:90" s="1" customFormat="1" ht="39.75" customHeight="1" x14ac:dyDescent="0.3">
      <c r="A569" s="59">
        <v>567</v>
      </c>
      <c r="B569" s="60">
        <v>43081</v>
      </c>
      <c r="C569" s="61" t="s">
        <v>3135</v>
      </c>
      <c r="D569" s="62" t="s">
        <v>3414</v>
      </c>
      <c r="E569" s="61" t="s">
        <v>3139</v>
      </c>
      <c r="F569" s="63" t="s">
        <v>3241</v>
      </c>
      <c r="G569" s="61" t="s">
        <v>2584</v>
      </c>
      <c r="H569" s="61" t="s">
        <v>3142</v>
      </c>
      <c r="I569" s="61" t="s">
        <v>3140</v>
      </c>
      <c r="J569" s="64" t="s">
        <v>120</v>
      </c>
      <c r="K569" s="65" t="s">
        <v>3147</v>
      </c>
      <c r="L569" s="64" t="s">
        <v>121</v>
      </c>
      <c r="M569" s="64" t="s">
        <v>3401</v>
      </c>
      <c r="N569" s="65" t="s">
        <v>3401</v>
      </c>
      <c r="O569" s="64" t="s">
        <v>2205</v>
      </c>
      <c r="P569" s="65"/>
      <c r="Q569" s="65" t="s">
        <v>3205</v>
      </c>
      <c r="R569" s="66" t="s">
        <v>3167</v>
      </c>
      <c r="S569" s="67" t="s">
        <v>20</v>
      </c>
      <c r="T569" s="65" t="s">
        <v>26</v>
      </c>
      <c r="U569" s="65" t="s">
        <v>3240</v>
      </c>
      <c r="V569" s="68" t="s">
        <v>21</v>
      </c>
      <c r="W569" s="69" t="s">
        <v>3978</v>
      </c>
      <c r="X569" s="68" t="s">
        <v>2107</v>
      </c>
      <c r="Y569" s="70" t="s">
        <v>2798</v>
      </c>
      <c r="Z569" s="71" t="s">
        <v>2206</v>
      </c>
      <c r="AA569" s="65" t="s">
        <v>402</v>
      </c>
      <c r="AB569" s="65" t="s">
        <v>402</v>
      </c>
      <c r="AC569" s="64" t="s">
        <v>2124</v>
      </c>
      <c r="AD569" s="64" t="s">
        <v>40</v>
      </c>
      <c r="AE569" s="65" t="s">
        <v>3152</v>
      </c>
      <c r="AF569" s="64" t="s">
        <v>2757</v>
      </c>
      <c r="AG569" s="64" t="s">
        <v>3162</v>
      </c>
      <c r="AH569" s="66" t="s">
        <v>3166</v>
      </c>
      <c r="AI569" s="67" t="s">
        <v>2632</v>
      </c>
      <c r="AJ569" s="68"/>
      <c r="AK569" s="68" t="s">
        <v>2109</v>
      </c>
      <c r="AL569" s="66" t="s">
        <v>3406</v>
      </c>
      <c r="AM569" s="72" t="s">
        <v>3197</v>
      </c>
      <c r="AN569" s="65" t="s">
        <v>3197</v>
      </c>
      <c r="AO569" s="65" t="s">
        <v>3197</v>
      </c>
      <c r="AP569" s="64"/>
      <c r="AQ569" s="64"/>
      <c r="AR569" s="64"/>
      <c r="AS569" s="64"/>
      <c r="AT569" s="64"/>
      <c r="AU569" s="73"/>
      <c r="AV569" s="67" t="s">
        <v>3170</v>
      </c>
      <c r="AW569" s="65" t="s">
        <v>3170</v>
      </c>
      <c r="AX569" s="68"/>
      <c r="AY569" s="68" t="s">
        <v>3171</v>
      </c>
      <c r="AZ569" s="65" t="s">
        <v>3171</v>
      </c>
      <c r="BA569" s="68"/>
      <c r="BB569" s="68" t="s">
        <v>3172</v>
      </c>
      <c r="BC569" s="65" t="s">
        <v>3172</v>
      </c>
      <c r="BD569" s="68"/>
      <c r="BE569" s="65" t="s">
        <v>4166</v>
      </c>
      <c r="BF569" s="68" t="s">
        <v>3182</v>
      </c>
      <c r="BG569" s="66" t="s">
        <v>3182</v>
      </c>
      <c r="BH569" s="71"/>
      <c r="BI569" s="64"/>
      <c r="BJ569" s="73"/>
      <c r="BK569" s="74"/>
      <c r="BL569" s="72" t="s">
        <v>3184</v>
      </c>
      <c r="BM569" s="75"/>
      <c r="BN569" s="75" t="s">
        <v>2207</v>
      </c>
      <c r="BO569" s="75"/>
      <c r="BP569" s="75"/>
      <c r="BQ569" s="75"/>
      <c r="BR569" s="75"/>
      <c r="BS569" s="75"/>
      <c r="BT569" s="75"/>
      <c r="BU569" s="75"/>
      <c r="BV569" s="75"/>
      <c r="BW569" s="75"/>
      <c r="BX569" s="75"/>
      <c r="BY569" s="75"/>
      <c r="BZ569" s="75"/>
      <c r="CA569" s="75"/>
      <c r="CB569" s="75"/>
      <c r="CC569" s="75"/>
      <c r="CD569" s="75"/>
      <c r="CE569" s="75"/>
      <c r="CF569" s="75"/>
      <c r="CG569" s="75"/>
      <c r="CH569" s="75"/>
      <c r="CI569" s="75"/>
      <c r="CJ569" s="76"/>
      <c r="CK569" s="54"/>
      <c r="CL569" s="54"/>
    </row>
    <row r="570" spans="1:90" s="1" customFormat="1" ht="39.75" customHeight="1" x14ac:dyDescent="0.3">
      <c r="A570" s="59">
        <v>568</v>
      </c>
      <c r="B570" s="60">
        <v>43081</v>
      </c>
      <c r="C570" s="61" t="s">
        <v>3135</v>
      </c>
      <c r="D570" s="62" t="s">
        <v>3414</v>
      </c>
      <c r="E570" s="61" t="s">
        <v>3139</v>
      </c>
      <c r="F570" s="63" t="s">
        <v>3241</v>
      </c>
      <c r="G570" s="61" t="s">
        <v>2584</v>
      </c>
      <c r="H570" s="61" t="s">
        <v>3142</v>
      </c>
      <c r="I570" s="61" t="s">
        <v>3140</v>
      </c>
      <c r="J570" s="64" t="s">
        <v>141</v>
      </c>
      <c r="K570" s="65" t="s">
        <v>3146</v>
      </c>
      <c r="L570" s="64" t="s">
        <v>143</v>
      </c>
      <c r="M570" s="64" t="s">
        <v>3401</v>
      </c>
      <c r="N570" s="65" t="s">
        <v>3401</v>
      </c>
      <c r="O570" s="64" t="s">
        <v>2208</v>
      </c>
      <c r="P570" s="65"/>
      <c r="Q570" s="65" t="s">
        <v>3204</v>
      </c>
      <c r="R570" s="66" t="s">
        <v>3209</v>
      </c>
      <c r="S570" s="67" t="s">
        <v>20</v>
      </c>
      <c r="T570" s="65" t="s">
        <v>26</v>
      </c>
      <c r="U570" s="65" t="s">
        <v>3240</v>
      </c>
      <c r="V570" s="68" t="s">
        <v>21</v>
      </c>
      <c r="W570" s="69" t="s">
        <v>3979</v>
      </c>
      <c r="X570" s="68" t="s">
        <v>2107</v>
      </c>
      <c r="Y570" s="70" t="s">
        <v>2798</v>
      </c>
      <c r="Z570" s="71" t="s">
        <v>2209</v>
      </c>
      <c r="AA570" s="65" t="s">
        <v>74</v>
      </c>
      <c r="AB570" s="65" t="s">
        <v>74</v>
      </c>
      <c r="AC570" s="64" t="s">
        <v>2124</v>
      </c>
      <c r="AD570" s="64" t="s">
        <v>40</v>
      </c>
      <c r="AE570" s="65" t="s">
        <v>3152</v>
      </c>
      <c r="AF570" s="64" t="s">
        <v>2765</v>
      </c>
      <c r="AG570" s="64" t="s">
        <v>3162</v>
      </c>
      <c r="AH570" s="66" t="s">
        <v>3166</v>
      </c>
      <c r="AI570" s="67" t="s">
        <v>2632</v>
      </c>
      <c r="AJ570" s="68"/>
      <c r="AK570" s="68" t="s">
        <v>2109</v>
      </c>
      <c r="AL570" s="66" t="s">
        <v>3406</v>
      </c>
      <c r="AM570" s="72" t="s">
        <v>3197</v>
      </c>
      <c r="AN570" s="65" t="s">
        <v>3197</v>
      </c>
      <c r="AO570" s="65" t="s">
        <v>3197</v>
      </c>
      <c r="AP570" s="64"/>
      <c r="AQ570" s="64"/>
      <c r="AR570" s="64"/>
      <c r="AS570" s="64"/>
      <c r="AT570" s="64"/>
      <c r="AU570" s="73"/>
      <c r="AV570" s="67" t="s">
        <v>3170</v>
      </c>
      <c r="AW570" s="65" t="s">
        <v>3170</v>
      </c>
      <c r="AX570" s="68"/>
      <c r="AY570" s="68" t="s">
        <v>3171</v>
      </c>
      <c r="AZ570" s="65" t="s">
        <v>3171</v>
      </c>
      <c r="BA570" s="68"/>
      <c r="BB570" s="68" t="s">
        <v>3172</v>
      </c>
      <c r="BC570" s="65" t="s">
        <v>3172</v>
      </c>
      <c r="BD570" s="68"/>
      <c r="BE570" s="65" t="s">
        <v>4166</v>
      </c>
      <c r="BF570" s="68" t="s">
        <v>3182</v>
      </c>
      <c r="BG570" s="66" t="s">
        <v>3182</v>
      </c>
      <c r="BH570" s="71"/>
      <c r="BI570" s="64"/>
      <c r="BJ570" s="73"/>
      <c r="BK570" s="74"/>
      <c r="BL570" s="72" t="s">
        <v>3184</v>
      </c>
      <c r="BM570" s="75"/>
      <c r="BN570" s="75" t="s">
        <v>2210</v>
      </c>
      <c r="BO570" s="75"/>
      <c r="BP570" s="75"/>
      <c r="BQ570" s="75"/>
      <c r="BR570" s="75"/>
      <c r="BS570" s="75"/>
      <c r="BT570" s="75"/>
      <c r="BU570" s="75"/>
      <c r="BV570" s="75"/>
      <c r="BW570" s="75"/>
      <c r="BX570" s="75"/>
      <c r="BY570" s="75"/>
      <c r="BZ570" s="75"/>
      <c r="CA570" s="75"/>
      <c r="CB570" s="75"/>
      <c r="CC570" s="75"/>
      <c r="CD570" s="75"/>
      <c r="CE570" s="75"/>
      <c r="CF570" s="75"/>
      <c r="CG570" s="75" t="s">
        <v>2210</v>
      </c>
      <c r="CH570" s="75"/>
      <c r="CI570" s="75"/>
      <c r="CJ570" s="76"/>
      <c r="CK570" s="54"/>
      <c r="CL570" s="54"/>
    </row>
    <row r="571" spans="1:90" s="1" customFormat="1" ht="39.75" customHeight="1" x14ac:dyDescent="0.3">
      <c r="A571" s="59">
        <v>569</v>
      </c>
      <c r="B571" s="60">
        <v>43082</v>
      </c>
      <c r="C571" s="61" t="s">
        <v>3135</v>
      </c>
      <c r="D571" s="62" t="s">
        <v>3414</v>
      </c>
      <c r="E571" s="61" t="s">
        <v>3139</v>
      </c>
      <c r="F571" s="63" t="s">
        <v>3241</v>
      </c>
      <c r="G571" s="61" t="s">
        <v>2585</v>
      </c>
      <c r="H571" s="61" t="s">
        <v>3142</v>
      </c>
      <c r="I571" s="61" t="s">
        <v>3140</v>
      </c>
      <c r="J571" s="64" t="s">
        <v>57</v>
      </c>
      <c r="K571" s="65" t="s">
        <v>3147</v>
      </c>
      <c r="L571" s="64" t="s">
        <v>58</v>
      </c>
      <c r="M571" s="64" t="s">
        <v>3401</v>
      </c>
      <c r="N571" s="65" t="s">
        <v>3401</v>
      </c>
      <c r="O571" s="64" t="s">
        <v>417</v>
      </c>
      <c r="P571" s="65"/>
      <c r="Q571" s="65" t="s">
        <v>3204</v>
      </c>
      <c r="R571" s="66" t="s">
        <v>3209</v>
      </c>
      <c r="S571" s="67" t="s">
        <v>20</v>
      </c>
      <c r="T571" s="65" t="s">
        <v>3158</v>
      </c>
      <c r="U571" s="65" t="s">
        <v>3240</v>
      </c>
      <c r="V571" s="68" t="s">
        <v>50</v>
      </c>
      <c r="W571" s="69" t="s">
        <v>3980</v>
      </c>
      <c r="X571" s="68" t="s">
        <v>2107</v>
      </c>
      <c r="Y571" s="70" t="s">
        <v>2798</v>
      </c>
      <c r="Z571" s="71" t="s">
        <v>2211</v>
      </c>
      <c r="AA571" s="65" t="s">
        <v>74</v>
      </c>
      <c r="AB571" s="65" t="s">
        <v>74</v>
      </c>
      <c r="AC571" s="64" t="s">
        <v>2124</v>
      </c>
      <c r="AD571" s="64" t="s">
        <v>40</v>
      </c>
      <c r="AE571" s="65" t="s">
        <v>3152</v>
      </c>
      <c r="AF571" s="64" t="s">
        <v>2765</v>
      </c>
      <c r="AG571" s="64" t="s">
        <v>3162</v>
      </c>
      <c r="AH571" s="66" t="s">
        <v>3166</v>
      </c>
      <c r="AI571" s="67" t="s">
        <v>2632</v>
      </c>
      <c r="AJ571" s="68"/>
      <c r="AK571" s="68" t="s">
        <v>2109</v>
      </c>
      <c r="AL571" s="66" t="s">
        <v>3406</v>
      </c>
      <c r="AM571" s="72" t="s">
        <v>3197</v>
      </c>
      <c r="AN571" s="65" t="s">
        <v>3197</v>
      </c>
      <c r="AO571" s="65" t="s">
        <v>3197</v>
      </c>
      <c r="AP571" s="64"/>
      <c r="AQ571" s="64"/>
      <c r="AR571" s="64"/>
      <c r="AS571" s="64"/>
      <c r="AT571" s="64"/>
      <c r="AU571" s="73"/>
      <c r="AV571" s="67" t="s">
        <v>3170</v>
      </c>
      <c r="AW571" s="65" t="s">
        <v>3170</v>
      </c>
      <c r="AX571" s="68"/>
      <c r="AY571" s="68" t="s">
        <v>3171</v>
      </c>
      <c r="AZ571" s="65" t="s">
        <v>3171</v>
      </c>
      <c r="BA571" s="68"/>
      <c r="BB571" s="68" t="s">
        <v>3172</v>
      </c>
      <c r="BC571" s="65" t="s">
        <v>3172</v>
      </c>
      <c r="BD571" s="68"/>
      <c r="BE571" s="65" t="s">
        <v>4166</v>
      </c>
      <c r="BF571" s="68" t="s">
        <v>3182</v>
      </c>
      <c r="BG571" s="66" t="s">
        <v>3182</v>
      </c>
      <c r="BH571" s="71"/>
      <c r="BI571" s="64"/>
      <c r="BJ571" s="73"/>
      <c r="BK571" s="74"/>
      <c r="BL571" s="72" t="s">
        <v>3184</v>
      </c>
      <c r="BM571" s="75"/>
      <c r="BN571" s="75" t="s">
        <v>2212</v>
      </c>
      <c r="BO571" s="75"/>
      <c r="BP571" s="75"/>
      <c r="BQ571" s="75"/>
      <c r="BR571" s="75"/>
      <c r="BS571" s="75"/>
      <c r="BT571" s="75"/>
      <c r="BU571" s="75"/>
      <c r="BV571" s="75"/>
      <c r="BW571" s="75"/>
      <c r="BX571" s="75"/>
      <c r="BY571" s="75"/>
      <c r="BZ571" s="75"/>
      <c r="CA571" s="75"/>
      <c r="CB571" s="75"/>
      <c r="CC571" s="75"/>
      <c r="CD571" s="75"/>
      <c r="CE571" s="75"/>
      <c r="CF571" s="75"/>
      <c r="CG571" s="75" t="s">
        <v>2212</v>
      </c>
      <c r="CH571" s="75"/>
      <c r="CI571" s="75"/>
      <c r="CJ571" s="76"/>
      <c r="CK571" s="54"/>
      <c r="CL571" s="54"/>
    </row>
    <row r="572" spans="1:90" s="1" customFormat="1" ht="39.75" customHeight="1" x14ac:dyDescent="0.3">
      <c r="A572" s="59">
        <v>570</v>
      </c>
      <c r="B572" s="60">
        <v>43083</v>
      </c>
      <c r="C572" s="61" t="s">
        <v>3135</v>
      </c>
      <c r="D572" s="62" t="s">
        <v>3414</v>
      </c>
      <c r="E572" s="61" t="s">
        <v>3139</v>
      </c>
      <c r="F572" s="63" t="s">
        <v>3241</v>
      </c>
      <c r="G572" s="61" t="s">
        <v>2586</v>
      </c>
      <c r="H572" s="61" t="s">
        <v>3142</v>
      </c>
      <c r="I572" s="61" t="s">
        <v>3140</v>
      </c>
      <c r="J572" s="64" t="s">
        <v>144</v>
      </c>
      <c r="K572" s="65" t="s">
        <v>3145</v>
      </c>
      <c r="L572" s="64" t="s">
        <v>2329</v>
      </c>
      <c r="M572" s="64" t="s">
        <v>3401</v>
      </c>
      <c r="N572" s="65" t="s">
        <v>3401</v>
      </c>
      <c r="O572" s="64" t="s">
        <v>2213</v>
      </c>
      <c r="P572" s="65"/>
      <c r="Q572" s="65" t="s">
        <v>3205</v>
      </c>
      <c r="R572" s="66" t="s">
        <v>3208</v>
      </c>
      <c r="S572" s="67" t="s">
        <v>20</v>
      </c>
      <c r="T572" s="65" t="s">
        <v>26</v>
      </c>
      <c r="U572" s="65" t="s">
        <v>3240</v>
      </c>
      <c r="V572" s="68" t="s">
        <v>21</v>
      </c>
      <c r="W572" s="69" t="s">
        <v>4003</v>
      </c>
      <c r="X572" s="68" t="s">
        <v>2062</v>
      </c>
      <c r="Y572" s="70"/>
      <c r="Z572" s="71" t="s">
        <v>2214</v>
      </c>
      <c r="AA572" s="65" t="s">
        <v>402</v>
      </c>
      <c r="AB572" s="65" t="s">
        <v>402</v>
      </c>
      <c r="AC572" s="64"/>
      <c r="AD572" s="64" t="s">
        <v>33</v>
      </c>
      <c r="AE572" s="65" t="s">
        <v>3154</v>
      </c>
      <c r="AF572" s="64" t="s">
        <v>24</v>
      </c>
      <c r="AG572" s="64" t="s">
        <v>3162</v>
      </c>
      <c r="AH572" s="66" t="s">
        <v>3166</v>
      </c>
      <c r="AI572" s="67" t="s">
        <v>2064</v>
      </c>
      <c r="AJ572" s="68"/>
      <c r="AK572" s="68" t="s">
        <v>2065</v>
      </c>
      <c r="AL572" s="66" t="s">
        <v>3405</v>
      </c>
      <c r="AM572" s="72" t="s">
        <v>3197</v>
      </c>
      <c r="AN572" s="65" t="s">
        <v>3197</v>
      </c>
      <c r="AO572" s="65" t="s">
        <v>3197</v>
      </c>
      <c r="AP572" s="64"/>
      <c r="AQ572" s="64"/>
      <c r="AR572" s="64"/>
      <c r="AS572" s="64"/>
      <c r="AT572" s="64"/>
      <c r="AU572" s="73"/>
      <c r="AV572" s="67" t="s">
        <v>3170</v>
      </c>
      <c r="AW572" s="65" t="s">
        <v>3170</v>
      </c>
      <c r="AX572" s="68"/>
      <c r="AY572" s="68" t="s">
        <v>3171</v>
      </c>
      <c r="AZ572" s="65" t="s">
        <v>3171</v>
      </c>
      <c r="BA572" s="68"/>
      <c r="BB572" s="68" t="s">
        <v>3172</v>
      </c>
      <c r="BC572" s="65" t="s">
        <v>3172</v>
      </c>
      <c r="BD572" s="68"/>
      <c r="BE572" s="65" t="s">
        <v>4166</v>
      </c>
      <c r="BF572" s="68" t="s">
        <v>3182</v>
      </c>
      <c r="BG572" s="66" t="s">
        <v>3182</v>
      </c>
      <c r="BH572" s="71"/>
      <c r="BI572" s="64"/>
      <c r="BJ572" s="73"/>
      <c r="BK572" s="74"/>
      <c r="BL572" s="72" t="s">
        <v>3184</v>
      </c>
      <c r="BM572" s="75"/>
      <c r="BN572" s="75" t="s">
        <v>2215</v>
      </c>
      <c r="BO572" s="75"/>
      <c r="BP572" s="75"/>
      <c r="BQ572" s="75"/>
      <c r="BR572" s="75"/>
      <c r="BS572" s="75"/>
      <c r="BT572" s="75"/>
      <c r="BU572" s="75"/>
      <c r="BV572" s="75"/>
      <c r="BW572" s="75"/>
      <c r="BX572" s="75"/>
      <c r="BY572" s="75"/>
      <c r="BZ572" s="75"/>
      <c r="CA572" s="75"/>
      <c r="CB572" s="75"/>
      <c r="CC572" s="75"/>
      <c r="CD572" s="75"/>
      <c r="CE572" s="75"/>
      <c r="CF572" s="75"/>
      <c r="CG572" s="75" t="s">
        <v>2215</v>
      </c>
      <c r="CH572" s="75"/>
      <c r="CI572" s="75"/>
      <c r="CJ572" s="76"/>
      <c r="CK572" s="54"/>
      <c r="CL572" s="54"/>
    </row>
    <row r="573" spans="1:90" s="1" customFormat="1" ht="39.75" customHeight="1" x14ac:dyDescent="0.3">
      <c r="A573" s="59">
        <v>571</v>
      </c>
      <c r="B573" s="60">
        <v>43084</v>
      </c>
      <c r="C573" s="61" t="s">
        <v>3135</v>
      </c>
      <c r="D573" s="62" t="s">
        <v>3414</v>
      </c>
      <c r="E573" s="61" t="s">
        <v>3139</v>
      </c>
      <c r="F573" s="63" t="s">
        <v>3241</v>
      </c>
      <c r="G573" s="61" t="s">
        <v>2587</v>
      </c>
      <c r="H573" s="61" t="s">
        <v>3142</v>
      </c>
      <c r="I573" s="61" t="s">
        <v>3140</v>
      </c>
      <c r="J573" s="64" t="s">
        <v>44</v>
      </c>
      <c r="K573" s="65" t="s">
        <v>3143</v>
      </c>
      <c r="L573" s="64" t="s">
        <v>75</v>
      </c>
      <c r="M573" s="64" t="s">
        <v>2552</v>
      </c>
      <c r="N573" s="65" t="s">
        <v>2310</v>
      </c>
      <c r="O573" s="64" t="s">
        <v>2709</v>
      </c>
      <c r="P573" s="65"/>
      <c r="Q573" s="65" t="s">
        <v>3205</v>
      </c>
      <c r="R573" s="66" t="s">
        <v>3207</v>
      </c>
      <c r="S573" s="67" t="s">
        <v>20</v>
      </c>
      <c r="T573" s="65" t="s">
        <v>26</v>
      </c>
      <c r="U573" s="65" t="s">
        <v>3240</v>
      </c>
      <c r="V573" s="68" t="s">
        <v>21</v>
      </c>
      <c r="W573" s="69" t="s">
        <v>3981</v>
      </c>
      <c r="X573" s="68" t="s">
        <v>2107</v>
      </c>
      <c r="Y573" s="70" t="s">
        <v>2798</v>
      </c>
      <c r="Z573" s="71" t="s">
        <v>261</v>
      </c>
      <c r="AA573" s="65" t="s">
        <v>402</v>
      </c>
      <c r="AB573" s="65" t="s">
        <v>402</v>
      </c>
      <c r="AC573" s="64" t="s">
        <v>2651</v>
      </c>
      <c r="AD573" s="64" t="s">
        <v>40</v>
      </c>
      <c r="AE573" s="65" t="s">
        <v>3152</v>
      </c>
      <c r="AF573" s="64" t="s">
        <v>2759</v>
      </c>
      <c r="AG573" s="64" t="s">
        <v>3162</v>
      </c>
      <c r="AH573" s="66" t="s">
        <v>3166</v>
      </c>
      <c r="AI573" s="67" t="s">
        <v>2632</v>
      </c>
      <c r="AJ573" s="68"/>
      <c r="AK573" s="68" t="s">
        <v>2109</v>
      </c>
      <c r="AL573" s="66" t="s">
        <v>3406</v>
      </c>
      <c r="AM573" s="72" t="s">
        <v>3197</v>
      </c>
      <c r="AN573" s="65" t="s">
        <v>3197</v>
      </c>
      <c r="AO573" s="65" t="s">
        <v>3197</v>
      </c>
      <c r="AP573" s="64"/>
      <c r="AQ573" s="64"/>
      <c r="AR573" s="64"/>
      <c r="AS573" s="64"/>
      <c r="AT573" s="64"/>
      <c r="AU573" s="73"/>
      <c r="AV573" s="67" t="s">
        <v>3170</v>
      </c>
      <c r="AW573" s="65" t="s">
        <v>3170</v>
      </c>
      <c r="AX573" s="68"/>
      <c r="AY573" s="68" t="s">
        <v>3171</v>
      </c>
      <c r="AZ573" s="65" t="s">
        <v>3171</v>
      </c>
      <c r="BA573" s="68"/>
      <c r="BB573" s="68" t="s">
        <v>3172</v>
      </c>
      <c r="BC573" s="65" t="s">
        <v>3172</v>
      </c>
      <c r="BD573" s="68"/>
      <c r="BE573" s="65" t="s">
        <v>4166</v>
      </c>
      <c r="BF573" s="68" t="s">
        <v>3182</v>
      </c>
      <c r="BG573" s="66" t="s">
        <v>3182</v>
      </c>
      <c r="BH573" s="71"/>
      <c r="BI573" s="64"/>
      <c r="BJ573" s="73"/>
      <c r="BK573" s="74"/>
      <c r="BL573" s="72" t="s">
        <v>3184</v>
      </c>
      <c r="BM573" s="75"/>
      <c r="BN573" s="75" t="s">
        <v>2216</v>
      </c>
      <c r="BO573" s="75"/>
      <c r="BP573" s="75"/>
      <c r="BQ573" s="75"/>
      <c r="BR573" s="75"/>
      <c r="BS573" s="75"/>
      <c r="BT573" s="75"/>
      <c r="BU573" s="75"/>
      <c r="BV573" s="75"/>
      <c r="BW573" s="75"/>
      <c r="BX573" s="75"/>
      <c r="BY573" s="75"/>
      <c r="BZ573" s="75"/>
      <c r="CA573" s="75"/>
      <c r="CB573" s="75"/>
      <c r="CC573" s="75"/>
      <c r="CD573" s="75"/>
      <c r="CE573" s="75"/>
      <c r="CF573" s="75"/>
      <c r="CG573" s="75" t="s">
        <v>2216</v>
      </c>
      <c r="CH573" s="75"/>
      <c r="CI573" s="75"/>
      <c r="CJ573" s="76"/>
      <c r="CK573" s="54"/>
      <c r="CL573" s="54"/>
    </row>
    <row r="574" spans="1:90" s="1" customFormat="1" ht="39.75" customHeight="1" x14ac:dyDescent="0.3">
      <c r="A574" s="59">
        <v>572</v>
      </c>
      <c r="B574" s="60">
        <v>43085</v>
      </c>
      <c r="C574" s="61" t="s">
        <v>3135</v>
      </c>
      <c r="D574" s="62" t="s">
        <v>3414</v>
      </c>
      <c r="E574" s="61" t="s">
        <v>3139</v>
      </c>
      <c r="F574" s="63" t="s">
        <v>3241</v>
      </c>
      <c r="G574" s="61" t="s">
        <v>2588</v>
      </c>
      <c r="H574" s="61" t="s">
        <v>3142</v>
      </c>
      <c r="I574" s="61" t="s">
        <v>3140</v>
      </c>
      <c r="J574" s="64" t="s">
        <v>18</v>
      </c>
      <c r="K574" s="65" t="s">
        <v>3143</v>
      </c>
      <c r="L574" s="64" t="s">
        <v>19</v>
      </c>
      <c r="M574" s="64" t="s">
        <v>2312</v>
      </c>
      <c r="N574" s="65" t="s">
        <v>2312</v>
      </c>
      <c r="O574" s="64" t="s">
        <v>886</v>
      </c>
      <c r="P574" s="65"/>
      <c r="Q574" s="65" t="s">
        <v>3205</v>
      </c>
      <c r="R574" s="66" t="s">
        <v>3212</v>
      </c>
      <c r="S574" s="67" t="s">
        <v>31</v>
      </c>
      <c r="T574" s="65" t="s">
        <v>32</v>
      </c>
      <c r="U574" s="65" t="s">
        <v>3240</v>
      </c>
      <c r="V574" s="68" t="s">
        <v>32</v>
      </c>
      <c r="W574" s="69" t="s">
        <v>3982</v>
      </c>
      <c r="X574" s="68" t="s">
        <v>2995</v>
      </c>
      <c r="Y574" s="70"/>
      <c r="Z574" s="71" t="s">
        <v>3218</v>
      </c>
      <c r="AA574" s="65" t="s">
        <v>3216</v>
      </c>
      <c r="AB574" s="65" t="s">
        <v>3216</v>
      </c>
      <c r="AC574" s="64" t="s">
        <v>2746</v>
      </c>
      <c r="AD574" s="64" t="s">
        <v>27</v>
      </c>
      <c r="AE574" s="65" t="s">
        <v>3151</v>
      </c>
      <c r="AF574" s="64" t="s">
        <v>3161</v>
      </c>
      <c r="AG574" s="64" t="s">
        <v>3162</v>
      </c>
      <c r="AH574" s="66" t="s">
        <v>3168</v>
      </c>
      <c r="AI574" s="67"/>
      <c r="AJ574" s="68"/>
      <c r="AK574" s="68" t="s">
        <v>2756</v>
      </c>
      <c r="AL574" s="66" t="s">
        <v>3412</v>
      </c>
      <c r="AM574" s="72" t="s">
        <v>3197</v>
      </c>
      <c r="AN574" s="65" t="s">
        <v>3197</v>
      </c>
      <c r="AO574" s="65" t="s">
        <v>3197</v>
      </c>
      <c r="AP574" s="64"/>
      <c r="AQ574" s="64"/>
      <c r="AR574" s="64"/>
      <c r="AS574" s="64"/>
      <c r="AT574" s="64"/>
      <c r="AU574" s="73"/>
      <c r="AV574" s="67" t="s">
        <v>3170</v>
      </c>
      <c r="AW574" s="65" t="s">
        <v>3170</v>
      </c>
      <c r="AX574" s="68"/>
      <c r="AY574" s="68" t="s">
        <v>3171</v>
      </c>
      <c r="AZ574" s="65" t="s">
        <v>3171</v>
      </c>
      <c r="BA574" s="68"/>
      <c r="BB574" s="68" t="s">
        <v>3172</v>
      </c>
      <c r="BC574" s="65" t="s">
        <v>3172</v>
      </c>
      <c r="BD574" s="68"/>
      <c r="BE574" s="65" t="s">
        <v>4166</v>
      </c>
      <c r="BF574" s="68" t="s">
        <v>3182</v>
      </c>
      <c r="BG574" s="66" t="s">
        <v>3182</v>
      </c>
      <c r="BH574" s="71"/>
      <c r="BI574" s="64"/>
      <c r="BJ574" s="73"/>
      <c r="BK574" s="74"/>
      <c r="BL574" s="72" t="s">
        <v>3184</v>
      </c>
      <c r="BM574" s="75"/>
      <c r="BN574" s="75" t="s">
        <v>2217</v>
      </c>
      <c r="BO574" s="75"/>
      <c r="BP574" s="75"/>
      <c r="BQ574" s="75"/>
      <c r="BR574" s="75"/>
      <c r="BS574" s="75"/>
      <c r="BT574" s="75"/>
      <c r="BU574" s="75"/>
      <c r="BV574" s="75"/>
      <c r="BW574" s="75"/>
      <c r="BX574" s="75"/>
      <c r="BY574" s="75"/>
      <c r="BZ574" s="75"/>
      <c r="CA574" s="75"/>
      <c r="CB574" s="75"/>
      <c r="CC574" s="75"/>
      <c r="CD574" s="75"/>
      <c r="CE574" s="75"/>
      <c r="CF574" s="75"/>
      <c r="CG574" s="75"/>
      <c r="CH574" s="75"/>
      <c r="CI574" s="75"/>
      <c r="CJ574" s="76"/>
      <c r="CK574" s="54"/>
      <c r="CL574" s="54"/>
    </row>
    <row r="575" spans="1:90" s="1" customFormat="1" ht="39.75" customHeight="1" x14ac:dyDescent="0.3">
      <c r="A575" s="59">
        <v>573</v>
      </c>
      <c r="B575" s="60">
        <v>43085</v>
      </c>
      <c r="C575" s="61" t="s">
        <v>3135</v>
      </c>
      <c r="D575" s="62" t="s">
        <v>3414</v>
      </c>
      <c r="E575" s="61" t="s">
        <v>3139</v>
      </c>
      <c r="F575" s="63" t="s">
        <v>3241</v>
      </c>
      <c r="G575" s="61" t="s">
        <v>2588</v>
      </c>
      <c r="H575" s="61" t="s">
        <v>3142</v>
      </c>
      <c r="I575" s="61" t="s">
        <v>3140</v>
      </c>
      <c r="J575" s="64" t="s">
        <v>18</v>
      </c>
      <c r="K575" s="65" t="s">
        <v>3143</v>
      </c>
      <c r="L575" s="64" t="s">
        <v>19</v>
      </c>
      <c r="M575" s="64" t="s">
        <v>2312</v>
      </c>
      <c r="N575" s="65" t="s">
        <v>2312</v>
      </c>
      <c r="O575" s="64" t="s">
        <v>886</v>
      </c>
      <c r="P575" s="65"/>
      <c r="Q575" s="65" t="s">
        <v>3205</v>
      </c>
      <c r="R575" s="66" t="s">
        <v>3212</v>
      </c>
      <c r="S575" s="67" t="s">
        <v>31</v>
      </c>
      <c r="T575" s="65" t="s">
        <v>3158</v>
      </c>
      <c r="U575" s="65" t="s">
        <v>3240</v>
      </c>
      <c r="V575" s="68" t="s">
        <v>50</v>
      </c>
      <c r="W575" s="69" t="s">
        <v>3983</v>
      </c>
      <c r="X575" s="68" t="s">
        <v>2952</v>
      </c>
      <c r="Y575" s="70"/>
      <c r="Z575" s="71" t="s">
        <v>3218</v>
      </c>
      <c r="AA575" s="65" t="s">
        <v>3216</v>
      </c>
      <c r="AB575" s="65" t="s">
        <v>3216</v>
      </c>
      <c r="AC575" s="64" t="s">
        <v>2746</v>
      </c>
      <c r="AD575" s="64" t="s">
        <v>27</v>
      </c>
      <c r="AE575" s="65" t="s">
        <v>3151</v>
      </c>
      <c r="AF575" s="64" t="s">
        <v>3161</v>
      </c>
      <c r="AG575" s="64" t="s">
        <v>3162</v>
      </c>
      <c r="AH575" s="66" t="s">
        <v>3168</v>
      </c>
      <c r="AI575" s="67"/>
      <c r="AJ575" s="68"/>
      <c r="AK575" s="68" t="s">
        <v>2756</v>
      </c>
      <c r="AL575" s="66" t="s">
        <v>3412</v>
      </c>
      <c r="AM575" s="72" t="s">
        <v>3197</v>
      </c>
      <c r="AN575" s="65" t="s">
        <v>3197</v>
      </c>
      <c r="AO575" s="65" t="s">
        <v>3197</v>
      </c>
      <c r="AP575" s="64"/>
      <c r="AQ575" s="64"/>
      <c r="AR575" s="64"/>
      <c r="AS575" s="64"/>
      <c r="AT575" s="64"/>
      <c r="AU575" s="73"/>
      <c r="AV575" s="67" t="s">
        <v>3170</v>
      </c>
      <c r="AW575" s="65" t="s">
        <v>3170</v>
      </c>
      <c r="AX575" s="68"/>
      <c r="AY575" s="68" t="s">
        <v>3171</v>
      </c>
      <c r="AZ575" s="65" t="s">
        <v>3171</v>
      </c>
      <c r="BA575" s="68"/>
      <c r="BB575" s="68" t="s">
        <v>3172</v>
      </c>
      <c r="BC575" s="65" t="s">
        <v>3172</v>
      </c>
      <c r="BD575" s="68"/>
      <c r="BE575" s="65" t="s">
        <v>4166</v>
      </c>
      <c r="BF575" s="68" t="s">
        <v>3182</v>
      </c>
      <c r="BG575" s="66" t="s">
        <v>3182</v>
      </c>
      <c r="BH575" s="71"/>
      <c r="BI575" s="64"/>
      <c r="BJ575" s="73"/>
      <c r="BK575" s="74"/>
      <c r="BL575" s="72" t="s">
        <v>3184</v>
      </c>
      <c r="BM575" s="75"/>
      <c r="BN575" s="75" t="s">
        <v>2218</v>
      </c>
      <c r="BO575" s="75"/>
      <c r="BP575" s="75"/>
      <c r="BQ575" s="75"/>
      <c r="BR575" s="75"/>
      <c r="BS575" s="75"/>
      <c r="BT575" s="75"/>
      <c r="BU575" s="75"/>
      <c r="BV575" s="75"/>
      <c r="BW575" s="75"/>
      <c r="BX575" s="75"/>
      <c r="BY575" s="75"/>
      <c r="BZ575" s="75"/>
      <c r="CA575" s="75" t="s">
        <v>2219</v>
      </c>
      <c r="CB575" s="75" t="s">
        <v>2220</v>
      </c>
      <c r="CC575" s="75"/>
      <c r="CD575" s="75"/>
      <c r="CE575" s="75"/>
      <c r="CF575" s="75"/>
      <c r="CG575" s="75" t="s">
        <v>2218</v>
      </c>
      <c r="CH575" s="75" t="s">
        <v>2220</v>
      </c>
      <c r="CI575" s="75"/>
      <c r="CJ575" s="76"/>
      <c r="CK575" s="54"/>
      <c r="CL575" s="54"/>
    </row>
    <row r="576" spans="1:90" s="1" customFormat="1" ht="39.75" customHeight="1" x14ac:dyDescent="0.3">
      <c r="A576" s="59">
        <v>574</v>
      </c>
      <c r="B576" s="60">
        <v>43086</v>
      </c>
      <c r="C576" s="61" t="s">
        <v>3135</v>
      </c>
      <c r="D576" s="62" t="s">
        <v>3414</v>
      </c>
      <c r="E576" s="61" t="s">
        <v>3139</v>
      </c>
      <c r="F576" s="63" t="s">
        <v>3241</v>
      </c>
      <c r="G576" s="61" t="s">
        <v>2589</v>
      </c>
      <c r="H576" s="61" t="s">
        <v>3142</v>
      </c>
      <c r="I576" s="61" t="s">
        <v>3140</v>
      </c>
      <c r="J576" s="64" t="s">
        <v>18</v>
      </c>
      <c r="K576" s="65" t="s">
        <v>3143</v>
      </c>
      <c r="L576" s="64" t="s">
        <v>63</v>
      </c>
      <c r="M576" s="64" t="s">
        <v>3401</v>
      </c>
      <c r="N576" s="65" t="s">
        <v>3401</v>
      </c>
      <c r="O576" s="64" t="s">
        <v>2221</v>
      </c>
      <c r="P576" s="65"/>
      <c r="Q576" s="65" t="s">
        <v>3205</v>
      </c>
      <c r="R576" s="66" t="s">
        <v>3208</v>
      </c>
      <c r="S576" s="67" t="s">
        <v>56</v>
      </c>
      <c r="T576" s="65" t="s">
        <v>3158</v>
      </c>
      <c r="U576" s="65" t="s">
        <v>3240</v>
      </c>
      <c r="V576" s="68" t="s">
        <v>50</v>
      </c>
      <c r="W576" s="69" t="s">
        <v>3984</v>
      </c>
      <c r="X576" s="68" t="s">
        <v>2960</v>
      </c>
      <c r="Y576" s="70"/>
      <c r="Z576" s="71" t="s">
        <v>2649</v>
      </c>
      <c r="AA576" s="65" t="s">
        <v>3217</v>
      </c>
      <c r="AB576" s="65" t="s">
        <v>3225</v>
      </c>
      <c r="AC576" s="64"/>
      <c r="AD576" s="64" t="s">
        <v>27</v>
      </c>
      <c r="AE576" s="65" t="s">
        <v>3151</v>
      </c>
      <c r="AF576" s="64" t="s">
        <v>3161</v>
      </c>
      <c r="AG576" s="64" t="s">
        <v>3162</v>
      </c>
      <c r="AH576" s="66" t="s">
        <v>3168</v>
      </c>
      <c r="AI576" s="67"/>
      <c r="AJ576" s="68"/>
      <c r="AK576" s="68" t="s">
        <v>2222</v>
      </c>
      <c r="AL576" s="66" t="s">
        <v>3167</v>
      </c>
      <c r="AM576" s="72" t="s">
        <v>3197</v>
      </c>
      <c r="AN576" s="65" t="s">
        <v>3197</v>
      </c>
      <c r="AO576" s="65" t="s">
        <v>3197</v>
      </c>
      <c r="AP576" s="64"/>
      <c r="AQ576" s="64"/>
      <c r="AR576" s="64"/>
      <c r="AS576" s="64"/>
      <c r="AT576" s="64"/>
      <c r="AU576" s="73"/>
      <c r="AV576" s="67" t="s">
        <v>3170</v>
      </c>
      <c r="AW576" s="65" t="s">
        <v>3170</v>
      </c>
      <c r="AX576" s="68"/>
      <c r="AY576" s="68" t="s">
        <v>3171</v>
      </c>
      <c r="AZ576" s="65" t="s">
        <v>3171</v>
      </c>
      <c r="BA576" s="68"/>
      <c r="BB576" s="68" t="s">
        <v>3172</v>
      </c>
      <c r="BC576" s="65" t="s">
        <v>3172</v>
      </c>
      <c r="BD576" s="68"/>
      <c r="BE576" s="65" t="s">
        <v>4166</v>
      </c>
      <c r="BF576" s="68" t="s">
        <v>3182</v>
      </c>
      <c r="BG576" s="66" t="s">
        <v>3182</v>
      </c>
      <c r="BH576" s="71"/>
      <c r="BI576" s="64"/>
      <c r="BJ576" s="73"/>
      <c r="BK576" s="74"/>
      <c r="BL576" s="72" t="s">
        <v>3187</v>
      </c>
      <c r="BM576" s="75"/>
      <c r="BN576" s="75"/>
      <c r="BO576" s="75"/>
      <c r="BP576" s="75"/>
      <c r="BQ576" s="75"/>
      <c r="BR576" s="75"/>
      <c r="BS576" s="75"/>
      <c r="BT576" s="75"/>
      <c r="BU576" s="75"/>
      <c r="BV576" s="75"/>
      <c r="BW576" s="75"/>
      <c r="BX576" s="75"/>
      <c r="BY576" s="75"/>
      <c r="BZ576" s="75"/>
      <c r="CA576" s="75" t="s">
        <v>2223</v>
      </c>
      <c r="CB576" s="75"/>
      <c r="CC576" s="75"/>
      <c r="CD576" s="75"/>
      <c r="CE576" s="75"/>
      <c r="CF576" s="75"/>
      <c r="CG576" s="75" t="s">
        <v>2223</v>
      </c>
      <c r="CH576" s="75"/>
      <c r="CI576" s="75"/>
      <c r="CJ576" s="76"/>
      <c r="CK576" s="54"/>
      <c r="CL576" s="54"/>
    </row>
    <row r="577" spans="1:90" s="1" customFormat="1" ht="39.75" customHeight="1" x14ac:dyDescent="0.3">
      <c r="A577" s="59">
        <v>575</v>
      </c>
      <c r="B577" s="60">
        <v>43088</v>
      </c>
      <c r="C577" s="61" t="s">
        <v>3135</v>
      </c>
      <c r="D577" s="62" t="s">
        <v>3414</v>
      </c>
      <c r="E577" s="61" t="s">
        <v>3139</v>
      </c>
      <c r="F577" s="63" t="s">
        <v>3241</v>
      </c>
      <c r="G577" s="61" t="s">
        <v>2584</v>
      </c>
      <c r="H577" s="61" t="s">
        <v>3142</v>
      </c>
      <c r="I577" s="61" t="s">
        <v>3140</v>
      </c>
      <c r="J577" s="64" t="s">
        <v>186</v>
      </c>
      <c r="K577" s="65" t="s">
        <v>3145</v>
      </c>
      <c r="L577" s="64" t="s">
        <v>187</v>
      </c>
      <c r="M577" s="64" t="s">
        <v>2312</v>
      </c>
      <c r="N577" s="65" t="s">
        <v>2312</v>
      </c>
      <c r="O577" s="64" t="s">
        <v>2477</v>
      </c>
      <c r="P577" s="65">
        <v>3</v>
      </c>
      <c r="Q577" s="65" t="s">
        <v>3205</v>
      </c>
      <c r="R577" s="66" t="s">
        <v>3167</v>
      </c>
      <c r="S577" s="67" t="s">
        <v>31</v>
      </c>
      <c r="T577" s="65" t="s">
        <v>3156</v>
      </c>
      <c r="U577" s="65" t="s">
        <v>3239</v>
      </c>
      <c r="V577" s="68" t="s">
        <v>259</v>
      </c>
      <c r="W577" s="69" t="s">
        <v>3985</v>
      </c>
      <c r="X577" s="68" t="s">
        <v>2856</v>
      </c>
      <c r="Y577" s="70"/>
      <c r="Z577" s="71" t="s">
        <v>2224</v>
      </c>
      <c r="AA577" s="65" t="s">
        <v>3233</v>
      </c>
      <c r="AB577" s="65" t="s">
        <v>3229</v>
      </c>
      <c r="AC577" s="64"/>
      <c r="AD577" s="64" t="s">
        <v>283</v>
      </c>
      <c r="AE577" s="65" t="s">
        <v>3150</v>
      </c>
      <c r="AF577" s="64" t="s">
        <v>3161</v>
      </c>
      <c r="AG577" s="64" t="s">
        <v>3162</v>
      </c>
      <c r="AH577" s="66" t="s">
        <v>3168</v>
      </c>
      <c r="AI577" s="67" t="s">
        <v>2225</v>
      </c>
      <c r="AJ577" s="68"/>
      <c r="AK577" s="68" t="s">
        <v>2226</v>
      </c>
      <c r="AL577" s="66" t="s">
        <v>3412</v>
      </c>
      <c r="AM577" s="72" t="s">
        <v>3197</v>
      </c>
      <c r="AN577" s="65" t="s">
        <v>3197</v>
      </c>
      <c r="AO577" s="65" t="s">
        <v>3197</v>
      </c>
      <c r="AP577" s="64"/>
      <c r="AQ577" s="64"/>
      <c r="AR577" s="64"/>
      <c r="AS577" s="64"/>
      <c r="AT577" s="64"/>
      <c r="AU577" s="73"/>
      <c r="AV577" s="67" t="s">
        <v>3170</v>
      </c>
      <c r="AW577" s="65" t="s">
        <v>3170</v>
      </c>
      <c r="AX577" s="68"/>
      <c r="AY577" s="68" t="s">
        <v>3171</v>
      </c>
      <c r="AZ577" s="65" t="s">
        <v>3171</v>
      </c>
      <c r="BA577" s="68"/>
      <c r="BB577" s="68" t="s">
        <v>3172</v>
      </c>
      <c r="BC577" s="65" t="s">
        <v>3172</v>
      </c>
      <c r="BD577" s="68"/>
      <c r="BE577" s="65" t="s">
        <v>4166</v>
      </c>
      <c r="BF577" s="68" t="s">
        <v>3182</v>
      </c>
      <c r="BG577" s="66" t="s">
        <v>3182</v>
      </c>
      <c r="BH577" s="71" t="s">
        <v>2227</v>
      </c>
      <c r="BI577" s="64"/>
      <c r="BJ577" s="73"/>
      <c r="BK577" s="74"/>
      <c r="BL577" s="72" t="s">
        <v>3184</v>
      </c>
      <c r="BM577" s="75"/>
      <c r="BN577" s="75" t="s">
        <v>2228</v>
      </c>
      <c r="BO577" s="75"/>
      <c r="BP577" s="75"/>
      <c r="BQ577" s="75"/>
      <c r="BR577" s="75"/>
      <c r="BS577" s="75"/>
      <c r="BT577" s="75"/>
      <c r="BU577" s="75"/>
      <c r="BV577" s="75"/>
      <c r="BW577" s="75"/>
      <c r="BX577" s="75"/>
      <c r="BY577" s="75"/>
      <c r="BZ577" s="75"/>
      <c r="CA577" s="75"/>
      <c r="CB577" s="75"/>
      <c r="CC577" s="75"/>
      <c r="CD577" s="75"/>
      <c r="CE577" s="75"/>
      <c r="CF577" s="75"/>
      <c r="CG577" s="75"/>
      <c r="CH577" s="75"/>
      <c r="CI577" s="75"/>
      <c r="CJ577" s="76"/>
      <c r="CK577" s="54"/>
      <c r="CL577" s="54"/>
    </row>
    <row r="578" spans="1:90" s="1" customFormat="1" ht="39.75" customHeight="1" x14ac:dyDescent="0.3">
      <c r="A578" s="59">
        <v>576</v>
      </c>
      <c r="B578" s="60">
        <v>43089</v>
      </c>
      <c r="C578" s="61" t="s">
        <v>3135</v>
      </c>
      <c r="D578" s="62" t="s">
        <v>3414</v>
      </c>
      <c r="E578" s="61" t="s">
        <v>3139</v>
      </c>
      <c r="F578" s="63" t="s">
        <v>3241</v>
      </c>
      <c r="G578" s="61" t="s">
        <v>2585</v>
      </c>
      <c r="H578" s="61" t="s">
        <v>3142</v>
      </c>
      <c r="I578" s="61" t="s">
        <v>3140</v>
      </c>
      <c r="J578" s="64" t="s">
        <v>18</v>
      </c>
      <c r="K578" s="65" t="s">
        <v>3143</v>
      </c>
      <c r="L578" s="64" t="s">
        <v>275</v>
      </c>
      <c r="M578" s="64" t="s">
        <v>3401</v>
      </c>
      <c r="N578" s="65" t="s">
        <v>3401</v>
      </c>
      <c r="O578" s="64" t="s">
        <v>2156</v>
      </c>
      <c r="P578" s="65"/>
      <c r="Q578" s="65" t="s">
        <v>3204</v>
      </c>
      <c r="R578" s="66" t="s">
        <v>3209</v>
      </c>
      <c r="S578" s="67" t="s">
        <v>248</v>
      </c>
      <c r="T578" s="65" t="s">
        <v>26</v>
      </c>
      <c r="U578" s="65" t="s">
        <v>3240</v>
      </c>
      <c r="V578" s="68" t="s">
        <v>21</v>
      </c>
      <c r="W578" s="69" t="s">
        <v>3986</v>
      </c>
      <c r="X578" s="68" t="s">
        <v>3025</v>
      </c>
      <c r="Y578" s="70"/>
      <c r="Z578" s="71" t="s">
        <v>2229</v>
      </c>
      <c r="AA578" s="65" t="s">
        <v>74</v>
      </c>
      <c r="AB578" s="65" t="s">
        <v>74</v>
      </c>
      <c r="AC578" s="64"/>
      <c r="AD578" s="64" t="s">
        <v>27</v>
      </c>
      <c r="AE578" s="65" t="s">
        <v>3151</v>
      </c>
      <c r="AF578" s="64" t="s">
        <v>2230</v>
      </c>
      <c r="AG578" s="64" t="s">
        <v>3162</v>
      </c>
      <c r="AH578" s="66" t="s">
        <v>3166</v>
      </c>
      <c r="AI578" s="67" t="s">
        <v>2231</v>
      </c>
      <c r="AJ578" s="68"/>
      <c r="AK578" s="68" t="s">
        <v>2232</v>
      </c>
      <c r="AL578" s="66" t="s">
        <v>3403</v>
      </c>
      <c r="AM578" s="72" t="s">
        <v>3197</v>
      </c>
      <c r="AN578" s="65" t="s">
        <v>3197</v>
      </c>
      <c r="AO578" s="65" t="s">
        <v>3197</v>
      </c>
      <c r="AP578" s="64"/>
      <c r="AQ578" s="64"/>
      <c r="AR578" s="64"/>
      <c r="AS578" s="64"/>
      <c r="AT578" s="64"/>
      <c r="AU578" s="73"/>
      <c r="AV578" s="67" t="s">
        <v>3170</v>
      </c>
      <c r="AW578" s="65" t="s">
        <v>3170</v>
      </c>
      <c r="AX578" s="68"/>
      <c r="AY578" s="68" t="s">
        <v>3171</v>
      </c>
      <c r="AZ578" s="65" t="s">
        <v>3171</v>
      </c>
      <c r="BA578" s="68"/>
      <c r="BB578" s="68" t="s">
        <v>3172</v>
      </c>
      <c r="BC578" s="65" t="s">
        <v>3172</v>
      </c>
      <c r="BD578" s="68"/>
      <c r="BE578" s="65" t="s">
        <v>4166</v>
      </c>
      <c r="BF578" s="68" t="s">
        <v>3182</v>
      </c>
      <c r="BG578" s="66" t="s">
        <v>3182</v>
      </c>
      <c r="BH578" s="71"/>
      <c r="BI578" s="64"/>
      <c r="BJ578" s="73"/>
      <c r="BK578" s="74"/>
      <c r="BL578" s="72" t="s">
        <v>3184</v>
      </c>
      <c r="BM578" s="75"/>
      <c r="BN578" s="75" t="s">
        <v>2233</v>
      </c>
      <c r="BO578" s="75"/>
      <c r="BP578" s="75"/>
      <c r="BQ578" s="75"/>
      <c r="BR578" s="75"/>
      <c r="BS578" s="75" t="s">
        <v>2234</v>
      </c>
      <c r="BT578" s="75"/>
      <c r="BU578" s="75"/>
      <c r="BV578" s="75"/>
      <c r="BW578" s="75"/>
      <c r="BX578" s="75"/>
      <c r="BY578" s="75"/>
      <c r="BZ578" s="75"/>
      <c r="CA578" s="75" t="s">
        <v>2235</v>
      </c>
      <c r="CB578" s="75"/>
      <c r="CC578" s="75"/>
      <c r="CD578" s="75"/>
      <c r="CE578" s="75"/>
      <c r="CF578" s="75"/>
      <c r="CG578" s="75" t="s">
        <v>2235</v>
      </c>
      <c r="CH578" s="75"/>
      <c r="CI578" s="75"/>
      <c r="CJ578" s="76"/>
      <c r="CK578" s="54"/>
      <c r="CL578" s="54"/>
    </row>
    <row r="579" spans="1:90" s="1" customFormat="1" ht="39.75" customHeight="1" x14ac:dyDescent="0.3">
      <c r="A579" s="59">
        <v>577</v>
      </c>
      <c r="B579" s="60">
        <v>43089</v>
      </c>
      <c r="C579" s="61" t="s">
        <v>3135</v>
      </c>
      <c r="D579" s="62" t="s">
        <v>3414</v>
      </c>
      <c r="E579" s="61" t="s">
        <v>3139</v>
      </c>
      <c r="F579" s="63" t="s">
        <v>3241</v>
      </c>
      <c r="G579" s="61" t="s">
        <v>2585</v>
      </c>
      <c r="H579" s="61" t="s">
        <v>3142</v>
      </c>
      <c r="I579" s="61" t="s">
        <v>3140</v>
      </c>
      <c r="J579" s="64" t="s">
        <v>51</v>
      </c>
      <c r="K579" s="65" t="s">
        <v>3147</v>
      </c>
      <c r="L579" s="64" t="s">
        <v>113</v>
      </c>
      <c r="M579" s="64" t="s">
        <v>2312</v>
      </c>
      <c r="N579" s="65" t="s">
        <v>2312</v>
      </c>
      <c r="O579" s="64" t="s">
        <v>2518</v>
      </c>
      <c r="P579" s="65"/>
      <c r="Q579" s="65" t="s">
        <v>3205</v>
      </c>
      <c r="R579" s="66" t="s">
        <v>3167</v>
      </c>
      <c r="S579" s="67" t="s">
        <v>31</v>
      </c>
      <c r="T579" s="65" t="s">
        <v>3156</v>
      </c>
      <c r="U579" s="65" t="s">
        <v>3239</v>
      </c>
      <c r="V579" s="68" t="s">
        <v>178</v>
      </c>
      <c r="W579" s="69" t="s">
        <v>3987</v>
      </c>
      <c r="X579" s="68" t="s">
        <v>2828</v>
      </c>
      <c r="Y579" s="70"/>
      <c r="Z579" s="71" t="s">
        <v>2236</v>
      </c>
      <c r="AA579" s="65" t="s">
        <v>3232</v>
      </c>
      <c r="AB579" s="65" t="s">
        <v>3226</v>
      </c>
      <c r="AC579" s="64"/>
      <c r="AD579" s="64" t="s">
        <v>27</v>
      </c>
      <c r="AE579" s="65" t="s">
        <v>3151</v>
      </c>
      <c r="AF579" s="64" t="s">
        <v>3161</v>
      </c>
      <c r="AG579" s="64" t="s">
        <v>3162</v>
      </c>
      <c r="AH579" s="66" t="s">
        <v>3168</v>
      </c>
      <c r="AI579" s="67"/>
      <c r="AJ579" s="68"/>
      <c r="AK579" s="68" t="s">
        <v>2237</v>
      </c>
      <c r="AL579" s="66" t="s">
        <v>3412</v>
      </c>
      <c r="AM579" s="72" t="s">
        <v>3197</v>
      </c>
      <c r="AN579" s="65" t="s">
        <v>3197</v>
      </c>
      <c r="AO579" s="65" t="s">
        <v>3197</v>
      </c>
      <c r="AP579" s="64"/>
      <c r="AQ579" s="64"/>
      <c r="AR579" s="64"/>
      <c r="AS579" s="64"/>
      <c r="AT579" s="64"/>
      <c r="AU579" s="73"/>
      <c r="AV579" s="67" t="s">
        <v>3170</v>
      </c>
      <c r="AW579" s="65" t="s">
        <v>3170</v>
      </c>
      <c r="AX579" s="68"/>
      <c r="AY579" s="68" t="s">
        <v>3171</v>
      </c>
      <c r="AZ579" s="65" t="s">
        <v>3171</v>
      </c>
      <c r="BA579" s="68"/>
      <c r="BB579" s="68" t="s">
        <v>3172</v>
      </c>
      <c r="BC579" s="65" t="s">
        <v>3172</v>
      </c>
      <c r="BD579" s="68"/>
      <c r="BE579" s="65" t="s">
        <v>4166</v>
      </c>
      <c r="BF579" s="68" t="s">
        <v>3182</v>
      </c>
      <c r="BG579" s="66" t="s">
        <v>3182</v>
      </c>
      <c r="BH579" s="71"/>
      <c r="BI579" s="64"/>
      <c r="BJ579" s="73"/>
      <c r="BK579" s="74"/>
      <c r="BL579" s="72" t="s">
        <v>3187</v>
      </c>
      <c r="BM579" s="75"/>
      <c r="BN579" s="75"/>
      <c r="BO579" s="75"/>
      <c r="BP579" s="75"/>
      <c r="BQ579" s="75"/>
      <c r="BR579" s="75"/>
      <c r="BS579" s="75"/>
      <c r="BT579" s="75"/>
      <c r="BU579" s="75"/>
      <c r="BV579" s="75"/>
      <c r="BW579" s="75"/>
      <c r="BX579" s="75"/>
      <c r="BY579" s="75"/>
      <c r="BZ579" s="75"/>
      <c r="CA579" s="75" t="s">
        <v>2238</v>
      </c>
      <c r="CB579" s="75"/>
      <c r="CC579" s="75"/>
      <c r="CD579" s="75"/>
      <c r="CE579" s="75"/>
      <c r="CF579" s="75"/>
      <c r="CG579" s="75" t="s">
        <v>2238</v>
      </c>
      <c r="CH579" s="75"/>
      <c r="CI579" s="75"/>
      <c r="CJ579" s="76"/>
      <c r="CK579" s="54"/>
      <c r="CL579" s="54"/>
    </row>
    <row r="580" spans="1:90" s="1" customFormat="1" ht="39.75" customHeight="1" x14ac:dyDescent="0.3">
      <c r="A580" s="59">
        <v>578</v>
      </c>
      <c r="B580" s="60">
        <v>43089</v>
      </c>
      <c r="C580" s="61" t="s">
        <v>3135</v>
      </c>
      <c r="D580" s="62" t="s">
        <v>3414</v>
      </c>
      <c r="E580" s="61" t="s">
        <v>3139</v>
      </c>
      <c r="F580" s="63" t="s">
        <v>3241</v>
      </c>
      <c r="G580" s="61" t="s">
        <v>2585</v>
      </c>
      <c r="H580" s="61" t="s">
        <v>3142</v>
      </c>
      <c r="I580" s="61" t="s">
        <v>3140</v>
      </c>
      <c r="J580" s="64" t="s">
        <v>61</v>
      </c>
      <c r="K580" s="65" t="s">
        <v>3144</v>
      </c>
      <c r="L580" s="64" t="s">
        <v>2341</v>
      </c>
      <c r="M580" s="64" t="s">
        <v>2312</v>
      </c>
      <c r="N580" s="65" t="s">
        <v>2312</v>
      </c>
      <c r="O580" s="64" t="s">
        <v>2514</v>
      </c>
      <c r="P580" s="65"/>
      <c r="Q580" s="65" t="s">
        <v>3205</v>
      </c>
      <c r="R580" s="66" t="s">
        <v>3167</v>
      </c>
      <c r="S580" s="67" t="s">
        <v>31</v>
      </c>
      <c r="T580" s="65" t="s">
        <v>3158</v>
      </c>
      <c r="U580" s="65" t="s">
        <v>3240</v>
      </c>
      <c r="V580" s="68" t="s">
        <v>50</v>
      </c>
      <c r="W580" s="69" t="s">
        <v>3988</v>
      </c>
      <c r="X580" s="68" t="s">
        <v>2946</v>
      </c>
      <c r="Y580" s="70"/>
      <c r="Z580" s="71" t="s">
        <v>2239</v>
      </c>
      <c r="AA580" s="65" t="s">
        <v>3232</v>
      </c>
      <c r="AB580" s="65" t="s">
        <v>3227</v>
      </c>
      <c r="AC580" s="64"/>
      <c r="AD580" s="64" t="s">
        <v>27</v>
      </c>
      <c r="AE580" s="65" t="s">
        <v>3151</v>
      </c>
      <c r="AF580" s="64" t="s">
        <v>3161</v>
      </c>
      <c r="AG580" s="64" t="s">
        <v>3162</v>
      </c>
      <c r="AH580" s="66" t="s">
        <v>3168</v>
      </c>
      <c r="AI580" s="67" t="s">
        <v>2620</v>
      </c>
      <c r="AJ580" s="68"/>
      <c r="AK580" s="68" t="s">
        <v>2240</v>
      </c>
      <c r="AL580" s="66" t="s">
        <v>3412</v>
      </c>
      <c r="AM580" s="72" t="s">
        <v>3197</v>
      </c>
      <c r="AN580" s="65" t="s">
        <v>3197</v>
      </c>
      <c r="AO580" s="65" t="s">
        <v>3197</v>
      </c>
      <c r="AP580" s="64"/>
      <c r="AQ580" s="64"/>
      <c r="AR580" s="64"/>
      <c r="AS580" s="64"/>
      <c r="AT580" s="64"/>
      <c r="AU580" s="73"/>
      <c r="AV580" s="67" t="s">
        <v>3170</v>
      </c>
      <c r="AW580" s="65" t="s">
        <v>3170</v>
      </c>
      <c r="AX580" s="68"/>
      <c r="AY580" s="68" t="s">
        <v>3171</v>
      </c>
      <c r="AZ580" s="65" t="s">
        <v>3171</v>
      </c>
      <c r="BA580" s="68"/>
      <c r="BB580" s="68" t="s">
        <v>3172</v>
      </c>
      <c r="BC580" s="65" t="s">
        <v>3172</v>
      </c>
      <c r="BD580" s="68"/>
      <c r="BE580" s="65" t="s">
        <v>4166</v>
      </c>
      <c r="BF580" s="68" t="s">
        <v>3182</v>
      </c>
      <c r="BG580" s="66" t="s">
        <v>3182</v>
      </c>
      <c r="BH580" s="71"/>
      <c r="BI580" s="64"/>
      <c r="BJ580" s="73"/>
      <c r="BK580" s="74"/>
      <c r="BL580" s="72" t="s">
        <v>3187</v>
      </c>
      <c r="BM580" s="75"/>
      <c r="BN580" s="75"/>
      <c r="BO580" s="75"/>
      <c r="BP580" s="75"/>
      <c r="BQ580" s="75"/>
      <c r="BR580" s="75"/>
      <c r="BS580" s="75"/>
      <c r="BT580" s="75"/>
      <c r="BU580" s="75"/>
      <c r="BV580" s="75"/>
      <c r="BW580" s="75"/>
      <c r="BX580" s="75"/>
      <c r="BY580" s="75"/>
      <c r="BZ580" s="75"/>
      <c r="CA580" s="75" t="s">
        <v>2241</v>
      </c>
      <c r="CB580" s="75"/>
      <c r="CC580" s="75"/>
      <c r="CD580" s="75"/>
      <c r="CE580" s="75"/>
      <c r="CF580" s="75"/>
      <c r="CG580" s="75" t="s">
        <v>2241</v>
      </c>
      <c r="CH580" s="75"/>
      <c r="CI580" s="75"/>
      <c r="CJ580" s="76"/>
      <c r="CK580" s="54"/>
      <c r="CL580" s="54"/>
    </row>
    <row r="581" spans="1:90" s="1" customFormat="1" ht="39.75" customHeight="1" x14ac:dyDescent="0.3">
      <c r="A581" s="59">
        <v>579</v>
      </c>
      <c r="B581" s="60">
        <v>43089</v>
      </c>
      <c r="C581" s="61" t="s">
        <v>3135</v>
      </c>
      <c r="D581" s="62" t="s">
        <v>3414</v>
      </c>
      <c r="E581" s="61" t="s">
        <v>3139</v>
      </c>
      <c r="F581" s="63" t="s">
        <v>3241</v>
      </c>
      <c r="G581" s="61" t="s">
        <v>2585</v>
      </c>
      <c r="H581" s="61" t="s">
        <v>3142</v>
      </c>
      <c r="I581" s="61" t="s">
        <v>3140</v>
      </c>
      <c r="J581" s="64" t="s">
        <v>186</v>
      </c>
      <c r="K581" s="65" t="s">
        <v>3145</v>
      </c>
      <c r="L581" s="64" t="s">
        <v>187</v>
      </c>
      <c r="M581" s="64" t="s">
        <v>3400</v>
      </c>
      <c r="N581" s="65" t="s">
        <v>3400</v>
      </c>
      <c r="O581" s="64" t="s">
        <v>2477</v>
      </c>
      <c r="P581" s="65">
        <v>3</v>
      </c>
      <c r="Q581" s="65" t="s">
        <v>3205</v>
      </c>
      <c r="R581" s="66" t="s">
        <v>3167</v>
      </c>
      <c r="S581" s="67" t="s">
        <v>31</v>
      </c>
      <c r="T581" s="65" t="s">
        <v>3156</v>
      </c>
      <c r="U581" s="65" t="s">
        <v>3239</v>
      </c>
      <c r="V581" s="68" t="s">
        <v>259</v>
      </c>
      <c r="W581" s="69" t="s">
        <v>3989</v>
      </c>
      <c r="X581" s="68" t="s">
        <v>2856</v>
      </c>
      <c r="Y581" s="70"/>
      <c r="Z581" s="71" t="s">
        <v>2224</v>
      </c>
      <c r="AA581" s="65" t="s">
        <v>3233</v>
      </c>
      <c r="AB581" s="65" t="s">
        <v>3229</v>
      </c>
      <c r="AC581" s="64"/>
      <c r="AD581" s="64" t="s">
        <v>283</v>
      </c>
      <c r="AE581" s="65" t="s">
        <v>3150</v>
      </c>
      <c r="AF581" s="64" t="s">
        <v>3161</v>
      </c>
      <c r="AG581" s="64" t="s">
        <v>3162</v>
      </c>
      <c r="AH581" s="66" t="s">
        <v>3168</v>
      </c>
      <c r="AI581" s="67" t="s">
        <v>2225</v>
      </c>
      <c r="AJ581" s="68"/>
      <c r="AK581" s="68" t="s">
        <v>2226</v>
      </c>
      <c r="AL581" s="66" t="s">
        <v>3412</v>
      </c>
      <c r="AM581" s="72" t="s">
        <v>3197</v>
      </c>
      <c r="AN581" s="65" t="s">
        <v>3197</v>
      </c>
      <c r="AO581" s="65" t="s">
        <v>3197</v>
      </c>
      <c r="AP581" s="64"/>
      <c r="AQ581" s="64"/>
      <c r="AR581" s="64"/>
      <c r="AS581" s="64"/>
      <c r="AT581" s="64"/>
      <c r="AU581" s="73"/>
      <c r="AV581" s="67" t="s">
        <v>3170</v>
      </c>
      <c r="AW581" s="65" t="s">
        <v>3170</v>
      </c>
      <c r="AX581" s="68"/>
      <c r="AY581" s="68" t="s">
        <v>3171</v>
      </c>
      <c r="AZ581" s="65" t="s">
        <v>3171</v>
      </c>
      <c r="BA581" s="68"/>
      <c r="BB581" s="68" t="s">
        <v>3172</v>
      </c>
      <c r="BC581" s="65" t="s">
        <v>3172</v>
      </c>
      <c r="BD581" s="68"/>
      <c r="BE581" s="65" t="s">
        <v>4166</v>
      </c>
      <c r="BF581" s="68" t="s">
        <v>3182</v>
      </c>
      <c r="BG581" s="66" t="s">
        <v>3182</v>
      </c>
      <c r="BH581" s="71" t="s">
        <v>2227</v>
      </c>
      <c r="BI581" s="64"/>
      <c r="BJ581" s="73"/>
      <c r="BK581" s="74"/>
      <c r="BL581" s="72" t="s">
        <v>3184</v>
      </c>
      <c r="BM581" s="75"/>
      <c r="BN581" s="75" t="s">
        <v>2228</v>
      </c>
      <c r="BO581" s="75"/>
      <c r="BP581" s="75"/>
      <c r="BQ581" s="75"/>
      <c r="BR581" s="75"/>
      <c r="BS581" s="75"/>
      <c r="BT581" s="75"/>
      <c r="BU581" s="75"/>
      <c r="BV581" s="75"/>
      <c r="BW581" s="75"/>
      <c r="BX581" s="75"/>
      <c r="BY581" s="75"/>
      <c r="BZ581" s="75"/>
      <c r="CA581" s="75"/>
      <c r="CB581" s="75"/>
      <c r="CC581" s="75"/>
      <c r="CD581" s="75"/>
      <c r="CE581" s="75"/>
      <c r="CF581" s="75"/>
      <c r="CG581" s="75"/>
      <c r="CH581" s="75"/>
      <c r="CI581" s="75"/>
      <c r="CJ581" s="76"/>
      <c r="CK581" s="54"/>
      <c r="CL581" s="54"/>
    </row>
    <row r="582" spans="1:90" s="1" customFormat="1" ht="39.75" customHeight="1" x14ac:dyDescent="0.3">
      <c r="A582" s="59">
        <v>580</v>
      </c>
      <c r="B582" s="60">
        <v>43090</v>
      </c>
      <c r="C582" s="61" t="s">
        <v>3135</v>
      </c>
      <c r="D582" s="62" t="s">
        <v>3414</v>
      </c>
      <c r="E582" s="61" t="s">
        <v>3139</v>
      </c>
      <c r="F582" s="63" t="s">
        <v>3241</v>
      </c>
      <c r="G582" s="61" t="s">
        <v>2586</v>
      </c>
      <c r="H582" s="61" t="s">
        <v>3142</v>
      </c>
      <c r="I582" s="61" t="s">
        <v>3140</v>
      </c>
      <c r="J582" s="64" t="s">
        <v>61</v>
      </c>
      <c r="K582" s="65" t="s">
        <v>3144</v>
      </c>
      <c r="L582" s="64" t="s">
        <v>2341</v>
      </c>
      <c r="M582" s="64" t="s">
        <v>2312</v>
      </c>
      <c r="N582" s="65" t="s">
        <v>2312</v>
      </c>
      <c r="O582" s="64" t="s">
        <v>388</v>
      </c>
      <c r="P582" s="65"/>
      <c r="Q582" s="65" t="s">
        <v>3205</v>
      </c>
      <c r="R582" s="66" t="s">
        <v>3208</v>
      </c>
      <c r="S582" s="67" t="s">
        <v>31</v>
      </c>
      <c r="T582" s="65" t="s">
        <v>3158</v>
      </c>
      <c r="U582" s="65" t="s">
        <v>3240</v>
      </c>
      <c r="V582" s="68" t="s">
        <v>50</v>
      </c>
      <c r="W582" s="69" t="s">
        <v>3990</v>
      </c>
      <c r="X582" s="68" t="s">
        <v>2946</v>
      </c>
      <c r="Y582" s="70"/>
      <c r="Z582" s="71" t="s">
        <v>2239</v>
      </c>
      <c r="AA582" s="65" t="s">
        <v>3232</v>
      </c>
      <c r="AB582" s="65" t="s">
        <v>3227</v>
      </c>
      <c r="AC582" s="64"/>
      <c r="AD582" s="64" t="s">
        <v>27</v>
      </c>
      <c r="AE582" s="65" t="s">
        <v>3151</v>
      </c>
      <c r="AF582" s="64" t="s">
        <v>3161</v>
      </c>
      <c r="AG582" s="64" t="s">
        <v>3162</v>
      </c>
      <c r="AH582" s="66" t="s">
        <v>3168</v>
      </c>
      <c r="AI582" s="67" t="s">
        <v>2620</v>
      </c>
      <c r="AJ582" s="68"/>
      <c r="AK582" s="68" t="s">
        <v>2240</v>
      </c>
      <c r="AL582" s="66" t="s">
        <v>3412</v>
      </c>
      <c r="AM582" s="72" t="s">
        <v>3197</v>
      </c>
      <c r="AN582" s="65" t="s">
        <v>3197</v>
      </c>
      <c r="AO582" s="65" t="s">
        <v>3197</v>
      </c>
      <c r="AP582" s="64"/>
      <c r="AQ582" s="64"/>
      <c r="AR582" s="64"/>
      <c r="AS582" s="64"/>
      <c r="AT582" s="64"/>
      <c r="AU582" s="73"/>
      <c r="AV582" s="67" t="s">
        <v>3170</v>
      </c>
      <c r="AW582" s="65" t="s">
        <v>3170</v>
      </c>
      <c r="AX582" s="68"/>
      <c r="AY582" s="68" t="s">
        <v>3171</v>
      </c>
      <c r="AZ582" s="65" t="s">
        <v>3171</v>
      </c>
      <c r="BA582" s="68"/>
      <c r="BB582" s="68" t="s">
        <v>3172</v>
      </c>
      <c r="BC582" s="65" t="s">
        <v>3172</v>
      </c>
      <c r="BD582" s="68"/>
      <c r="BE582" s="65" t="s">
        <v>4166</v>
      </c>
      <c r="BF582" s="68" t="s">
        <v>3182</v>
      </c>
      <c r="BG582" s="66" t="s">
        <v>3182</v>
      </c>
      <c r="BH582" s="71"/>
      <c r="BI582" s="64"/>
      <c r="BJ582" s="73"/>
      <c r="BK582" s="74"/>
      <c r="BL582" s="72" t="s">
        <v>3184</v>
      </c>
      <c r="BM582" s="75"/>
      <c r="BN582" s="75" t="s">
        <v>2242</v>
      </c>
      <c r="BO582" s="75"/>
      <c r="BP582" s="75"/>
      <c r="BQ582" s="75"/>
      <c r="BR582" s="75"/>
      <c r="BS582" s="75"/>
      <c r="BT582" s="75"/>
      <c r="BU582" s="75"/>
      <c r="BV582" s="75"/>
      <c r="BW582" s="75"/>
      <c r="BX582" s="75"/>
      <c r="BY582" s="75"/>
      <c r="BZ582" s="75"/>
      <c r="CA582" s="75"/>
      <c r="CB582" s="75"/>
      <c r="CC582" s="75"/>
      <c r="CD582" s="75"/>
      <c r="CE582" s="75"/>
      <c r="CF582" s="75"/>
      <c r="CG582" s="75" t="s">
        <v>2242</v>
      </c>
      <c r="CH582" s="75"/>
      <c r="CI582" s="75"/>
      <c r="CJ582" s="76"/>
      <c r="CK582" s="54"/>
      <c r="CL582" s="54"/>
    </row>
    <row r="583" spans="1:90" s="1" customFormat="1" ht="39.75" customHeight="1" x14ac:dyDescent="0.3">
      <c r="A583" s="59">
        <v>581</v>
      </c>
      <c r="B583" s="60">
        <v>43090</v>
      </c>
      <c r="C583" s="61" t="s">
        <v>3135</v>
      </c>
      <c r="D583" s="62" t="s">
        <v>3414</v>
      </c>
      <c r="E583" s="61" t="s">
        <v>3139</v>
      </c>
      <c r="F583" s="63" t="s">
        <v>3241</v>
      </c>
      <c r="G583" s="61" t="s">
        <v>2586</v>
      </c>
      <c r="H583" s="61" t="s">
        <v>3142</v>
      </c>
      <c r="I583" s="61" t="s">
        <v>3140</v>
      </c>
      <c r="J583" s="64" t="s">
        <v>148</v>
      </c>
      <c r="K583" s="65" t="s">
        <v>3145</v>
      </c>
      <c r="L583" s="64" t="s">
        <v>208</v>
      </c>
      <c r="M583" s="64" t="s">
        <v>2312</v>
      </c>
      <c r="N583" s="65" t="s">
        <v>2312</v>
      </c>
      <c r="O583" s="64" t="s">
        <v>3313</v>
      </c>
      <c r="P583" s="65"/>
      <c r="Q583" s="65" t="s">
        <v>3205</v>
      </c>
      <c r="R583" s="66" t="s">
        <v>3167</v>
      </c>
      <c r="S583" s="67" t="s">
        <v>31</v>
      </c>
      <c r="T583" s="65" t="s">
        <v>32</v>
      </c>
      <c r="U583" s="65" t="s">
        <v>3240</v>
      </c>
      <c r="V583" s="68" t="s">
        <v>32</v>
      </c>
      <c r="W583" s="69" t="s">
        <v>3991</v>
      </c>
      <c r="X583" s="68" t="s">
        <v>3048</v>
      </c>
      <c r="Y583" s="70"/>
      <c r="Z583" s="71" t="s">
        <v>2648</v>
      </c>
      <c r="AA583" s="65" t="s">
        <v>3233</v>
      </c>
      <c r="AB583" s="65" t="s">
        <v>3227</v>
      </c>
      <c r="AC583" s="64"/>
      <c r="AD583" s="64" t="s">
        <v>27</v>
      </c>
      <c r="AE583" s="65" t="s">
        <v>3151</v>
      </c>
      <c r="AF583" s="64" t="s">
        <v>3161</v>
      </c>
      <c r="AG583" s="64" t="s">
        <v>3162</v>
      </c>
      <c r="AH583" s="66" t="s">
        <v>3168</v>
      </c>
      <c r="AI583" s="67" t="s">
        <v>2684</v>
      </c>
      <c r="AJ583" s="68"/>
      <c r="AK583" s="68" t="s">
        <v>2661</v>
      </c>
      <c r="AL583" s="66" t="s">
        <v>3410</v>
      </c>
      <c r="AM583" s="72" t="s">
        <v>3197</v>
      </c>
      <c r="AN583" s="65" t="s">
        <v>3197</v>
      </c>
      <c r="AO583" s="65" t="s">
        <v>3197</v>
      </c>
      <c r="AP583" s="64"/>
      <c r="AQ583" s="64"/>
      <c r="AR583" s="64"/>
      <c r="AS583" s="64"/>
      <c r="AT583" s="64"/>
      <c r="AU583" s="73"/>
      <c r="AV583" s="67" t="s">
        <v>3170</v>
      </c>
      <c r="AW583" s="65" t="s">
        <v>3170</v>
      </c>
      <c r="AX583" s="68"/>
      <c r="AY583" s="68" t="s">
        <v>3171</v>
      </c>
      <c r="AZ583" s="65" t="s">
        <v>3171</v>
      </c>
      <c r="BA583" s="68"/>
      <c r="BB583" s="68" t="s">
        <v>3172</v>
      </c>
      <c r="BC583" s="65" t="s">
        <v>3172</v>
      </c>
      <c r="BD583" s="68"/>
      <c r="BE583" s="65" t="s">
        <v>4166</v>
      </c>
      <c r="BF583" s="68" t="s">
        <v>3182</v>
      </c>
      <c r="BG583" s="66" t="s">
        <v>3182</v>
      </c>
      <c r="BH583" s="71"/>
      <c r="BI583" s="64"/>
      <c r="BJ583" s="73"/>
      <c r="BK583" s="74"/>
      <c r="BL583" s="72" t="s">
        <v>3187</v>
      </c>
      <c r="BM583" s="75"/>
      <c r="BN583" s="75"/>
      <c r="BO583" s="75"/>
      <c r="BP583" s="75"/>
      <c r="BQ583" s="75"/>
      <c r="BR583" s="75"/>
      <c r="BS583" s="75"/>
      <c r="BT583" s="75"/>
      <c r="BU583" s="75"/>
      <c r="BV583" s="75"/>
      <c r="BW583" s="75"/>
      <c r="BX583" s="75"/>
      <c r="BY583" s="75"/>
      <c r="BZ583" s="75"/>
      <c r="CA583" s="75" t="s">
        <v>2243</v>
      </c>
      <c r="CB583" s="75"/>
      <c r="CC583" s="75"/>
      <c r="CD583" s="75"/>
      <c r="CE583" s="75"/>
      <c r="CF583" s="75"/>
      <c r="CG583" s="75" t="s">
        <v>2243</v>
      </c>
      <c r="CH583" s="75"/>
      <c r="CI583" s="75"/>
      <c r="CJ583" s="76"/>
      <c r="CK583" s="54"/>
      <c r="CL583" s="54"/>
    </row>
    <row r="584" spans="1:90" s="1" customFormat="1" ht="39.75" customHeight="1" x14ac:dyDescent="0.3">
      <c r="A584" s="59">
        <v>582</v>
      </c>
      <c r="B584" s="60">
        <v>43090</v>
      </c>
      <c r="C584" s="61" t="s">
        <v>3135</v>
      </c>
      <c r="D584" s="62" t="s">
        <v>3414</v>
      </c>
      <c r="E584" s="61" t="s">
        <v>3139</v>
      </c>
      <c r="F584" s="63" t="s">
        <v>3241</v>
      </c>
      <c r="G584" s="61" t="s">
        <v>2586</v>
      </c>
      <c r="H584" s="61" t="s">
        <v>3142</v>
      </c>
      <c r="I584" s="61" t="s">
        <v>3140</v>
      </c>
      <c r="J584" s="64" t="s">
        <v>186</v>
      </c>
      <c r="K584" s="65" t="s">
        <v>3145</v>
      </c>
      <c r="L584" s="64" t="s">
        <v>187</v>
      </c>
      <c r="M584" s="64" t="s">
        <v>3400</v>
      </c>
      <c r="N584" s="65" t="s">
        <v>3400</v>
      </c>
      <c r="O584" s="64" t="s">
        <v>2477</v>
      </c>
      <c r="P584" s="65">
        <v>3</v>
      </c>
      <c r="Q584" s="65" t="s">
        <v>3205</v>
      </c>
      <c r="R584" s="66" t="s">
        <v>3167</v>
      </c>
      <c r="S584" s="67" t="s">
        <v>31</v>
      </c>
      <c r="T584" s="65" t="s">
        <v>3156</v>
      </c>
      <c r="U584" s="65" t="s">
        <v>3239</v>
      </c>
      <c r="V584" s="68" t="s">
        <v>259</v>
      </c>
      <c r="W584" s="69" t="s">
        <v>3992</v>
      </c>
      <c r="X584" s="68" t="s">
        <v>2856</v>
      </c>
      <c r="Y584" s="70"/>
      <c r="Z584" s="71" t="s">
        <v>2224</v>
      </c>
      <c r="AA584" s="65" t="s">
        <v>3233</v>
      </c>
      <c r="AB584" s="65" t="s">
        <v>3229</v>
      </c>
      <c r="AC584" s="64"/>
      <c r="AD584" s="64" t="s">
        <v>283</v>
      </c>
      <c r="AE584" s="65" t="s">
        <v>3150</v>
      </c>
      <c r="AF584" s="64" t="s">
        <v>3161</v>
      </c>
      <c r="AG584" s="64" t="s">
        <v>3162</v>
      </c>
      <c r="AH584" s="66" t="s">
        <v>3168</v>
      </c>
      <c r="AI584" s="67" t="s">
        <v>2225</v>
      </c>
      <c r="AJ584" s="68"/>
      <c r="AK584" s="68" t="s">
        <v>2226</v>
      </c>
      <c r="AL584" s="66" t="s">
        <v>3412</v>
      </c>
      <c r="AM584" s="72" t="s">
        <v>3197</v>
      </c>
      <c r="AN584" s="65" t="s">
        <v>3197</v>
      </c>
      <c r="AO584" s="65" t="s">
        <v>3197</v>
      </c>
      <c r="AP584" s="64"/>
      <c r="AQ584" s="64"/>
      <c r="AR584" s="64"/>
      <c r="AS584" s="64"/>
      <c r="AT584" s="64"/>
      <c r="AU584" s="73"/>
      <c r="AV584" s="67" t="s">
        <v>3170</v>
      </c>
      <c r="AW584" s="65" t="s">
        <v>3170</v>
      </c>
      <c r="AX584" s="68"/>
      <c r="AY584" s="68" t="s">
        <v>3171</v>
      </c>
      <c r="AZ584" s="65" t="s">
        <v>3171</v>
      </c>
      <c r="BA584" s="68"/>
      <c r="BB584" s="68" t="s">
        <v>3172</v>
      </c>
      <c r="BC584" s="65" t="s">
        <v>3172</v>
      </c>
      <c r="BD584" s="68"/>
      <c r="BE584" s="65" t="s">
        <v>4166</v>
      </c>
      <c r="BF584" s="68" t="s">
        <v>3182</v>
      </c>
      <c r="BG584" s="66" t="s">
        <v>3182</v>
      </c>
      <c r="BH584" s="71" t="s">
        <v>2227</v>
      </c>
      <c r="BI584" s="64"/>
      <c r="BJ584" s="73"/>
      <c r="BK584" s="74"/>
      <c r="BL584" s="72" t="s">
        <v>3184</v>
      </c>
      <c r="BM584" s="75"/>
      <c r="BN584" s="75" t="s">
        <v>2228</v>
      </c>
      <c r="BO584" s="75"/>
      <c r="BP584" s="75"/>
      <c r="BQ584" s="75"/>
      <c r="BR584" s="75"/>
      <c r="BS584" s="75"/>
      <c r="BT584" s="75"/>
      <c r="BU584" s="75"/>
      <c r="BV584" s="75"/>
      <c r="BW584" s="75"/>
      <c r="BX584" s="75"/>
      <c r="BY584" s="75"/>
      <c r="BZ584" s="75"/>
      <c r="CA584" s="75"/>
      <c r="CB584" s="75"/>
      <c r="CC584" s="75"/>
      <c r="CD584" s="75"/>
      <c r="CE584" s="75"/>
      <c r="CF584" s="75"/>
      <c r="CG584" s="75"/>
      <c r="CH584" s="75"/>
      <c r="CI584" s="75"/>
      <c r="CJ584" s="76"/>
      <c r="CK584" s="54"/>
      <c r="CL584" s="54"/>
    </row>
    <row r="585" spans="1:90" s="1" customFormat="1" ht="39.75" customHeight="1" x14ac:dyDescent="0.3">
      <c r="A585" s="59">
        <v>583</v>
      </c>
      <c r="B585" s="60">
        <v>43091</v>
      </c>
      <c r="C585" s="61" t="s">
        <v>3135</v>
      </c>
      <c r="D585" s="62" t="s">
        <v>3414</v>
      </c>
      <c r="E585" s="61" t="s">
        <v>3139</v>
      </c>
      <c r="F585" s="63" t="s">
        <v>3241</v>
      </c>
      <c r="G585" s="61" t="s">
        <v>2587</v>
      </c>
      <c r="H585" s="61" t="s">
        <v>3142</v>
      </c>
      <c r="I585" s="61" t="s">
        <v>3140</v>
      </c>
      <c r="J585" s="64" t="s">
        <v>42</v>
      </c>
      <c r="K585" s="65" t="s">
        <v>3143</v>
      </c>
      <c r="L585" s="64" t="s">
        <v>43</v>
      </c>
      <c r="M585" s="64" t="s">
        <v>3401</v>
      </c>
      <c r="N585" s="65" t="s">
        <v>3401</v>
      </c>
      <c r="O585" s="64" t="s">
        <v>502</v>
      </c>
      <c r="P585" s="65"/>
      <c r="Q585" s="65" t="s">
        <v>3205</v>
      </c>
      <c r="R585" s="66" t="s">
        <v>3213</v>
      </c>
      <c r="S585" s="67" t="s">
        <v>3148</v>
      </c>
      <c r="T585" s="65" t="s">
        <v>3158</v>
      </c>
      <c r="U585" s="65" t="s">
        <v>3240</v>
      </c>
      <c r="V585" s="68" t="s">
        <v>50</v>
      </c>
      <c r="W585" s="69" t="s">
        <v>3993</v>
      </c>
      <c r="X585" s="68" t="s">
        <v>2939</v>
      </c>
      <c r="Y585" s="70"/>
      <c r="Z585" s="71" t="s">
        <v>287</v>
      </c>
      <c r="AA585" s="65" t="s">
        <v>3217</v>
      </c>
      <c r="AB585" s="65" t="s">
        <v>3224</v>
      </c>
      <c r="AC585" s="64"/>
      <c r="AD585" s="64" t="s">
        <v>27</v>
      </c>
      <c r="AE585" s="65" t="s">
        <v>3151</v>
      </c>
      <c r="AF585" s="64" t="s">
        <v>288</v>
      </c>
      <c r="AG585" s="64" t="s">
        <v>3162</v>
      </c>
      <c r="AH585" s="66" t="s">
        <v>3165</v>
      </c>
      <c r="AI585" s="67" t="s">
        <v>2244</v>
      </c>
      <c r="AJ585" s="68"/>
      <c r="AK585" s="68" t="s">
        <v>2245</v>
      </c>
      <c r="AL585" s="66" t="s">
        <v>3167</v>
      </c>
      <c r="AM585" s="72" t="s">
        <v>3197</v>
      </c>
      <c r="AN585" s="65" t="s">
        <v>3197</v>
      </c>
      <c r="AO585" s="65" t="s">
        <v>3197</v>
      </c>
      <c r="AP585" s="64"/>
      <c r="AQ585" s="64"/>
      <c r="AR585" s="64"/>
      <c r="AS585" s="64"/>
      <c r="AT585" s="64"/>
      <c r="AU585" s="73"/>
      <c r="AV585" s="67" t="s">
        <v>3170</v>
      </c>
      <c r="AW585" s="65" t="s">
        <v>3170</v>
      </c>
      <c r="AX585" s="68"/>
      <c r="AY585" s="68" t="s">
        <v>3171</v>
      </c>
      <c r="AZ585" s="65" t="s">
        <v>3171</v>
      </c>
      <c r="BA585" s="68"/>
      <c r="BB585" s="68" t="s">
        <v>3172</v>
      </c>
      <c r="BC585" s="65" t="s">
        <v>3172</v>
      </c>
      <c r="BD585" s="68"/>
      <c r="BE585" s="65" t="s">
        <v>4166</v>
      </c>
      <c r="BF585" s="68" t="s">
        <v>3182</v>
      </c>
      <c r="BG585" s="66" t="s">
        <v>3182</v>
      </c>
      <c r="BH585" s="71"/>
      <c r="BI585" s="64"/>
      <c r="BJ585" s="73"/>
      <c r="BK585" s="74"/>
      <c r="BL585" s="72" t="s">
        <v>3184</v>
      </c>
      <c r="BM585" s="75"/>
      <c r="BN585" s="75" t="s">
        <v>2246</v>
      </c>
      <c r="BO585" s="75"/>
      <c r="BP585" s="75"/>
      <c r="BQ585" s="75"/>
      <c r="BR585" s="75"/>
      <c r="BS585" s="75"/>
      <c r="BT585" s="75"/>
      <c r="BU585" s="75"/>
      <c r="BV585" s="75"/>
      <c r="BW585" s="75"/>
      <c r="BX585" s="75"/>
      <c r="BY585" s="75"/>
      <c r="BZ585" s="75"/>
      <c r="CA585" s="75" t="s">
        <v>2247</v>
      </c>
      <c r="CB585" s="75" t="s">
        <v>2248</v>
      </c>
      <c r="CC585" s="75"/>
      <c r="CD585" s="75"/>
      <c r="CE585" s="75"/>
      <c r="CF585" s="75"/>
      <c r="CG585" s="75" t="s">
        <v>2246</v>
      </c>
      <c r="CH585" s="75" t="s">
        <v>2247</v>
      </c>
      <c r="CI585" s="75" t="s">
        <v>2248</v>
      </c>
      <c r="CJ585" s="76"/>
      <c r="CK585" s="54"/>
      <c r="CL585" s="54"/>
    </row>
    <row r="586" spans="1:90" s="1" customFormat="1" ht="39.75" customHeight="1" x14ac:dyDescent="0.3">
      <c r="A586" s="59">
        <v>584</v>
      </c>
      <c r="B586" s="60">
        <v>43092</v>
      </c>
      <c r="C586" s="61" t="s">
        <v>3135</v>
      </c>
      <c r="D586" s="62" t="s">
        <v>3414</v>
      </c>
      <c r="E586" s="61" t="s">
        <v>3139</v>
      </c>
      <c r="F586" s="63" t="s">
        <v>3241</v>
      </c>
      <c r="G586" s="61" t="s">
        <v>2588</v>
      </c>
      <c r="H586" s="61" t="s">
        <v>3142</v>
      </c>
      <c r="I586" s="61" t="s">
        <v>3140</v>
      </c>
      <c r="J586" s="64" t="s">
        <v>18</v>
      </c>
      <c r="K586" s="65" t="s">
        <v>3143</v>
      </c>
      <c r="L586" s="64" t="s">
        <v>19</v>
      </c>
      <c r="M586" s="64" t="s">
        <v>3401</v>
      </c>
      <c r="N586" s="65" t="s">
        <v>3401</v>
      </c>
      <c r="O586" s="64" t="s">
        <v>2249</v>
      </c>
      <c r="P586" s="65"/>
      <c r="Q586" s="65" t="s">
        <v>3205</v>
      </c>
      <c r="R586" s="66" t="s">
        <v>3212</v>
      </c>
      <c r="S586" s="67" t="s">
        <v>31</v>
      </c>
      <c r="T586" s="65" t="s">
        <v>3158</v>
      </c>
      <c r="U586" s="65" t="s">
        <v>3240</v>
      </c>
      <c r="V586" s="68" t="s">
        <v>50</v>
      </c>
      <c r="W586" s="69" t="s">
        <v>3994</v>
      </c>
      <c r="X586" s="68" t="s">
        <v>2952</v>
      </c>
      <c r="Y586" s="70"/>
      <c r="Z586" s="71" t="s">
        <v>2250</v>
      </c>
      <c r="AA586" s="65" t="s">
        <v>3217</v>
      </c>
      <c r="AB586" s="65" t="s">
        <v>3223</v>
      </c>
      <c r="AC586" s="64"/>
      <c r="AD586" s="64" t="s">
        <v>27</v>
      </c>
      <c r="AE586" s="65" t="s">
        <v>3151</v>
      </c>
      <c r="AF586" s="64" t="s">
        <v>24</v>
      </c>
      <c r="AG586" s="64" t="s">
        <v>3162</v>
      </c>
      <c r="AH586" s="66" t="s">
        <v>3166</v>
      </c>
      <c r="AI586" s="67" t="s">
        <v>2251</v>
      </c>
      <c r="AJ586" s="68"/>
      <c r="AK586" s="68" t="s">
        <v>180</v>
      </c>
      <c r="AL586" s="66" t="s">
        <v>3412</v>
      </c>
      <c r="AM586" s="72" t="s">
        <v>3197</v>
      </c>
      <c r="AN586" s="65" t="s">
        <v>3197</v>
      </c>
      <c r="AO586" s="65" t="s">
        <v>3197</v>
      </c>
      <c r="AP586" s="64"/>
      <c r="AQ586" s="64"/>
      <c r="AR586" s="64"/>
      <c r="AS586" s="64"/>
      <c r="AT586" s="64"/>
      <c r="AU586" s="73"/>
      <c r="AV586" s="67" t="s">
        <v>3170</v>
      </c>
      <c r="AW586" s="65" t="s">
        <v>3170</v>
      </c>
      <c r="AX586" s="68"/>
      <c r="AY586" s="68" t="s">
        <v>3171</v>
      </c>
      <c r="AZ586" s="65" t="s">
        <v>3171</v>
      </c>
      <c r="BA586" s="68"/>
      <c r="BB586" s="68" t="s">
        <v>3172</v>
      </c>
      <c r="BC586" s="65" t="s">
        <v>3172</v>
      </c>
      <c r="BD586" s="68"/>
      <c r="BE586" s="65" t="s">
        <v>4166</v>
      </c>
      <c r="BF586" s="68" t="s">
        <v>3182</v>
      </c>
      <c r="BG586" s="66" t="s">
        <v>3182</v>
      </c>
      <c r="BH586" s="71"/>
      <c r="BI586" s="64"/>
      <c r="BJ586" s="73"/>
      <c r="BK586" s="74"/>
      <c r="BL586" s="72" t="s">
        <v>3184</v>
      </c>
      <c r="BM586" s="75"/>
      <c r="BN586" s="75" t="s">
        <v>2252</v>
      </c>
      <c r="BO586" s="75"/>
      <c r="BP586" s="75"/>
      <c r="BQ586" s="75"/>
      <c r="BR586" s="75"/>
      <c r="BS586" s="75"/>
      <c r="BT586" s="75"/>
      <c r="BU586" s="75"/>
      <c r="BV586" s="75"/>
      <c r="BW586" s="75"/>
      <c r="BX586" s="75"/>
      <c r="BY586" s="75"/>
      <c r="BZ586" s="75"/>
      <c r="CA586" s="75" t="s">
        <v>2253</v>
      </c>
      <c r="CB586" s="75" t="s">
        <v>2254</v>
      </c>
      <c r="CC586" s="75" t="s">
        <v>2255</v>
      </c>
      <c r="CD586" s="75" t="s">
        <v>2256</v>
      </c>
      <c r="CE586" s="75"/>
      <c r="CF586" s="75"/>
      <c r="CG586" s="75" t="s">
        <v>2252</v>
      </c>
      <c r="CH586" s="75" t="s">
        <v>2256</v>
      </c>
      <c r="CI586" s="75" t="s">
        <v>2255</v>
      </c>
      <c r="CJ586" s="76"/>
      <c r="CK586" s="54"/>
      <c r="CL586" s="54"/>
    </row>
    <row r="587" spans="1:90" s="1" customFormat="1" ht="39.75" customHeight="1" x14ac:dyDescent="0.3">
      <c r="A587" s="59">
        <v>585</v>
      </c>
      <c r="B587" s="60">
        <v>43093</v>
      </c>
      <c r="C587" s="61" t="s">
        <v>3135</v>
      </c>
      <c r="D587" s="62" t="s">
        <v>3414</v>
      </c>
      <c r="E587" s="61" t="s">
        <v>3139</v>
      </c>
      <c r="F587" s="63" t="s">
        <v>3241</v>
      </c>
      <c r="G587" s="61" t="s">
        <v>2589</v>
      </c>
      <c r="H587" s="61" t="s">
        <v>3142</v>
      </c>
      <c r="I587" s="61" t="s">
        <v>3140</v>
      </c>
      <c r="J587" s="64" t="s">
        <v>18</v>
      </c>
      <c r="K587" s="65" t="s">
        <v>3143</v>
      </c>
      <c r="L587" s="64" t="s">
        <v>63</v>
      </c>
      <c r="M587" s="64" t="s">
        <v>2312</v>
      </c>
      <c r="N587" s="65" t="s">
        <v>2312</v>
      </c>
      <c r="O587" s="64" t="s">
        <v>2438</v>
      </c>
      <c r="P587" s="65"/>
      <c r="Q587" s="65" t="s">
        <v>3205</v>
      </c>
      <c r="R587" s="66" t="s">
        <v>3167</v>
      </c>
      <c r="S587" s="67" t="s">
        <v>31</v>
      </c>
      <c r="T587" s="65" t="s">
        <v>3158</v>
      </c>
      <c r="U587" s="65" t="s">
        <v>3240</v>
      </c>
      <c r="V587" s="68" t="s">
        <v>50</v>
      </c>
      <c r="W587" s="69" t="s">
        <v>3995</v>
      </c>
      <c r="X587" s="68" t="s">
        <v>2960</v>
      </c>
      <c r="Y587" s="70"/>
      <c r="Z587" s="71" t="s">
        <v>2257</v>
      </c>
      <c r="AA587" s="65" t="s">
        <v>3232</v>
      </c>
      <c r="AB587" s="65" t="s">
        <v>3227</v>
      </c>
      <c r="AC587" s="64"/>
      <c r="AD587" s="64" t="s">
        <v>27</v>
      </c>
      <c r="AE587" s="65" t="s">
        <v>3151</v>
      </c>
      <c r="AF587" s="64" t="s">
        <v>3161</v>
      </c>
      <c r="AG587" s="64" t="s">
        <v>3162</v>
      </c>
      <c r="AH587" s="66" t="s">
        <v>3168</v>
      </c>
      <c r="AI587" s="67" t="s">
        <v>2621</v>
      </c>
      <c r="AJ587" s="68"/>
      <c r="AK587" s="68" t="s">
        <v>267</v>
      </c>
      <c r="AL587" s="66" t="s">
        <v>3412</v>
      </c>
      <c r="AM587" s="72" t="s">
        <v>3197</v>
      </c>
      <c r="AN587" s="65" t="s">
        <v>3197</v>
      </c>
      <c r="AO587" s="65" t="s">
        <v>3197</v>
      </c>
      <c r="AP587" s="64"/>
      <c r="AQ587" s="64"/>
      <c r="AR587" s="64"/>
      <c r="AS587" s="64"/>
      <c r="AT587" s="64"/>
      <c r="AU587" s="73"/>
      <c r="AV587" s="67" t="s">
        <v>3170</v>
      </c>
      <c r="AW587" s="65" t="s">
        <v>3170</v>
      </c>
      <c r="AX587" s="68"/>
      <c r="AY587" s="68" t="s">
        <v>3171</v>
      </c>
      <c r="AZ587" s="65" t="s">
        <v>3171</v>
      </c>
      <c r="BA587" s="68"/>
      <c r="BB587" s="68" t="s">
        <v>3172</v>
      </c>
      <c r="BC587" s="65" t="s">
        <v>3172</v>
      </c>
      <c r="BD587" s="68"/>
      <c r="BE587" s="65" t="s">
        <v>4166</v>
      </c>
      <c r="BF587" s="68" t="s">
        <v>3182</v>
      </c>
      <c r="BG587" s="66" t="s">
        <v>3182</v>
      </c>
      <c r="BH587" s="71"/>
      <c r="BI587" s="64"/>
      <c r="BJ587" s="73"/>
      <c r="BK587" s="74"/>
      <c r="BL587" s="72" t="s">
        <v>3184</v>
      </c>
      <c r="BM587" s="75"/>
      <c r="BN587" s="75" t="s">
        <v>2258</v>
      </c>
      <c r="BO587" s="75"/>
      <c r="BP587" s="75"/>
      <c r="BQ587" s="75"/>
      <c r="BR587" s="75"/>
      <c r="BS587" s="75"/>
      <c r="BT587" s="75"/>
      <c r="BU587" s="75"/>
      <c r="BV587" s="75"/>
      <c r="BW587" s="75"/>
      <c r="BX587" s="75"/>
      <c r="BY587" s="75"/>
      <c r="BZ587" s="75"/>
      <c r="CA587" s="75"/>
      <c r="CB587" s="75"/>
      <c r="CC587" s="75"/>
      <c r="CD587" s="75"/>
      <c r="CE587" s="75"/>
      <c r="CF587" s="75"/>
      <c r="CG587" s="75"/>
      <c r="CH587" s="75"/>
      <c r="CI587" s="75"/>
      <c r="CJ587" s="76"/>
      <c r="CK587" s="54"/>
      <c r="CL587" s="54"/>
    </row>
    <row r="588" spans="1:90" s="1" customFormat="1" ht="39.75" customHeight="1" x14ac:dyDescent="0.3">
      <c r="A588" s="59">
        <v>586</v>
      </c>
      <c r="B588" s="60">
        <v>43097</v>
      </c>
      <c r="C588" s="61" t="s">
        <v>3135</v>
      </c>
      <c r="D588" s="62" t="s">
        <v>3414</v>
      </c>
      <c r="E588" s="61" t="s">
        <v>3139</v>
      </c>
      <c r="F588" s="63" t="s">
        <v>3241</v>
      </c>
      <c r="G588" s="61" t="s">
        <v>2586</v>
      </c>
      <c r="H588" s="61" t="s">
        <v>3142</v>
      </c>
      <c r="I588" s="61" t="s">
        <v>3140</v>
      </c>
      <c r="J588" s="64" t="s">
        <v>46</v>
      </c>
      <c r="K588" s="65" t="s">
        <v>3147</v>
      </c>
      <c r="L588" s="64" t="s">
        <v>291</v>
      </c>
      <c r="M588" s="64" t="s">
        <v>3401</v>
      </c>
      <c r="N588" s="65" t="s">
        <v>3401</v>
      </c>
      <c r="O588" s="64" t="s">
        <v>2259</v>
      </c>
      <c r="P588" s="65"/>
      <c r="Q588" s="65" t="s">
        <v>3205</v>
      </c>
      <c r="R588" s="66" t="s">
        <v>3206</v>
      </c>
      <c r="S588" s="67" t="s">
        <v>56</v>
      </c>
      <c r="T588" s="65" t="s">
        <v>26</v>
      </c>
      <c r="U588" s="65" t="s">
        <v>3240</v>
      </c>
      <c r="V588" s="68" t="s">
        <v>85</v>
      </c>
      <c r="W588" s="69" t="s">
        <v>3996</v>
      </c>
      <c r="X588" s="68" t="s">
        <v>2862</v>
      </c>
      <c r="Y588" s="70"/>
      <c r="Z588" s="71" t="s">
        <v>2260</v>
      </c>
      <c r="AA588" s="65" t="s">
        <v>402</v>
      </c>
      <c r="AB588" s="65" t="s">
        <v>402</v>
      </c>
      <c r="AC588" s="64"/>
      <c r="AD588" s="64" t="s">
        <v>27</v>
      </c>
      <c r="AE588" s="65" t="s">
        <v>3151</v>
      </c>
      <c r="AF588" s="64" t="s">
        <v>3161</v>
      </c>
      <c r="AG588" s="64" t="s">
        <v>3162</v>
      </c>
      <c r="AH588" s="66" t="s">
        <v>3168</v>
      </c>
      <c r="AI588" s="67" t="s">
        <v>2680</v>
      </c>
      <c r="AJ588" s="68"/>
      <c r="AK588" s="68" t="s">
        <v>2261</v>
      </c>
      <c r="AL588" s="66" t="s">
        <v>3408</v>
      </c>
      <c r="AM588" s="72" t="s">
        <v>3197</v>
      </c>
      <c r="AN588" s="65" t="s">
        <v>3197</v>
      </c>
      <c r="AO588" s="65" t="s">
        <v>3197</v>
      </c>
      <c r="AP588" s="64"/>
      <c r="AQ588" s="64"/>
      <c r="AR588" s="64"/>
      <c r="AS588" s="64"/>
      <c r="AT588" s="64"/>
      <c r="AU588" s="73"/>
      <c r="AV588" s="67" t="s">
        <v>3170</v>
      </c>
      <c r="AW588" s="65" t="s">
        <v>3170</v>
      </c>
      <c r="AX588" s="68"/>
      <c r="AY588" s="68" t="s">
        <v>3171</v>
      </c>
      <c r="AZ588" s="65" t="s">
        <v>3171</v>
      </c>
      <c r="BA588" s="68"/>
      <c r="BB588" s="68" t="s">
        <v>3172</v>
      </c>
      <c r="BC588" s="65" t="s">
        <v>3172</v>
      </c>
      <c r="BD588" s="68"/>
      <c r="BE588" s="65" t="s">
        <v>4166</v>
      </c>
      <c r="BF588" s="68" t="s">
        <v>3182</v>
      </c>
      <c r="BG588" s="66" t="s">
        <v>3182</v>
      </c>
      <c r="BH588" s="71"/>
      <c r="BI588" s="64"/>
      <c r="BJ588" s="73"/>
      <c r="BK588" s="74"/>
      <c r="BL588" s="72" t="s">
        <v>3184</v>
      </c>
      <c r="BM588" s="75"/>
      <c r="BN588" s="75" t="s">
        <v>2262</v>
      </c>
      <c r="BO588" s="75"/>
      <c r="BP588" s="75"/>
      <c r="BQ588" s="75"/>
      <c r="BR588" s="75"/>
      <c r="BS588" s="75"/>
      <c r="BT588" s="75"/>
      <c r="BU588" s="75"/>
      <c r="BV588" s="75"/>
      <c r="BW588" s="75"/>
      <c r="BX588" s="75"/>
      <c r="BY588" s="75"/>
      <c r="BZ588" s="75"/>
      <c r="CA588" s="75"/>
      <c r="CB588" s="75"/>
      <c r="CC588" s="75"/>
      <c r="CD588" s="75"/>
      <c r="CE588" s="75"/>
      <c r="CF588" s="75"/>
      <c r="CG588" s="75"/>
      <c r="CH588" s="75"/>
      <c r="CI588" s="75"/>
      <c r="CJ588" s="76"/>
      <c r="CK588" s="54"/>
      <c r="CL588" s="54"/>
    </row>
    <row r="589" spans="1:90" s="1" customFormat="1" ht="39.75" customHeight="1" x14ac:dyDescent="0.3">
      <c r="A589" s="59">
        <v>587</v>
      </c>
      <c r="B589" s="60">
        <v>43099</v>
      </c>
      <c r="C589" s="61" t="s">
        <v>3135</v>
      </c>
      <c r="D589" s="62" t="s">
        <v>3414</v>
      </c>
      <c r="E589" s="61" t="s">
        <v>3139</v>
      </c>
      <c r="F589" s="63" t="s">
        <v>3241</v>
      </c>
      <c r="G589" s="61" t="s">
        <v>2588</v>
      </c>
      <c r="H589" s="61" t="s">
        <v>3142</v>
      </c>
      <c r="I589" s="61" t="s">
        <v>3140</v>
      </c>
      <c r="J589" s="64" t="s">
        <v>46</v>
      </c>
      <c r="K589" s="65" t="s">
        <v>3147</v>
      </c>
      <c r="L589" s="64" t="s">
        <v>291</v>
      </c>
      <c r="M589" s="64" t="s">
        <v>3401</v>
      </c>
      <c r="N589" s="65" t="s">
        <v>3401</v>
      </c>
      <c r="O589" s="64" t="s">
        <v>2263</v>
      </c>
      <c r="P589" s="65"/>
      <c r="Q589" s="65" t="s">
        <v>3205</v>
      </c>
      <c r="R589" s="66" t="s">
        <v>3167</v>
      </c>
      <c r="S589" s="67" t="s">
        <v>56</v>
      </c>
      <c r="T589" s="65" t="s">
        <v>97</v>
      </c>
      <c r="U589" s="65" t="s">
        <v>3240</v>
      </c>
      <c r="V589" s="68" t="s">
        <v>97</v>
      </c>
      <c r="W589" s="69" t="s">
        <v>3997</v>
      </c>
      <c r="X589" s="68" t="s">
        <v>3019</v>
      </c>
      <c r="Y589" s="70"/>
      <c r="Z589" s="71" t="s">
        <v>2260</v>
      </c>
      <c r="AA589" s="65" t="s">
        <v>402</v>
      </c>
      <c r="AB589" s="65" t="s">
        <v>402</v>
      </c>
      <c r="AC589" s="64"/>
      <c r="AD589" s="64">
        <v>100</v>
      </c>
      <c r="AE589" s="65" t="s">
        <v>3152</v>
      </c>
      <c r="AF589" s="64" t="s">
        <v>3161</v>
      </c>
      <c r="AG589" s="64" t="s">
        <v>3162</v>
      </c>
      <c r="AH589" s="66" t="s">
        <v>3168</v>
      </c>
      <c r="AI589" s="67" t="s">
        <v>2680</v>
      </c>
      <c r="AJ589" s="68"/>
      <c r="AK589" s="68" t="s">
        <v>2261</v>
      </c>
      <c r="AL589" s="66" t="s">
        <v>3408</v>
      </c>
      <c r="AM589" s="72" t="s">
        <v>3200</v>
      </c>
      <c r="AN589" s="65" t="s">
        <v>23</v>
      </c>
      <c r="AO589" s="65" t="s">
        <v>3201</v>
      </c>
      <c r="AP589" s="64" t="s">
        <v>23</v>
      </c>
      <c r="AQ589" s="64" t="s">
        <v>2734</v>
      </c>
      <c r="AR589" s="64" t="s">
        <v>2729</v>
      </c>
      <c r="AS589" s="64"/>
      <c r="AT589" s="64"/>
      <c r="AU589" s="73"/>
      <c r="AV589" s="67" t="s">
        <v>3170</v>
      </c>
      <c r="AW589" s="65" t="s">
        <v>3170</v>
      </c>
      <c r="AX589" s="68"/>
      <c r="AY589" s="68" t="s">
        <v>3171</v>
      </c>
      <c r="AZ589" s="65" t="s">
        <v>3171</v>
      </c>
      <c r="BA589" s="68"/>
      <c r="BB589" s="68">
        <v>10</v>
      </c>
      <c r="BC589" s="65" t="s">
        <v>3177</v>
      </c>
      <c r="BD589" s="68"/>
      <c r="BE589" s="65" t="s">
        <v>4162</v>
      </c>
      <c r="BF589" s="68" t="s">
        <v>3182</v>
      </c>
      <c r="BG589" s="66" t="s">
        <v>3182</v>
      </c>
      <c r="BH589" s="71"/>
      <c r="BI589" s="64"/>
      <c r="BJ589" s="73"/>
      <c r="BK589" s="74"/>
      <c r="BL589" s="72" t="s">
        <v>3184</v>
      </c>
      <c r="BM589" s="75"/>
      <c r="BN589" s="75" t="s">
        <v>2264</v>
      </c>
      <c r="BO589" s="75"/>
      <c r="BP589" s="75"/>
      <c r="BQ589" s="75"/>
      <c r="BR589" s="75"/>
      <c r="BS589" s="75"/>
      <c r="BT589" s="75"/>
      <c r="BU589" s="75"/>
      <c r="BV589" s="75"/>
      <c r="BW589" s="75"/>
      <c r="BX589" s="75"/>
      <c r="BY589" s="75"/>
      <c r="BZ589" s="75"/>
      <c r="CA589" s="75"/>
      <c r="CB589" s="75"/>
      <c r="CC589" s="75"/>
      <c r="CD589" s="75"/>
      <c r="CE589" s="75"/>
      <c r="CF589" s="75"/>
      <c r="CG589" s="75"/>
      <c r="CH589" s="75"/>
      <c r="CI589" s="75"/>
      <c r="CJ589" s="76"/>
      <c r="CK589" s="54"/>
      <c r="CL589" s="54"/>
    </row>
    <row r="590" spans="1:90" s="1" customFormat="1" ht="39.75" customHeight="1" x14ac:dyDescent="0.3">
      <c r="A590" s="59">
        <v>588</v>
      </c>
      <c r="B590" s="60">
        <v>43100</v>
      </c>
      <c r="C590" s="61" t="s">
        <v>3135</v>
      </c>
      <c r="D590" s="62" t="s">
        <v>3414</v>
      </c>
      <c r="E590" s="61" t="s">
        <v>3139</v>
      </c>
      <c r="F590" s="63" t="s">
        <v>3241</v>
      </c>
      <c r="G590" s="61" t="s">
        <v>2589</v>
      </c>
      <c r="H590" s="61" t="s">
        <v>3142</v>
      </c>
      <c r="I590" s="61" t="s">
        <v>3140</v>
      </c>
      <c r="J590" s="64" t="s">
        <v>18</v>
      </c>
      <c r="K590" s="65" t="s">
        <v>3143</v>
      </c>
      <c r="L590" s="64" t="s">
        <v>89</v>
      </c>
      <c r="M590" s="64" t="s">
        <v>2312</v>
      </c>
      <c r="N590" s="65" t="s">
        <v>2312</v>
      </c>
      <c r="O590" s="64" t="s">
        <v>2509</v>
      </c>
      <c r="P590" s="65"/>
      <c r="Q590" s="65" t="s">
        <v>3205</v>
      </c>
      <c r="R590" s="66" t="s">
        <v>3167</v>
      </c>
      <c r="S590" s="67" t="s">
        <v>31</v>
      </c>
      <c r="T590" s="65" t="s">
        <v>3158</v>
      </c>
      <c r="U590" s="65" t="s">
        <v>3240</v>
      </c>
      <c r="V590" s="68" t="s">
        <v>50</v>
      </c>
      <c r="W590" s="69" t="s">
        <v>3998</v>
      </c>
      <c r="X590" s="68" t="s">
        <v>2956</v>
      </c>
      <c r="Y590" s="70"/>
      <c r="Z590" s="71" t="s">
        <v>2265</v>
      </c>
      <c r="AA590" s="65" t="s">
        <v>3233</v>
      </c>
      <c r="AB590" s="65" t="s">
        <v>3227</v>
      </c>
      <c r="AC590" s="64"/>
      <c r="AD590" s="64" t="s">
        <v>27</v>
      </c>
      <c r="AE590" s="65" t="s">
        <v>3151</v>
      </c>
      <c r="AF590" s="64" t="s">
        <v>3161</v>
      </c>
      <c r="AG590" s="64" t="s">
        <v>3162</v>
      </c>
      <c r="AH590" s="66" t="s">
        <v>3168</v>
      </c>
      <c r="AI590" s="67" t="s">
        <v>2266</v>
      </c>
      <c r="AJ590" s="68"/>
      <c r="AK590" s="68" t="s">
        <v>493</v>
      </c>
      <c r="AL590" s="66" t="s">
        <v>3412</v>
      </c>
      <c r="AM590" s="72" t="s">
        <v>3197</v>
      </c>
      <c r="AN590" s="65" t="s">
        <v>3197</v>
      </c>
      <c r="AO590" s="65" t="s">
        <v>3197</v>
      </c>
      <c r="AP590" s="64"/>
      <c r="AQ590" s="64"/>
      <c r="AR590" s="64"/>
      <c r="AS590" s="64"/>
      <c r="AT590" s="64"/>
      <c r="AU590" s="73"/>
      <c r="AV590" s="67" t="s">
        <v>3170</v>
      </c>
      <c r="AW590" s="65" t="s">
        <v>3170</v>
      </c>
      <c r="AX590" s="68"/>
      <c r="AY590" s="68" t="s">
        <v>3171</v>
      </c>
      <c r="AZ590" s="65" t="s">
        <v>3171</v>
      </c>
      <c r="BA590" s="68"/>
      <c r="BB590" s="68" t="s">
        <v>3172</v>
      </c>
      <c r="BC590" s="65" t="s">
        <v>3172</v>
      </c>
      <c r="BD590" s="68"/>
      <c r="BE590" s="65" t="s">
        <v>4166</v>
      </c>
      <c r="BF590" s="68" t="s">
        <v>3182</v>
      </c>
      <c r="BG590" s="66" t="s">
        <v>3182</v>
      </c>
      <c r="BH590" s="71"/>
      <c r="BI590" s="64"/>
      <c r="BJ590" s="73"/>
      <c r="BK590" s="74"/>
      <c r="BL590" s="72" t="s">
        <v>3187</v>
      </c>
      <c r="BM590" s="75"/>
      <c r="BN590" s="75"/>
      <c r="BO590" s="75"/>
      <c r="BP590" s="75"/>
      <c r="BQ590" s="75"/>
      <c r="BR590" s="75"/>
      <c r="BS590" s="75"/>
      <c r="BT590" s="75"/>
      <c r="BU590" s="75"/>
      <c r="BV590" s="75"/>
      <c r="BW590" s="75"/>
      <c r="BX590" s="75"/>
      <c r="BY590" s="75"/>
      <c r="BZ590" s="75"/>
      <c r="CA590" s="75" t="s">
        <v>2267</v>
      </c>
      <c r="CB590" s="75"/>
      <c r="CC590" s="75"/>
      <c r="CD590" s="75"/>
      <c r="CE590" s="75"/>
      <c r="CF590" s="75"/>
      <c r="CG590" s="75" t="s">
        <v>2267</v>
      </c>
      <c r="CH590" s="75"/>
      <c r="CI590" s="75"/>
      <c r="CJ590" s="76"/>
      <c r="CK590" s="54"/>
      <c r="CL590" s="54"/>
    </row>
    <row r="591" spans="1:90" ht="24" customHeight="1" x14ac:dyDescent="0.3">
      <c r="A591" s="55"/>
      <c r="B591" s="55"/>
      <c r="C591" s="55"/>
      <c r="D591" s="55"/>
      <c r="E591" s="55"/>
      <c r="F591" s="55"/>
      <c r="G591" s="55"/>
      <c r="H591" s="55"/>
      <c r="I591" s="55"/>
      <c r="J591" s="55"/>
      <c r="K591" s="55"/>
      <c r="L591" s="55"/>
      <c r="M591" s="55"/>
      <c r="N591" s="55"/>
      <c r="O591" s="55"/>
      <c r="P591" s="55"/>
      <c r="Q591" s="55"/>
      <c r="R591" s="55"/>
      <c r="S591" s="55"/>
      <c r="T591" s="55"/>
      <c r="U591" s="55"/>
      <c r="V591" s="55"/>
      <c r="W591" s="55"/>
      <c r="X591" s="55"/>
      <c r="Y591" s="55"/>
      <c r="Z591" s="55"/>
      <c r="AA591" s="55"/>
      <c r="AB591" s="55"/>
      <c r="AC591" s="55"/>
      <c r="AD591" s="55"/>
      <c r="AE591" s="55"/>
      <c r="AF591" s="55"/>
      <c r="AG591" s="55"/>
      <c r="AH591" s="55"/>
      <c r="AI591" s="55"/>
      <c r="AJ591" s="55"/>
      <c r="AK591" s="55"/>
      <c r="AL591" s="55"/>
      <c r="AM591" s="55"/>
      <c r="AN591" s="55"/>
      <c r="AO591" s="55"/>
      <c r="AP591" s="55"/>
      <c r="AQ591" s="55"/>
      <c r="AR591" s="55"/>
      <c r="AS591" s="55"/>
      <c r="AT591" s="55"/>
      <c r="AU591" s="55"/>
      <c r="AV591" s="55"/>
      <c r="AW591" s="55"/>
      <c r="AX591" s="55"/>
      <c r="AY591" s="55"/>
      <c r="AZ591" s="55"/>
      <c r="BA591" s="55"/>
      <c r="BB591" s="55"/>
      <c r="BC591" s="55"/>
      <c r="BD591" s="55"/>
      <c r="BE591" s="55"/>
      <c r="BF591" s="55"/>
      <c r="BG591" s="55"/>
      <c r="BH591" s="55"/>
      <c r="BI591" s="55"/>
      <c r="BJ591" s="55"/>
      <c r="BK591" s="55"/>
      <c r="BL591" s="55"/>
      <c r="BM591" s="55"/>
      <c r="BN591" s="55"/>
      <c r="BO591" s="55"/>
      <c r="BP591" s="55"/>
      <c r="BQ591" s="55"/>
      <c r="BR591" s="55"/>
      <c r="BS591" s="55"/>
      <c r="BT591" s="55"/>
      <c r="BU591" s="55"/>
      <c r="BV591" s="55"/>
      <c r="BW591" s="55"/>
      <c r="BX591" s="55"/>
      <c r="BY591" s="55"/>
      <c r="BZ591" s="55"/>
      <c r="CA591" s="55"/>
      <c r="CB591" s="55"/>
      <c r="CC591" s="55"/>
      <c r="CD591" s="55"/>
      <c r="CE591" s="55"/>
      <c r="CF591" s="55"/>
      <c r="CG591" s="55"/>
      <c r="CH591" s="55"/>
      <c r="CI591" s="55"/>
      <c r="CJ591" s="55"/>
      <c r="CK591" s="55"/>
      <c r="CL591" s="55"/>
    </row>
    <row r="592" spans="1:90" ht="24" customHeight="1" x14ac:dyDescent="0.3">
      <c r="A592" s="55"/>
      <c r="B592" s="55"/>
      <c r="C592" s="55"/>
      <c r="D592" s="55"/>
      <c r="E592" s="55"/>
      <c r="F592" s="55"/>
      <c r="G592" s="55"/>
      <c r="H592" s="55"/>
      <c r="I592" s="55"/>
      <c r="J592" s="55"/>
      <c r="K592" s="55"/>
      <c r="L592" s="55"/>
      <c r="M592" s="55"/>
      <c r="N592" s="55"/>
      <c r="O592" s="55"/>
      <c r="P592" s="55"/>
      <c r="Q592" s="55"/>
      <c r="R592" s="55"/>
      <c r="S592" s="55"/>
      <c r="T592" s="55"/>
      <c r="U592" s="55"/>
      <c r="V592" s="55"/>
      <c r="W592" s="55"/>
      <c r="X592" s="55"/>
      <c r="Y592" s="55"/>
      <c r="Z592" s="55"/>
      <c r="AA592" s="55"/>
      <c r="AB592" s="55"/>
      <c r="AC592" s="55"/>
      <c r="AD592" s="55"/>
      <c r="AE592" s="55"/>
      <c r="AF592" s="55"/>
      <c r="AG592" s="55"/>
      <c r="AH592" s="55"/>
      <c r="AI592" s="55"/>
      <c r="AJ592" s="55"/>
      <c r="AK592" s="55"/>
      <c r="AL592" s="55"/>
      <c r="AM592" s="55"/>
      <c r="AN592" s="55"/>
      <c r="AO592" s="55"/>
      <c r="AP592" s="55"/>
      <c r="AQ592" s="55"/>
      <c r="AR592" s="55"/>
      <c r="AS592" s="55"/>
      <c r="AT592" s="55"/>
      <c r="AU592" s="55"/>
      <c r="AV592" s="55"/>
      <c r="AW592" s="55"/>
      <c r="AX592" s="55"/>
      <c r="AY592" s="55"/>
      <c r="AZ592" s="55"/>
      <c r="BA592" s="55"/>
      <c r="BB592" s="55"/>
      <c r="BC592" s="55"/>
      <c r="BD592" s="55"/>
      <c r="BE592" s="55"/>
      <c r="BF592" s="55"/>
      <c r="BG592" s="55"/>
      <c r="BH592" s="55"/>
      <c r="BI592" s="55"/>
      <c r="BJ592" s="55"/>
      <c r="BK592" s="55"/>
      <c r="BL592" s="55"/>
      <c r="BM592" s="55"/>
      <c r="BN592" s="55"/>
      <c r="BO592" s="55"/>
      <c r="BP592" s="55"/>
      <c r="BQ592" s="55"/>
      <c r="BR592" s="55"/>
      <c r="BS592" s="55"/>
      <c r="BT592" s="55"/>
      <c r="BU592" s="55"/>
      <c r="BV592" s="55"/>
      <c r="BW592" s="55"/>
      <c r="BX592" s="55"/>
      <c r="BY592" s="55"/>
      <c r="BZ592" s="55"/>
      <c r="CA592" s="55"/>
      <c r="CB592" s="55"/>
      <c r="CC592" s="55"/>
      <c r="CD592" s="55"/>
      <c r="CE592" s="55"/>
      <c r="CF592" s="55"/>
      <c r="CG592" s="55"/>
      <c r="CH592" s="55"/>
      <c r="CI592" s="55"/>
      <c r="CJ592" s="55"/>
      <c r="CK592" s="55"/>
      <c r="CL592" s="55"/>
    </row>
  </sheetData>
  <autoFilter ref="A2:CJ590" xr:uid="{8B467752-5A9F-4C9A-82E3-C8D4E26267B2}"/>
  <mergeCells count="10">
    <mergeCell ref="AV1:BG1"/>
    <mergeCell ref="BH1:BJ1"/>
    <mergeCell ref="BK1:BK2"/>
    <mergeCell ref="Z1:AH1"/>
    <mergeCell ref="BL1:CJ1"/>
    <mergeCell ref="A1:A2"/>
    <mergeCell ref="B1:R1"/>
    <mergeCell ref="S1:Y1"/>
    <mergeCell ref="AI1:AL1"/>
    <mergeCell ref="AM1:AU1"/>
  </mergeCells>
  <phoneticPr fontId="1"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7AB54-BCB7-4DCF-B625-BEEE6327FBB1}">
  <sheetPr codeName="Sheet2"/>
  <dimension ref="A1:AU3144"/>
  <sheetViews>
    <sheetView rightToLeft="1" zoomScale="70" zoomScaleNormal="70" workbookViewId="0">
      <selection activeCell="B6" sqref="B6"/>
    </sheetView>
  </sheetViews>
  <sheetFormatPr defaultColWidth="0" defaultRowHeight="14.4" zeroHeight="1" x14ac:dyDescent="0.3"/>
  <cols>
    <col min="1" max="1" width="18.21875" style="23" customWidth="1"/>
    <col min="2" max="2" width="28.44140625" style="23" customWidth="1"/>
    <col min="3" max="11" width="20.6640625" style="23" customWidth="1"/>
    <col min="12" max="12" width="15.109375" style="23" customWidth="1"/>
    <col min="13" max="18" width="20.6640625" style="23" customWidth="1"/>
    <col min="19" max="47" width="0" style="23" hidden="1" customWidth="1"/>
    <col min="48" max="16384" width="20.6640625" style="23" hidden="1"/>
  </cols>
  <sheetData>
    <row r="1" spans="1:15" ht="18" thickBot="1" x14ac:dyDescent="0.35">
      <c r="A1" s="24"/>
    </row>
    <row r="2" spans="1:15" ht="40.5" customHeight="1" thickBot="1" x14ac:dyDescent="0.35">
      <c r="A2" s="24"/>
      <c r="B2" s="82" t="s">
        <v>4179</v>
      </c>
      <c r="C2" s="83"/>
      <c r="D2" s="83"/>
      <c r="E2" s="83"/>
      <c r="F2" s="83"/>
      <c r="G2" s="83"/>
      <c r="H2" s="84"/>
    </row>
    <row r="3" spans="1:15" ht="46.5" customHeight="1" thickBot="1" x14ac:dyDescent="0.35">
      <c r="A3" s="24"/>
      <c r="B3" s="85" t="s">
        <v>4063</v>
      </c>
      <c r="C3" s="86" t="s">
        <v>4063</v>
      </c>
      <c r="D3" s="86" t="s">
        <v>4063</v>
      </c>
      <c r="E3" s="86" t="s">
        <v>4063</v>
      </c>
      <c r="F3" s="86" t="s">
        <v>4063</v>
      </c>
      <c r="G3" s="86" t="s">
        <v>4063</v>
      </c>
      <c r="H3" s="87" t="s">
        <v>4063</v>
      </c>
    </row>
    <row r="4" spans="1:15" ht="46.5" customHeight="1" thickBot="1" x14ac:dyDescent="0.35">
      <c r="A4" s="24"/>
      <c r="B4" s="3"/>
      <c r="C4" s="4" t="s">
        <v>2296</v>
      </c>
      <c r="D4" s="5" t="s">
        <v>3184</v>
      </c>
      <c r="E4" s="6" t="s">
        <v>3187</v>
      </c>
      <c r="F4" s="7" t="s">
        <v>3186</v>
      </c>
      <c r="G4" s="8" t="s">
        <v>3185</v>
      </c>
      <c r="H4" s="9" t="s">
        <v>4056</v>
      </c>
    </row>
    <row r="5" spans="1:15" ht="33.75" customHeight="1" x14ac:dyDescent="0.3">
      <c r="A5" s="24"/>
      <c r="B5" s="10" t="s">
        <v>18</v>
      </c>
      <c r="C5" s="31">
        <f>COUNTIFS(Events!$BL:$BL,K5,Events!$J:$J,$B5)</f>
        <v>2</v>
      </c>
      <c r="D5" s="31">
        <f>COUNTIFS(Events!$BL:$BL,L5,Events!$J:$J,$B5)</f>
        <v>16</v>
      </c>
      <c r="E5" s="31">
        <f>COUNTIFS(Events!$BL:$BL,M5,Events!$J:$J,$B5)</f>
        <v>86</v>
      </c>
      <c r="F5" s="31">
        <f>COUNTIFS(Events!$BL:$BL,N5,Events!$J:$J,$B5)</f>
        <v>0</v>
      </c>
      <c r="G5" s="16">
        <f>COUNTIFS(Events!$BL:$BL,O5,Events!$J:$J,$B5)</f>
        <v>0</v>
      </c>
      <c r="H5" s="13">
        <f t="shared" ref="H5:H31" si="0">SUM(C5:G5)</f>
        <v>104</v>
      </c>
      <c r="K5" s="25" t="s">
        <v>2296</v>
      </c>
      <c r="L5" s="25" t="s">
        <v>3184</v>
      </c>
      <c r="M5" s="25" t="s">
        <v>3187</v>
      </c>
      <c r="N5" s="25" t="s">
        <v>3186</v>
      </c>
      <c r="O5" s="25" t="s">
        <v>3185</v>
      </c>
    </row>
    <row r="6" spans="1:15" ht="33.75" customHeight="1" x14ac:dyDescent="0.3">
      <c r="A6" s="24"/>
      <c r="B6" s="14" t="s">
        <v>42</v>
      </c>
      <c r="C6" s="31">
        <f>COUNTIFS(Events!$BL:$BL,K6,Events!$J:$J,$B6)</f>
        <v>2</v>
      </c>
      <c r="D6" s="31">
        <f>COUNTIFS(Events!$BL:$BL,L6,Events!$J:$J,$B6)</f>
        <v>12</v>
      </c>
      <c r="E6" s="31">
        <f>COUNTIFS(Events!$BL:$BL,M6,Events!$J:$J,$B6)</f>
        <v>22</v>
      </c>
      <c r="F6" s="31">
        <f>COUNTIFS(Events!$BL:$BL,N6,Events!$J:$J,$B6)</f>
        <v>0</v>
      </c>
      <c r="G6" s="16">
        <f>COUNTIFS(Events!$BL:$BL,O6,Events!$J:$J,$B6)</f>
        <v>0</v>
      </c>
      <c r="H6" s="17">
        <f t="shared" si="0"/>
        <v>36</v>
      </c>
      <c r="K6" s="25" t="s">
        <v>2296</v>
      </c>
      <c r="L6" s="25" t="s">
        <v>3184</v>
      </c>
      <c r="M6" s="25" t="s">
        <v>3187</v>
      </c>
      <c r="N6" s="25" t="s">
        <v>3186</v>
      </c>
      <c r="O6" s="25" t="s">
        <v>3185</v>
      </c>
    </row>
    <row r="7" spans="1:15" ht="33.75" customHeight="1" x14ac:dyDescent="0.3">
      <c r="A7" s="24"/>
      <c r="B7" s="14" t="s">
        <v>44</v>
      </c>
      <c r="C7" s="31">
        <f>COUNTIFS(Events!$BL:$BL,K7,Events!$J:$J,$B7)</f>
        <v>0</v>
      </c>
      <c r="D7" s="31">
        <f>COUNTIFS(Events!$BL:$BL,L7,Events!$J:$J,$B7)</f>
        <v>14</v>
      </c>
      <c r="E7" s="31">
        <f>COUNTIFS(Events!$BL:$BL,M7,Events!$J:$J,$B7)</f>
        <v>42</v>
      </c>
      <c r="F7" s="31">
        <f>COUNTIFS(Events!$BL:$BL,N7,Events!$J:$J,$B7)</f>
        <v>0</v>
      </c>
      <c r="G7" s="16">
        <f>COUNTIFS(Events!$BL:$BL,O7,Events!$J:$J,$B7)</f>
        <v>1</v>
      </c>
      <c r="H7" s="17">
        <f t="shared" si="0"/>
        <v>57</v>
      </c>
      <c r="K7" s="25" t="s">
        <v>2296</v>
      </c>
      <c r="L7" s="25" t="s">
        <v>3184</v>
      </c>
      <c r="M7" s="25" t="s">
        <v>3187</v>
      </c>
      <c r="N7" s="25" t="s">
        <v>3186</v>
      </c>
      <c r="O7" s="25" t="s">
        <v>3185</v>
      </c>
    </row>
    <row r="8" spans="1:15" ht="33.75" customHeight="1" x14ac:dyDescent="0.3">
      <c r="A8" s="24"/>
      <c r="B8" s="14" t="s">
        <v>108</v>
      </c>
      <c r="C8" s="31">
        <f>COUNTIFS(Events!$BL:$BL,K8,Events!$J:$J,$B8)</f>
        <v>0</v>
      </c>
      <c r="D8" s="31">
        <f>COUNTIFS(Events!$BL:$BL,L8,Events!$J:$J,$B8)</f>
        <v>6</v>
      </c>
      <c r="E8" s="31">
        <f>COUNTIFS(Events!$BL:$BL,M8,Events!$J:$J,$B8)</f>
        <v>21</v>
      </c>
      <c r="F8" s="31">
        <f>COUNTIFS(Events!$BL:$BL,N8,Events!$J:$J,$B8)</f>
        <v>0</v>
      </c>
      <c r="G8" s="16">
        <f>COUNTIFS(Events!$BL:$BL,O8,Events!$J:$J,$B8)</f>
        <v>0</v>
      </c>
      <c r="H8" s="17">
        <f t="shared" si="0"/>
        <v>27</v>
      </c>
      <c r="K8" s="25" t="s">
        <v>2296</v>
      </c>
      <c r="L8" s="25" t="s">
        <v>3184</v>
      </c>
      <c r="M8" s="25" t="s">
        <v>3187</v>
      </c>
      <c r="N8" s="25" t="s">
        <v>3186</v>
      </c>
      <c r="O8" s="25" t="s">
        <v>3185</v>
      </c>
    </row>
    <row r="9" spans="1:15" ht="33.75" customHeight="1" x14ac:dyDescent="0.3">
      <c r="A9" s="24"/>
      <c r="B9" s="14" t="s">
        <v>46</v>
      </c>
      <c r="C9" s="31">
        <f>COUNTIFS(Events!$BL:$BL,K9,Events!$J:$J,$B9)</f>
        <v>0</v>
      </c>
      <c r="D9" s="31">
        <f>COUNTIFS(Events!$BL:$BL,L9,Events!$J:$J,$B9)</f>
        <v>13</v>
      </c>
      <c r="E9" s="31">
        <f>COUNTIFS(Events!$BL:$BL,M9,Events!$J:$J,$B9)</f>
        <v>19</v>
      </c>
      <c r="F9" s="31">
        <f>COUNTIFS(Events!$BL:$BL,N9,Events!$J:$J,$B9)</f>
        <v>0</v>
      </c>
      <c r="G9" s="16">
        <f>COUNTIFS(Events!$BL:$BL,O9,Events!$J:$J,$B9)</f>
        <v>0</v>
      </c>
      <c r="H9" s="17">
        <f t="shared" si="0"/>
        <v>32</v>
      </c>
      <c r="K9" s="25" t="s">
        <v>2296</v>
      </c>
      <c r="L9" s="25" t="s">
        <v>3184</v>
      </c>
      <c r="M9" s="25" t="s">
        <v>3187</v>
      </c>
      <c r="N9" s="25" t="s">
        <v>3186</v>
      </c>
      <c r="O9" s="25" t="s">
        <v>3185</v>
      </c>
    </row>
    <row r="10" spans="1:15" ht="33.75" customHeight="1" x14ac:dyDescent="0.3">
      <c r="A10" s="24"/>
      <c r="B10" s="14" t="s">
        <v>48</v>
      </c>
      <c r="C10" s="31">
        <f>COUNTIFS(Events!$BL:$BL,K10,Events!$J:$J,$B10)</f>
        <v>0</v>
      </c>
      <c r="D10" s="31">
        <f>COUNTIFS(Events!$BL:$BL,L10,Events!$J:$J,$B10)</f>
        <v>9</v>
      </c>
      <c r="E10" s="31">
        <f>COUNTIFS(Events!$BL:$BL,M10,Events!$J:$J,$B10)</f>
        <v>17</v>
      </c>
      <c r="F10" s="31">
        <f>COUNTIFS(Events!$BL:$BL,N10,Events!$J:$J,$B10)</f>
        <v>0</v>
      </c>
      <c r="G10" s="16">
        <f>COUNTIFS(Events!$BL:$BL,O10,Events!$J:$J,$B10)</f>
        <v>0</v>
      </c>
      <c r="H10" s="17">
        <f t="shared" si="0"/>
        <v>26</v>
      </c>
      <c r="K10" s="25" t="s">
        <v>2296</v>
      </c>
      <c r="L10" s="25" t="s">
        <v>3184</v>
      </c>
      <c r="M10" s="25" t="s">
        <v>3187</v>
      </c>
      <c r="N10" s="25" t="s">
        <v>3186</v>
      </c>
      <c r="O10" s="25" t="s">
        <v>3185</v>
      </c>
    </row>
    <row r="11" spans="1:15" ht="33.75" customHeight="1" x14ac:dyDescent="0.3">
      <c r="A11" s="24"/>
      <c r="B11" s="14" t="s">
        <v>51</v>
      </c>
      <c r="C11" s="31">
        <f>COUNTIFS(Events!$BL:$BL,K11,Events!$J:$J,$B11)</f>
        <v>1</v>
      </c>
      <c r="D11" s="31">
        <f>COUNTIFS(Events!$BL:$BL,L11,Events!$J:$J,$B11)</f>
        <v>23</v>
      </c>
      <c r="E11" s="31">
        <f>COUNTIFS(Events!$BL:$BL,M11,Events!$J:$J,$B11)</f>
        <v>15</v>
      </c>
      <c r="F11" s="31">
        <f>COUNTIFS(Events!$BL:$BL,N11,Events!$J:$J,$B11)</f>
        <v>0</v>
      </c>
      <c r="G11" s="16">
        <f>COUNTIFS(Events!$BL:$BL,O11,Events!$J:$J,$B11)</f>
        <v>0</v>
      </c>
      <c r="H11" s="17">
        <f t="shared" si="0"/>
        <v>39</v>
      </c>
      <c r="K11" s="25" t="s">
        <v>2296</v>
      </c>
      <c r="L11" s="25" t="s">
        <v>3184</v>
      </c>
      <c r="M11" s="25" t="s">
        <v>3187</v>
      </c>
      <c r="N11" s="25" t="s">
        <v>3186</v>
      </c>
      <c r="O11" s="25" t="s">
        <v>3185</v>
      </c>
    </row>
    <row r="12" spans="1:15" ht="33.75" customHeight="1" x14ac:dyDescent="0.3">
      <c r="A12" s="24"/>
      <c r="B12" s="14" t="s">
        <v>54</v>
      </c>
      <c r="C12" s="31">
        <f>COUNTIFS(Events!$BL:$BL,K12,Events!$J:$J,$B12)</f>
        <v>0</v>
      </c>
      <c r="D12" s="31">
        <f>COUNTIFS(Events!$BL:$BL,L12,Events!$J:$J,$B12)</f>
        <v>10</v>
      </c>
      <c r="E12" s="31">
        <f>COUNTIFS(Events!$BL:$BL,M12,Events!$J:$J,$B12)</f>
        <v>20</v>
      </c>
      <c r="F12" s="31">
        <f>COUNTIFS(Events!$BL:$BL,N12,Events!$J:$J,$B12)</f>
        <v>0</v>
      </c>
      <c r="G12" s="16">
        <f>COUNTIFS(Events!$BL:$BL,O12,Events!$J:$J,$B12)</f>
        <v>0</v>
      </c>
      <c r="H12" s="17">
        <f t="shared" si="0"/>
        <v>30</v>
      </c>
      <c r="K12" s="25" t="s">
        <v>2296</v>
      </c>
      <c r="L12" s="25" t="s">
        <v>3184</v>
      </c>
      <c r="M12" s="25" t="s">
        <v>3187</v>
      </c>
      <c r="N12" s="25" t="s">
        <v>3186</v>
      </c>
      <c r="O12" s="25" t="s">
        <v>3185</v>
      </c>
    </row>
    <row r="13" spans="1:15" ht="33.75" customHeight="1" x14ac:dyDescent="0.3">
      <c r="A13" s="24"/>
      <c r="B13" s="14" t="s">
        <v>115</v>
      </c>
      <c r="C13" s="31">
        <f>COUNTIFS(Events!$BL:$BL,K13,Events!$J:$J,$B13)</f>
        <v>0</v>
      </c>
      <c r="D13" s="31">
        <f>COUNTIFS(Events!$BL:$BL,L13,Events!$J:$J,$B13)</f>
        <v>4</v>
      </c>
      <c r="E13" s="31">
        <f>COUNTIFS(Events!$BL:$BL,M13,Events!$J:$J,$B13)</f>
        <v>11</v>
      </c>
      <c r="F13" s="31">
        <f>COUNTIFS(Events!$BL:$BL,N13,Events!$J:$J,$B13)</f>
        <v>0</v>
      </c>
      <c r="G13" s="16">
        <f>COUNTIFS(Events!$BL:$BL,O13,Events!$J:$J,$B13)</f>
        <v>1</v>
      </c>
      <c r="H13" s="17">
        <f t="shared" si="0"/>
        <v>16</v>
      </c>
      <c r="K13" s="25" t="s">
        <v>2296</v>
      </c>
      <c r="L13" s="25" t="s">
        <v>3184</v>
      </c>
      <c r="M13" s="25" t="s">
        <v>3187</v>
      </c>
      <c r="N13" s="25" t="s">
        <v>3186</v>
      </c>
      <c r="O13" s="25" t="s">
        <v>3185</v>
      </c>
    </row>
    <row r="14" spans="1:15" ht="33.75" customHeight="1" x14ac:dyDescent="0.3">
      <c r="A14" s="24"/>
      <c r="B14" s="14" t="s">
        <v>57</v>
      </c>
      <c r="C14" s="31">
        <f>COUNTIFS(Events!$BL:$BL,K14,Events!$J:$J,$B14)</f>
        <v>0</v>
      </c>
      <c r="D14" s="31">
        <f>COUNTIFS(Events!$BL:$BL,L14,Events!$J:$J,$B14)</f>
        <v>11</v>
      </c>
      <c r="E14" s="31">
        <f>COUNTIFS(Events!$BL:$BL,M14,Events!$J:$J,$B14)</f>
        <v>27</v>
      </c>
      <c r="F14" s="31">
        <f>COUNTIFS(Events!$BL:$BL,N14,Events!$J:$J,$B14)</f>
        <v>0</v>
      </c>
      <c r="G14" s="16">
        <f>COUNTIFS(Events!$BL:$BL,O14,Events!$J:$J,$B14)</f>
        <v>0</v>
      </c>
      <c r="H14" s="17">
        <f t="shared" si="0"/>
        <v>38</v>
      </c>
      <c r="K14" s="25" t="s">
        <v>2296</v>
      </c>
      <c r="L14" s="25" t="s">
        <v>3184</v>
      </c>
      <c r="M14" s="25" t="s">
        <v>3187</v>
      </c>
      <c r="N14" s="25" t="s">
        <v>3186</v>
      </c>
      <c r="O14" s="25" t="s">
        <v>3185</v>
      </c>
    </row>
    <row r="15" spans="1:15" ht="33.75" customHeight="1" x14ac:dyDescent="0.3">
      <c r="A15" s="24"/>
      <c r="B15" s="14" t="s">
        <v>120</v>
      </c>
      <c r="C15" s="31">
        <f>COUNTIFS(Events!$BL:$BL,K15,Events!$J:$J,$B15)</f>
        <v>0</v>
      </c>
      <c r="D15" s="31">
        <f>COUNTIFS(Events!$BL:$BL,L15,Events!$J:$J,$B15)</f>
        <v>2</v>
      </c>
      <c r="E15" s="31">
        <f>COUNTIFS(Events!$BL:$BL,M15,Events!$J:$J,$B15)</f>
        <v>8</v>
      </c>
      <c r="F15" s="31">
        <f>COUNTIFS(Events!$BL:$BL,N15,Events!$J:$J,$B15)</f>
        <v>0</v>
      </c>
      <c r="G15" s="16">
        <f>COUNTIFS(Events!$BL:$BL,O15,Events!$J:$J,$B15)</f>
        <v>0</v>
      </c>
      <c r="H15" s="17">
        <f t="shared" si="0"/>
        <v>10</v>
      </c>
      <c r="K15" s="25" t="s">
        <v>2296</v>
      </c>
      <c r="L15" s="25" t="s">
        <v>3184</v>
      </c>
      <c r="M15" s="25" t="s">
        <v>3187</v>
      </c>
      <c r="N15" s="25" t="s">
        <v>3186</v>
      </c>
      <c r="O15" s="25" t="s">
        <v>3185</v>
      </c>
    </row>
    <row r="16" spans="1:15" ht="33.75" customHeight="1" x14ac:dyDescent="0.3">
      <c r="A16" s="24"/>
      <c r="B16" s="14" t="s">
        <v>76</v>
      </c>
      <c r="C16" s="31">
        <f>COUNTIFS(Events!$BL:$BL,K16,Events!$J:$J,$B16)</f>
        <v>0</v>
      </c>
      <c r="D16" s="31">
        <f>COUNTIFS(Events!$BL:$BL,L16,Events!$J:$J,$B16)</f>
        <v>1</v>
      </c>
      <c r="E16" s="31">
        <f>COUNTIFS(Events!$BL:$BL,M16,Events!$J:$J,$B16)</f>
        <v>9</v>
      </c>
      <c r="F16" s="31">
        <f>COUNTIFS(Events!$BL:$BL,N16,Events!$J:$J,$B16)</f>
        <v>0</v>
      </c>
      <c r="G16" s="16">
        <f>COUNTIFS(Events!$BL:$BL,O16,Events!$J:$J,$B16)</f>
        <v>0</v>
      </c>
      <c r="H16" s="17">
        <f t="shared" si="0"/>
        <v>10</v>
      </c>
      <c r="K16" s="25" t="s">
        <v>2296</v>
      </c>
      <c r="L16" s="25" t="s">
        <v>3184</v>
      </c>
      <c r="M16" s="25" t="s">
        <v>3187</v>
      </c>
      <c r="N16" s="25" t="s">
        <v>3186</v>
      </c>
      <c r="O16" s="25" t="s">
        <v>3185</v>
      </c>
    </row>
    <row r="17" spans="1:15" ht="33.75" customHeight="1" x14ac:dyDescent="0.3">
      <c r="A17" s="24"/>
      <c r="B17" s="14" t="s">
        <v>59</v>
      </c>
      <c r="C17" s="31">
        <f>COUNTIFS(Events!$BL:$BL,K17,Events!$J:$J,$B17)</f>
        <v>0</v>
      </c>
      <c r="D17" s="31">
        <f>COUNTIFS(Events!$BL:$BL,L17,Events!$J:$J,$B17)</f>
        <v>0</v>
      </c>
      <c r="E17" s="31">
        <f>COUNTIFS(Events!$BL:$BL,M17,Events!$J:$J,$B17)</f>
        <v>5</v>
      </c>
      <c r="F17" s="31">
        <f>COUNTIFS(Events!$BL:$BL,N17,Events!$J:$J,$B17)</f>
        <v>0</v>
      </c>
      <c r="G17" s="16">
        <f>COUNTIFS(Events!$BL:$BL,O17,Events!$J:$J,$B17)</f>
        <v>0</v>
      </c>
      <c r="H17" s="17">
        <f t="shared" si="0"/>
        <v>5</v>
      </c>
      <c r="K17" s="25" t="s">
        <v>2296</v>
      </c>
      <c r="L17" s="25" t="s">
        <v>3184</v>
      </c>
      <c r="M17" s="25" t="s">
        <v>3187</v>
      </c>
      <c r="N17" s="25" t="s">
        <v>3186</v>
      </c>
      <c r="O17" s="25" t="s">
        <v>3185</v>
      </c>
    </row>
    <row r="18" spans="1:15" ht="33.75" customHeight="1" x14ac:dyDescent="0.3">
      <c r="A18" s="24"/>
      <c r="B18" s="14" t="s">
        <v>61</v>
      </c>
      <c r="C18" s="31">
        <f>COUNTIFS(Events!$BL:$BL,K18,Events!$J:$J,$B18)</f>
        <v>0</v>
      </c>
      <c r="D18" s="31">
        <f>COUNTIFS(Events!$BL:$BL,L18,Events!$J:$J,$B18)</f>
        <v>2</v>
      </c>
      <c r="E18" s="31">
        <f>COUNTIFS(Events!$BL:$BL,M18,Events!$J:$J,$B18)</f>
        <v>7</v>
      </c>
      <c r="F18" s="31">
        <f>COUNTIFS(Events!$BL:$BL,N18,Events!$J:$J,$B18)</f>
        <v>0</v>
      </c>
      <c r="G18" s="16">
        <f>COUNTIFS(Events!$BL:$BL,O18,Events!$J:$J,$B18)</f>
        <v>0</v>
      </c>
      <c r="H18" s="17">
        <f t="shared" si="0"/>
        <v>9</v>
      </c>
      <c r="K18" s="25" t="s">
        <v>2296</v>
      </c>
      <c r="L18" s="25" t="s">
        <v>3184</v>
      </c>
      <c r="M18" s="25" t="s">
        <v>3187</v>
      </c>
      <c r="N18" s="25" t="s">
        <v>3186</v>
      </c>
      <c r="O18" s="25" t="s">
        <v>3185</v>
      </c>
    </row>
    <row r="19" spans="1:15" ht="33.75" customHeight="1" x14ac:dyDescent="0.3">
      <c r="A19" s="24"/>
      <c r="B19" s="14" t="s">
        <v>72</v>
      </c>
      <c r="C19" s="31">
        <f>COUNTIFS(Events!$BL:$BL,K19,Events!$J:$J,$B19)</f>
        <v>0</v>
      </c>
      <c r="D19" s="31">
        <f>COUNTIFS(Events!$BL:$BL,L19,Events!$J:$J,$B19)</f>
        <v>3</v>
      </c>
      <c r="E19" s="31">
        <f>COUNTIFS(Events!$BL:$BL,M19,Events!$J:$J,$B19)</f>
        <v>1</v>
      </c>
      <c r="F19" s="31">
        <f>COUNTIFS(Events!$BL:$BL,N19,Events!$J:$J,$B19)</f>
        <v>0</v>
      </c>
      <c r="G19" s="16">
        <f>COUNTIFS(Events!$BL:$BL,O19,Events!$J:$J,$B19)</f>
        <v>0</v>
      </c>
      <c r="H19" s="17">
        <f t="shared" si="0"/>
        <v>4</v>
      </c>
      <c r="K19" s="25" t="s">
        <v>2296</v>
      </c>
      <c r="L19" s="25" t="s">
        <v>3184</v>
      </c>
      <c r="M19" s="25" t="s">
        <v>3187</v>
      </c>
      <c r="N19" s="25" t="s">
        <v>3186</v>
      </c>
      <c r="O19" s="25" t="s">
        <v>3185</v>
      </c>
    </row>
    <row r="20" spans="1:15" ht="33.75" customHeight="1" x14ac:dyDescent="0.3">
      <c r="A20" s="24"/>
      <c r="B20" s="14" t="s">
        <v>127</v>
      </c>
      <c r="C20" s="31">
        <f>COUNTIFS(Events!$BL:$BL,K20,Events!$J:$J,$B20)</f>
        <v>0</v>
      </c>
      <c r="D20" s="31">
        <f>COUNTIFS(Events!$BL:$BL,L20,Events!$J:$J,$B20)</f>
        <v>3</v>
      </c>
      <c r="E20" s="31">
        <f>COUNTIFS(Events!$BL:$BL,M20,Events!$J:$J,$B20)</f>
        <v>10</v>
      </c>
      <c r="F20" s="31">
        <f>COUNTIFS(Events!$BL:$BL,N20,Events!$J:$J,$B20)</f>
        <v>0</v>
      </c>
      <c r="G20" s="16">
        <f>COUNTIFS(Events!$BL:$BL,O20,Events!$J:$J,$B20)</f>
        <v>0</v>
      </c>
      <c r="H20" s="17">
        <f t="shared" si="0"/>
        <v>13</v>
      </c>
      <c r="K20" s="25" t="s">
        <v>2296</v>
      </c>
      <c r="L20" s="25" t="s">
        <v>3184</v>
      </c>
      <c r="M20" s="25" t="s">
        <v>3187</v>
      </c>
      <c r="N20" s="25" t="s">
        <v>3186</v>
      </c>
      <c r="O20" s="25" t="s">
        <v>3185</v>
      </c>
    </row>
    <row r="21" spans="1:15" ht="33.75" customHeight="1" x14ac:dyDescent="0.3">
      <c r="A21" s="24"/>
      <c r="B21" s="14" t="s">
        <v>130</v>
      </c>
      <c r="C21" s="31">
        <f>COUNTIFS(Events!$BL:$BL,K21,Events!$J:$J,$B21)</f>
        <v>3</v>
      </c>
      <c r="D21" s="31">
        <f>COUNTIFS(Events!$BL:$BL,L21,Events!$J:$J,$B21)</f>
        <v>7</v>
      </c>
      <c r="E21" s="31">
        <f>COUNTIFS(Events!$BL:$BL,M21,Events!$J:$J,$B21)</f>
        <v>6</v>
      </c>
      <c r="F21" s="31">
        <f>COUNTIFS(Events!$BL:$BL,N21,Events!$J:$J,$B21)</f>
        <v>0</v>
      </c>
      <c r="G21" s="16">
        <f>COUNTIFS(Events!$BL:$BL,O21,Events!$J:$J,$B21)</f>
        <v>0</v>
      </c>
      <c r="H21" s="17">
        <f t="shared" si="0"/>
        <v>16</v>
      </c>
      <c r="K21" s="25" t="s">
        <v>2296</v>
      </c>
      <c r="L21" s="25" t="s">
        <v>3184</v>
      </c>
      <c r="M21" s="25" t="s">
        <v>3187</v>
      </c>
      <c r="N21" s="25" t="s">
        <v>3186</v>
      </c>
      <c r="O21" s="25" t="s">
        <v>3185</v>
      </c>
    </row>
    <row r="22" spans="1:15" ht="33.75" customHeight="1" x14ac:dyDescent="0.3">
      <c r="A22" s="24"/>
      <c r="B22" s="14" t="s">
        <v>173</v>
      </c>
      <c r="C22" s="31">
        <f>COUNTIFS(Events!$BL:$BL,K22,Events!$J:$J,$B22)</f>
        <v>0</v>
      </c>
      <c r="D22" s="31">
        <f>COUNTIFS(Events!$BL:$BL,L22,Events!$J:$J,$B22)</f>
        <v>6</v>
      </c>
      <c r="E22" s="31">
        <f>COUNTIFS(Events!$BL:$BL,M22,Events!$J:$J,$B22)</f>
        <v>6</v>
      </c>
      <c r="F22" s="31">
        <f>COUNTIFS(Events!$BL:$BL,N22,Events!$J:$J,$B22)</f>
        <v>0</v>
      </c>
      <c r="G22" s="16">
        <f>COUNTIFS(Events!$BL:$BL,O22,Events!$J:$J,$B22)</f>
        <v>0</v>
      </c>
      <c r="H22" s="17">
        <f t="shared" si="0"/>
        <v>12</v>
      </c>
      <c r="K22" s="25" t="s">
        <v>2296</v>
      </c>
      <c r="L22" s="25" t="s">
        <v>3184</v>
      </c>
      <c r="M22" s="25" t="s">
        <v>3187</v>
      </c>
      <c r="N22" s="25" t="s">
        <v>3186</v>
      </c>
      <c r="O22" s="25" t="s">
        <v>3185</v>
      </c>
    </row>
    <row r="23" spans="1:15" ht="33.75" customHeight="1" x14ac:dyDescent="0.3">
      <c r="A23" s="24"/>
      <c r="B23" s="14" t="s">
        <v>133</v>
      </c>
      <c r="C23" s="31">
        <f>COUNTIFS(Events!$BL:$BL,K23,Events!$J:$J,$B23)</f>
        <v>0</v>
      </c>
      <c r="D23" s="31">
        <f>COUNTIFS(Events!$BL:$BL,L23,Events!$J:$J,$B23)</f>
        <v>1</v>
      </c>
      <c r="E23" s="31">
        <f>COUNTIFS(Events!$BL:$BL,M23,Events!$J:$J,$B23)</f>
        <v>8</v>
      </c>
      <c r="F23" s="31">
        <f>COUNTIFS(Events!$BL:$BL,N23,Events!$J:$J,$B23)</f>
        <v>0</v>
      </c>
      <c r="G23" s="16">
        <f>COUNTIFS(Events!$BL:$BL,O23,Events!$J:$J,$B23)</f>
        <v>0</v>
      </c>
      <c r="H23" s="17">
        <f t="shared" si="0"/>
        <v>9</v>
      </c>
      <c r="K23" s="25" t="s">
        <v>2296</v>
      </c>
      <c r="L23" s="25" t="s">
        <v>3184</v>
      </c>
      <c r="M23" s="25" t="s">
        <v>3187</v>
      </c>
      <c r="N23" s="25" t="s">
        <v>3186</v>
      </c>
      <c r="O23" s="25" t="s">
        <v>3185</v>
      </c>
    </row>
    <row r="24" spans="1:15" ht="33.75" customHeight="1" x14ac:dyDescent="0.3">
      <c r="A24" s="24"/>
      <c r="B24" s="14" t="s">
        <v>138</v>
      </c>
      <c r="C24" s="31">
        <f>COUNTIFS(Events!$BL:$BL,K24,Events!$J:$J,$B24)</f>
        <v>0</v>
      </c>
      <c r="D24" s="31">
        <f>COUNTIFS(Events!$BL:$BL,L24,Events!$J:$J,$B24)</f>
        <v>4</v>
      </c>
      <c r="E24" s="31">
        <f>COUNTIFS(Events!$BL:$BL,M24,Events!$J:$J,$B24)</f>
        <v>16</v>
      </c>
      <c r="F24" s="31">
        <f>COUNTIFS(Events!$BL:$BL,N24,Events!$J:$J,$B24)</f>
        <v>0</v>
      </c>
      <c r="G24" s="16">
        <f>COUNTIFS(Events!$BL:$BL,O24,Events!$J:$J,$B24)</f>
        <v>0</v>
      </c>
      <c r="H24" s="17">
        <f t="shared" si="0"/>
        <v>20</v>
      </c>
      <c r="K24" s="25" t="s">
        <v>2296</v>
      </c>
      <c r="L24" s="25" t="s">
        <v>3184</v>
      </c>
      <c r="M24" s="25" t="s">
        <v>3187</v>
      </c>
      <c r="N24" s="25" t="s">
        <v>3186</v>
      </c>
      <c r="O24" s="25" t="s">
        <v>3185</v>
      </c>
    </row>
    <row r="25" spans="1:15" ht="33.75" customHeight="1" x14ac:dyDescent="0.3">
      <c r="A25" s="24"/>
      <c r="B25" s="14" t="s">
        <v>140</v>
      </c>
      <c r="C25" s="31">
        <f>COUNTIFS(Events!$BL:$BL,K25,Events!$J:$J,$B25)</f>
        <v>0</v>
      </c>
      <c r="D25" s="31">
        <f>COUNTIFS(Events!$BL:$BL,L25,Events!$J:$J,$B25)</f>
        <v>4</v>
      </c>
      <c r="E25" s="31">
        <f>COUNTIFS(Events!$BL:$BL,M25,Events!$J:$J,$B25)</f>
        <v>8</v>
      </c>
      <c r="F25" s="31">
        <f>COUNTIFS(Events!$BL:$BL,N25,Events!$J:$J,$B25)</f>
        <v>0</v>
      </c>
      <c r="G25" s="16">
        <f>COUNTIFS(Events!$BL:$BL,O25,Events!$J:$J,$B25)</f>
        <v>0</v>
      </c>
      <c r="H25" s="17">
        <f t="shared" si="0"/>
        <v>12</v>
      </c>
      <c r="K25" s="25" t="s">
        <v>2296</v>
      </c>
      <c r="L25" s="25" t="s">
        <v>3184</v>
      </c>
      <c r="M25" s="25" t="s">
        <v>3187</v>
      </c>
      <c r="N25" s="25" t="s">
        <v>3186</v>
      </c>
      <c r="O25" s="25" t="s">
        <v>3185</v>
      </c>
    </row>
    <row r="26" spans="1:15" ht="33.75" customHeight="1" x14ac:dyDescent="0.3">
      <c r="A26" s="24"/>
      <c r="B26" s="14" t="s">
        <v>141</v>
      </c>
      <c r="C26" s="31">
        <f>COUNTIFS(Events!$BL:$BL,K26,Events!$J:$J,$B26)</f>
        <v>1</v>
      </c>
      <c r="D26" s="31">
        <f>COUNTIFS(Events!$BL:$BL,L26,Events!$J:$J,$B26)</f>
        <v>20</v>
      </c>
      <c r="E26" s="31">
        <f>COUNTIFS(Events!$BL:$BL,M26,Events!$J:$J,$B26)</f>
        <v>14</v>
      </c>
      <c r="F26" s="31">
        <f>COUNTIFS(Events!$BL:$BL,N26,Events!$J:$J,$B26)</f>
        <v>0</v>
      </c>
      <c r="G26" s="16">
        <f>COUNTIFS(Events!$BL:$BL,O26,Events!$J:$J,$B26)</f>
        <v>0</v>
      </c>
      <c r="H26" s="17">
        <f t="shared" si="0"/>
        <v>35</v>
      </c>
      <c r="K26" s="25" t="s">
        <v>2296</v>
      </c>
      <c r="L26" s="25" t="s">
        <v>3184</v>
      </c>
      <c r="M26" s="25" t="s">
        <v>3187</v>
      </c>
      <c r="N26" s="25" t="s">
        <v>3186</v>
      </c>
      <c r="O26" s="25" t="s">
        <v>3185</v>
      </c>
    </row>
    <row r="27" spans="1:15" ht="33.75" customHeight="1" x14ac:dyDescent="0.3">
      <c r="A27" s="24"/>
      <c r="B27" s="14" t="s">
        <v>144</v>
      </c>
      <c r="C27" s="31">
        <f>COUNTIFS(Events!$BL:$BL,K27,Events!$J:$J,$B27)</f>
        <v>0</v>
      </c>
      <c r="D27" s="31">
        <f>COUNTIFS(Events!$BL:$BL,L27,Events!$J:$J,$B27)</f>
        <v>2</v>
      </c>
      <c r="E27" s="31">
        <f>COUNTIFS(Events!$BL:$BL,M27,Events!$J:$J,$B27)</f>
        <v>5</v>
      </c>
      <c r="F27" s="31">
        <f>COUNTIFS(Events!$BL:$BL,N27,Events!$J:$J,$B27)</f>
        <v>1</v>
      </c>
      <c r="G27" s="16">
        <f>COUNTIFS(Events!$BL:$BL,O27,Events!$J:$J,$B27)</f>
        <v>0</v>
      </c>
      <c r="H27" s="17">
        <f t="shared" si="0"/>
        <v>8</v>
      </c>
      <c r="K27" s="25" t="s">
        <v>2296</v>
      </c>
      <c r="L27" s="25" t="s">
        <v>3184</v>
      </c>
      <c r="M27" s="25" t="s">
        <v>3187</v>
      </c>
      <c r="N27" s="25" t="s">
        <v>3186</v>
      </c>
      <c r="O27" s="25" t="s">
        <v>3185</v>
      </c>
    </row>
    <row r="28" spans="1:15" ht="33.75" customHeight="1" x14ac:dyDescent="0.3">
      <c r="A28" s="24"/>
      <c r="B28" s="14" t="s">
        <v>147</v>
      </c>
      <c r="C28" s="31">
        <f>COUNTIFS(Events!$BL:$BL,K28,Events!$J:$J,$B28)</f>
        <v>0</v>
      </c>
      <c r="D28" s="31">
        <f>COUNTIFS(Events!$BL:$BL,L28,Events!$J:$J,$B28)</f>
        <v>6</v>
      </c>
      <c r="E28" s="31">
        <f>COUNTIFS(Events!$BL:$BL,M28,Events!$J:$J,$B28)</f>
        <v>2</v>
      </c>
      <c r="F28" s="31">
        <f>COUNTIFS(Events!$BL:$BL,N28,Events!$J:$J,$B28)</f>
        <v>0</v>
      </c>
      <c r="G28" s="16">
        <f>COUNTIFS(Events!$BL:$BL,O28,Events!$J:$J,$B28)</f>
        <v>0</v>
      </c>
      <c r="H28" s="17">
        <f t="shared" si="0"/>
        <v>8</v>
      </c>
      <c r="K28" s="25" t="s">
        <v>2296</v>
      </c>
      <c r="L28" s="25" t="s">
        <v>3184</v>
      </c>
      <c r="M28" s="25" t="s">
        <v>3187</v>
      </c>
      <c r="N28" s="25" t="s">
        <v>3186</v>
      </c>
      <c r="O28" s="25" t="s">
        <v>3185</v>
      </c>
    </row>
    <row r="29" spans="1:15" ht="33.75" customHeight="1" x14ac:dyDescent="0.3">
      <c r="A29" s="24"/>
      <c r="B29" s="14" t="s">
        <v>79</v>
      </c>
      <c r="C29" s="31">
        <f>COUNTIFS(Events!$BL:$BL,K29,Events!$J:$J,$B29)</f>
        <v>0</v>
      </c>
      <c r="D29" s="31">
        <f>COUNTIFS(Events!$BL:$BL,L29,Events!$J:$J,$B29)</f>
        <v>2</v>
      </c>
      <c r="E29" s="31">
        <f>COUNTIFS(Events!$BL:$BL,M29,Events!$J:$J,$B29)</f>
        <v>1</v>
      </c>
      <c r="F29" s="31">
        <f>COUNTIFS(Events!$BL:$BL,N29,Events!$J:$J,$B29)</f>
        <v>0</v>
      </c>
      <c r="G29" s="16">
        <f>COUNTIFS(Events!$BL:$BL,O29,Events!$J:$J,$B29)</f>
        <v>0</v>
      </c>
      <c r="H29" s="17">
        <f t="shared" si="0"/>
        <v>3</v>
      </c>
      <c r="K29" s="25" t="s">
        <v>2296</v>
      </c>
      <c r="L29" s="25" t="s">
        <v>3184</v>
      </c>
      <c r="M29" s="25" t="s">
        <v>3187</v>
      </c>
      <c r="N29" s="25" t="s">
        <v>3186</v>
      </c>
      <c r="O29" s="25" t="s">
        <v>3185</v>
      </c>
    </row>
    <row r="30" spans="1:15" ht="33.75" customHeight="1" x14ac:dyDescent="0.3">
      <c r="A30" s="24"/>
      <c r="B30" s="14" t="s">
        <v>4058</v>
      </c>
      <c r="C30" s="31">
        <f>COUNTIFS(Events!$BL:$BL,K30,Events!$J:$J,$B30)</f>
        <v>0</v>
      </c>
      <c r="D30" s="31">
        <f>COUNTIFS(Events!$BL:$BL,L30,Events!$J:$J,$B30)</f>
        <v>1</v>
      </c>
      <c r="E30" s="31">
        <f>COUNTIFS(Events!$BL:$BL,M30,Events!$J:$J,$B30)</f>
        <v>2</v>
      </c>
      <c r="F30" s="31">
        <f>COUNTIFS(Events!$BL:$BL,N30,Events!$J:$J,$B30)</f>
        <v>0</v>
      </c>
      <c r="G30" s="16">
        <f>COUNTIFS(Events!$BL:$BL,O30,Events!$J:$J,$B30)</f>
        <v>0</v>
      </c>
      <c r="H30" s="17">
        <f t="shared" si="0"/>
        <v>3</v>
      </c>
      <c r="K30" s="25" t="s">
        <v>2296</v>
      </c>
      <c r="L30" s="25" t="s">
        <v>3184</v>
      </c>
      <c r="M30" s="25" t="s">
        <v>3187</v>
      </c>
      <c r="N30" s="25" t="s">
        <v>3186</v>
      </c>
      <c r="O30" s="25" t="s">
        <v>3185</v>
      </c>
    </row>
    <row r="31" spans="1:15" ht="33.75" customHeight="1" thickBot="1" x14ac:dyDescent="0.35">
      <c r="A31" s="24"/>
      <c r="B31" s="14" t="s">
        <v>186</v>
      </c>
      <c r="C31" s="31">
        <f>COUNTIFS(Events!$BL:$BL,K31,Events!$J:$J,$B31)</f>
        <v>0</v>
      </c>
      <c r="D31" s="31">
        <f>COUNTIFS(Events!$BL:$BL,L31,Events!$J:$J,$B31)</f>
        <v>4</v>
      </c>
      <c r="E31" s="31">
        <f>COUNTIFS(Events!$BL:$BL,M31,Events!$J:$J,$B31)</f>
        <v>2</v>
      </c>
      <c r="F31" s="31">
        <f>COUNTIFS(Events!$BL:$BL,N31,Events!$J:$J,$B31)</f>
        <v>0</v>
      </c>
      <c r="G31" s="16">
        <f>COUNTIFS(Events!$BL:$BL,O31,Events!$J:$J,$B31)</f>
        <v>0</v>
      </c>
      <c r="H31" s="17">
        <f t="shared" si="0"/>
        <v>6</v>
      </c>
      <c r="K31" s="25" t="s">
        <v>2296</v>
      </c>
      <c r="L31" s="25" t="s">
        <v>3184</v>
      </c>
      <c r="M31" s="25" t="s">
        <v>3187</v>
      </c>
      <c r="N31" s="25" t="s">
        <v>3186</v>
      </c>
      <c r="O31" s="25" t="s">
        <v>3185</v>
      </c>
    </row>
    <row r="32" spans="1:15" ht="33.75" customHeight="1" thickBot="1" x14ac:dyDescent="0.35">
      <c r="A32" s="24"/>
      <c r="B32" s="9" t="s">
        <v>4056</v>
      </c>
      <c r="C32" s="18">
        <f t="shared" ref="C32:H32" si="1">SUM(C5:C31)</f>
        <v>9</v>
      </c>
      <c r="D32" s="19">
        <f t="shared" si="1"/>
        <v>186</v>
      </c>
      <c r="E32" s="19">
        <f t="shared" si="1"/>
        <v>390</v>
      </c>
      <c r="F32" s="20">
        <f t="shared" si="1"/>
        <v>1</v>
      </c>
      <c r="G32" s="21">
        <f t="shared" si="1"/>
        <v>2</v>
      </c>
      <c r="H32" s="22">
        <f t="shared" si="1"/>
        <v>588</v>
      </c>
    </row>
    <row r="33" spans="1:15" ht="53.25" customHeight="1" thickBot="1" x14ac:dyDescent="0.35">
      <c r="A33" s="24"/>
      <c r="B33" s="88" t="s">
        <v>4057</v>
      </c>
      <c r="C33" s="89"/>
      <c r="D33" s="89"/>
      <c r="E33" s="89"/>
      <c r="F33" s="89"/>
      <c r="G33" s="89"/>
      <c r="H33" s="90"/>
    </row>
    <row r="34" spans="1:15" ht="17.399999999999999" x14ac:dyDescent="0.3">
      <c r="A34" s="24"/>
    </row>
    <row r="35" spans="1:15" ht="18" thickBot="1" x14ac:dyDescent="0.35">
      <c r="A35" s="24"/>
    </row>
    <row r="36" spans="1:15" ht="40.5" customHeight="1" thickBot="1" x14ac:dyDescent="0.35">
      <c r="A36" s="24"/>
      <c r="B36" s="82" t="s">
        <v>4179</v>
      </c>
      <c r="C36" s="83"/>
      <c r="D36" s="83"/>
      <c r="E36" s="83"/>
      <c r="F36" s="83"/>
      <c r="G36" s="83"/>
      <c r="H36" s="84"/>
    </row>
    <row r="37" spans="1:15" ht="46.5" customHeight="1" thickBot="1" x14ac:dyDescent="0.35">
      <c r="A37" s="24"/>
      <c r="B37" s="85" t="s">
        <v>4064</v>
      </c>
      <c r="C37" s="86"/>
      <c r="D37" s="86"/>
      <c r="E37" s="86"/>
      <c r="F37" s="86"/>
      <c r="G37" s="86"/>
      <c r="H37" s="87"/>
    </row>
    <row r="38" spans="1:15" ht="46.5" customHeight="1" thickBot="1" x14ac:dyDescent="0.35">
      <c r="A38" s="24"/>
      <c r="B38" s="3"/>
      <c r="C38" s="4" t="s">
        <v>2296</v>
      </c>
      <c r="D38" s="5" t="s">
        <v>3184</v>
      </c>
      <c r="E38" s="6" t="s">
        <v>3187</v>
      </c>
      <c r="F38" s="7" t="s">
        <v>3186</v>
      </c>
      <c r="G38" s="8" t="s">
        <v>3185</v>
      </c>
      <c r="H38" s="9" t="s">
        <v>4056</v>
      </c>
    </row>
    <row r="39" spans="1:15" ht="33.75" customHeight="1" x14ac:dyDescent="0.3">
      <c r="A39" s="24"/>
      <c r="B39" s="10" t="s">
        <v>20</v>
      </c>
      <c r="C39" s="31">
        <f>COUNTIFS(Events!$BL:$BL,K39,Events!$S:$S,$B39)</f>
        <v>0</v>
      </c>
      <c r="D39" s="31">
        <f>COUNTIFS(Events!$BL:$BL,L39,Events!$S:$S,$B39)</f>
        <v>43</v>
      </c>
      <c r="E39" s="31">
        <f>COUNTIFS(Events!$BL:$BL,M39,Events!$S:$S,$B39)</f>
        <v>35</v>
      </c>
      <c r="F39" s="31">
        <f>COUNTIFS(Events!$BL:$BL,N39,Events!$S:$S,$B39)</f>
        <v>0</v>
      </c>
      <c r="G39" s="16">
        <f>COUNTIFS(Events!$BL:$BL,O39,Events!$S:$S,$B39)</f>
        <v>2</v>
      </c>
      <c r="H39" s="13">
        <f t="shared" ref="H39:H44" si="2">SUM(C39:G39)</f>
        <v>80</v>
      </c>
      <c r="K39" s="25" t="s">
        <v>2296</v>
      </c>
      <c r="L39" s="25" t="s">
        <v>3184</v>
      </c>
      <c r="M39" s="25" t="s">
        <v>3187</v>
      </c>
      <c r="N39" s="25" t="s">
        <v>3186</v>
      </c>
      <c r="O39" s="25" t="s">
        <v>3185</v>
      </c>
    </row>
    <row r="40" spans="1:15" ht="33.75" customHeight="1" x14ac:dyDescent="0.3">
      <c r="A40" s="24"/>
      <c r="B40" s="14" t="s">
        <v>56</v>
      </c>
      <c r="C40" s="31">
        <f>COUNTIFS(Events!$BL:$BL,K40,Events!$S:$S,$B40)</f>
        <v>0</v>
      </c>
      <c r="D40" s="31">
        <f>COUNTIFS(Events!$BL:$BL,L40,Events!$S:$S,$B40)</f>
        <v>45</v>
      </c>
      <c r="E40" s="31">
        <f>COUNTIFS(Events!$BL:$BL,M40,Events!$S:$S,$B40)</f>
        <v>95</v>
      </c>
      <c r="F40" s="31">
        <f>COUNTIFS(Events!$BL:$BL,N40,Events!$S:$S,$B40)</f>
        <v>1</v>
      </c>
      <c r="G40" s="16">
        <f>COUNTIFS(Events!$BL:$BL,O40,Events!$S:$S,$B40)</f>
        <v>0</v>
      </c>
      <c r="H40" s="17">
        <f t="shared" si="2"/>
        <v>141</v>
      </c>
      <c r="K40" s="25" t="s">
        <v>2296</v>
      </c>
      <c r="L40" s="25" t="s">
        <v>3184</v>
      </c>
      <c r="M40" s="25" t="s">
        <v>3187</v>
      </c>
      <c r="N40" s="25" t="s">
        <v>3186</v>
      </c>
      <c r="O40" s="25" t="s">
        <v>3185</v>
      </c>
    </row>
    <row r="41" spans="1:15" ht="33.75" customHeight="1" x14ac:dyDescent="0.3">
      <c r="A41" s="24"/>
      <c r="B41" s="14" t="s">
        <v>31</v>
      </c>
      <c r="C41" s="31">
        <f>COUNTIFS(Events!$BL:$BL,K41,Events!$S:$S,$B41)</f>
        <v>4</v>
      </c>
      <c r="D41" s="31">
        <f>COUNTIFS(Events!$BL:$BL,L41,Events!$S:$S,$B41)</f>
        <v>66</v>
      </c>
      <c r="E41" s="31">
        <f>COUNTIFS(Events!$BL:$BL,M41,Events!$S:$S,$B41)</f>
        <v>194</v>
      </c>
      <c r="F41" s="31">
        <f>COUNTIFS(Events!$BL:$BL,N41,Events!$S:$S,$B41)</f>
        <v>0</v>
      </c>
      <c r="G41" s="16">
        <f>COUNTIFS(Events!$BL:$BL,O41,Events!$S:$S,$B41)</f>
        <v>0</v>
      </c>
      <c r="H41" s="17">
        <f t="shared" si="2"/>
        <v>264</v>
      </c>
      <c r="K41" s="25" t="s">
        <v>2296</v>
      </c>
      <c r="L41" s="25" t="s">
        <v>3184</v>
      </c>
      <c r="M41" s="25" t="s">
        <v>3187</v>
      </c>
      <c r="N41" s="25" t="s">
        <v>3186</v>
      </c>
      <c r="O41" s="25" t="s">
        <v>3185</v>
      </c>
    </row>
    <row r="42" spans="1:15" ht="33.75" customHeight="1" x14ac:dyDescent="0.3">
      <c r="A42" s="24"/>
      <c r="B42" s="14" t="s">
        <v>248</v>
      </c>
      <c r="C42" s="31">
        <f>COUNTIFS(Events!$BL:$BL,K42,Events!$S:$S,$B42)</f>
        <v>0</v>
      </c>
      <c r="D42" s="31">
        <f>COUNTIFS(Events!$BL:$BL,L42,Events!$S:$S,$B42)</f>
        <v>23</v>
      </c>
      <c r="E42" s="31">
        <f>COUNTIFS(Events!$BL:$BL,M42,Events!$S:$S,$B42)</f>
        <v>52</v>
      </c>
      <c r="F42" s="31">
        <f>COUNTIFS(Events!$BL:$BL,N42,Events!$S:$S,$B42)</f>
        <v>0</v>
      </c>
      <c r="G42" s="16">
        <f>COUNTIFS(Events!$BL:$BL,O42,Events!$S:$S,$B42)</f>
        <v>0</v>
      </c>
      <c r="H42" s="17">
        <f t="shared" si="2"/>
        <v>75</v>
      </c>
      <c r="K42" s="25" t="s">
        <v>2296</v>
      </c>
      <c r="L42" s="25" t="s">
        <v>3184</v>
      </c>
      <c r="M42" s="25" t="s">
        <v>3187</v>
      </c>
      <c r="N42" s="25" t="s">
        <v>3186</v>
      </c>
      <c r="O42" s="25" t="s">
        <v>3185</v>
      </c>
    </row>
    <row r="43" spans="1:15" ht="33.75" customHeight="1" x14ac:dyDescent="0.3">
      <c r="A43" s="24"/>
      <c r="B43" s="14" t="s">
        <v>3149</v>
      </c>
      <c r="C43" s="31">
        <f>COUNTIFS(Events!$BL:$BL,K43,Events!$S:$S,$B43)</f>
        <v>5</v>
      </c>
      <c r="D43" s="31">
        <f>COUNTIFS(Events!$BL:$BL,L43,Events!$S:$S,$B43)</f>
        <v>3</v>
      </c>
      <c r="E43" s="31">
        <f>COUNTIFS(Events!$BL:$BL,M43,Events!$S:$S,$B43)</f>
        <v>8</v>
      </c>
      <c r="F43" s="31">
        <f>COUNTIFS(Events!$BL:$BL,N43,Events!$S:$S,$B43)</f>
        <v>0</v>
      </c>
      <c r="G43" s="16">
        <f>COUNTIFS(Events!$BL:$BL,O43,Events!$S:$S,$B43)</f>
        <v>0</v>
      </c>
      <c r="H43" s="17">
        <f t="shared" si="2"/>
        <v>16</v>
      </c>
      <c r="K43" s="25" t="s">
        <v>2296</v>
      </c>
      <c r="L43" s="25" t="s">
        <v>3184</v>
      </c>
      <c r="M43" s="25" t="s">
        <v>3187</v>
      </c>
      <c r="N43" s="25" t="s">
        <v>3186</v>
      </c>
      <c r="O43" s="25" t="s">
        <v>3185</v>
      </c>
    </row>
    <row r="44" spans="1:15" ht="33.75" customHeight="1" thickBot="1" x14ac:dyDescent="0.35">
      <c r="A44" s="24"/>
      <c r="B44" s="14" t="s">
        <v>3148</v>
      </c>
      <c r="C44" s="31">
        <f>COUNTIFS(Events!$BL:$BL,K44,Events!$S:$S,$B44)</f>
        <v>0</v>
      </c>
      <c r="D44" s="31">
        <f>COUNTIFS(Events!$BL:$BL,L44,Events!$S:$S,$B44)</f>
        <v>6</v>
      </c>
      <c r="E44" s="31">
        <f>COUNTIFS(Events!$BL:$BL,M44,Events!$S:$S,$B44)</f>
        <v>6</v>
      </c>
      <c r="F44" s="31">
        <f>COUNTIFS(Events!$BL:$BL,N44,Events!$S:$S,$B44)</f>
        <v>0</v>
      </c>
      <c r="G44" s="16">
        <f>COUNTIFS(Events!$BL:$BL,O44,Events!$S:$S,$B44)</f>
        <v>0</v>
      </c>
      <c r="H44" s="17">
        <f t="shared" si="2"/>
        <v>12</v>
      </c>
      <c r="K44" s="25" t="s">
        <v>2296</v>
      </c>
      <c r="L44" s="25" t="s">
        <v>3184</v>
      </c>
      <c r="M44" s="25" t="s">
        <v>3187</v>
      </c>
      <c r="N44" s="25" t="s">
        <v>3186</v>
      </c>
      <c r="O44" s="25" t="s">
        <v>3185</v>
      </c>
    </row>
    <row r="45" spans="1:15" ht="33.75" customHeight="1" thickBot="1" x14ac:dyDescent="0.35">
      <c r="A45" s="24"/>
      <c r="B45" s="9" t="s">
        <v>4056</v>
      </c>
      <c r="C45" s="18">
        <f t="shared" ref="C45:H45" si="3">SUM(C39:C44)</f>
        <v>9</v>
      </c>
      <c r="D45" s="19">
        <f t="shared" si="3"/>
        <v>186</v>
      </c>
      <c r="E45" s="19">
        <f t="shared" si="3"/>
        <v>390</v>
      </c>
      <c r="F45" s="20">
        <f t="shared" si="3"/>
        <v>1</v>
      </c>
      <c r="G45" s="21">
        <f t="shared" si="3"/>
        <v>2</v>
      </c>
      <c r="H45" s="22">
        <f t="shared" si="3"/>
        <v>588</v>
      </c>
    </row>
    <row r="46" spans="1:15" ht="53.25" customHeight="1" thickBot="1" x14ac:dyDescent="0.35">
      <c r="A46" s="24"/>
      <c r="B46" s="88" t="s">
        <v>4057</v>
      </c>
      <c r="C46" s="89"/>
      <c r="D46" s="89"/>
      <c r="E46" s="89"/>
      <c r="F46" s="89"/>
      <c r="G46" s="89"/>
      <c r="H46" s="90"/>
    </row>
    <row r="47" spans="1:15" ht="17.25" customHeight="1" x14ac:dyDescent="0.3">
      <c r="A47" s="24"/>
    </row>
    <row r="48" spans="1:15" ht="33.75" customHeight="1" thickBot="1" x14ac:dyDescent="0.35">
      <c r="A48" s="24"/>
    </row>
    <row r="49" spans="1:17" ht="40.5" customHeight="1" thickBot="1" x14ac:dyDescent="0.35">
      <c r="A49" s="24"/>
      <c r="B49" s="82" t="s">
        <v>4179</v>
      </c>
      <c r="C49" s="83"/>
      <c r="D49" s="83"/>
      <c r="E49" s="83"/>
      <c r="F49" s="83"/>
      <c r="G49" s="83"/>
      <c r="H49" s="83"/>
      <c r="I49" s="84"/>
    </row>
    <row r="50" spans="1:17" ht="46.5" customHeight="1" thickBot="1" x14ac:dyDescent="0.35">
      <c r="A50" s="24"/>
      <c r="B50" s="85" t="s">
        <v>4065</v>
      </c>
      <c r="C50" s="86"/>
      <c r="D50" s="86"/>
      <c r="E50" s="86"/>
      <c r="F50" s="86"/>
      <c r="G50" s="86"/>
      <c r="H50" s="86"/>
      <c r="I50" s="87"/>
    </row>
    <row r="51" spans="1:17" ht="46.5" customHeight="1" thickBot="1" x14ac:dyDescent="0.35">
      <c r="A51" s="24"/>
      <c r="B51" s="3"/>
      <c r="C51" s="4" t="s">
        <v>20</v>
      </c>
      <c r="D51" s="5" t="s">
        <v>56</v>
      </c>
      <c r="E51" s="5" t="s">
        <v>31</v>
      </c>
      <c r="F51" s="6" t="s">
        <v>248</v>
      </c>
      <c r="G51" s="7" t="s">
        <v>3149</v>
      </c>
      <c r="H51" s="8" t="s">
        <v>3148</v>
      </c>
      <c r="I51" s="9" t="s">
        <v>4056</v>
      </c>
    </row>
    <row r="52" spans="1:17" ht="33.75" customHeight="1" x14ac:dyDescent="0.3">
      <c r="A52" s="24"/>
      <c r="B52" s="10" t="s">
        <v>3156</v>
      </c>
      <c r="C52" s="31">
        <f>COUNTIFS(Events!$S:$S,L52,Events!$T:$T,$B52)</f>
        <v>7</v>
      </c>
      <c r="D52" s="31">
        <f>COUNTIFS(Events!$S:$S,M52,Events!$T:$T,$B52)</f>
        <v>5</v>
      </c>
      <c r="E52" s="31">
        <f>COUNTIFS(Events!$S:$S,N52,Events!$T:$T,$B52)</f>
        <v>150</v>
      </c>
      <c r="F52" s="31">
        <f>COUNTIFS(Events!$S:$S,O52,Events!$T:$T,$B52)</f>
        <v>7</v>
      </c>
      <c r="G52" s="31">
        <f>COUNTIFS(Events!$S:$S,P52,Events!$T:$T,$B52)</f>
        <v>0</v>
      </c>
      <c r="H52" s="31">
        <f>COUNTIFS(Events!$S:$S,Q52,Events!$T:$T,$B52)</f>
        <v>1</v>
      </c>
      <c r="I52" s="13">
        <f t="shared" ref="I52:I57" si="4">SUM(C52:H52)</f>
        <v>170</v>
      </c>
      <c r="L52" s="25" t="s">
        <v>20</v>
      </c>
      <c r="M52" s="25" t="s">
        <v>56</v>
      </c>
      <c r="N52" s="25" t="s">
        <v>31</v>
      </c>
      <c r="O52" s="25" t="s">
        <v>248</v>
      </c>
      <c r="P52" s="25" t="s">
        <v>3149</v>
      </c>
      <c r="Q52" s="25" t="s">
        <v>3148</v>
      </c>
    </row>
    <row r="53" spans="1:17" ht="33.75" customHeight="1" x14ac:dyDescent="0.3">
      <c r="A53" s="24"/>
      <c r="B53" s="14" t="s">
        <v>32</v>
      </c>
      <c r="C53" s="31">
        <f>COUNTIFS(Events!$S:$S,L53,Events!$T:$T,$B53)</f>
        <v>5</v>
      </c>
      <c r="D53" s="31">
        <f>COUNTIFS(Events!$S:$S,M53,Events!$T:$T,$B53)</f>
        <v>1</v>
      </c>
      <c r="E53" s="31">
        <f>COUNTIFS(Events!$S:$S,N53,Events!$T:$T,$B53)</f>
        <v>46</v>
      </c>
      <c r="F53" s="31">
        <f>COUNTIFS(Events!$S:$S,O53,Events!$T:$T,$B53)</f>
        <v>12</v>
      </c>
      <c r="G53" s="31">
        <f>COUNTIFS(Events!$S:$S,P53,Events!$T:$T,$B53)</f>
        <v>2</v>
      </c>
      <c r="H53" s="31">
        <f>COUNTIFS(Events!$S:$S,Q53,Events!$T:$T,$B53)</f>
        <v>0</v>
      </c>
      <c r="I53" s="17">
        <f t="shared" si="4"/>
        <v>66</v>
      </c>
      <c r="L53" s="25" t="s">
        <v>20</v>
      </c>
      <c r="M53" s="25" t="s">
        <v>56</v>
      </c>
      <c r="N53" s="25" t="s">
        <v>31</v>
      </c>
      <c r="O53" s="25" t="s">
        <v>248</v>
      </c>
      <c r="P53" s="25" t="s">
        <v>3149</v>
      </c>
      <c r="Q53" s="25" t="s">
        <v>3148</v>
      </c>
    </row>
    <row r="54" spans="1:17" ht="33.75" customHeight="1" x14ac:dyDescent="0.3">
      <c r="A54" s="24"/>
      <c r="B54" s="14" t="s">
        <v>26</v>
      </c>
      <c r="C54" s="31">
        <f>COUNTIFS(Events!$S:$S,L54,Events!$T:$T,$B54)</f>
        <v>47</v>
      </c>
      <c r="D54" s="31">
        <f>COUNTIFS(Events!$S:$S,M54,Events!$T:$T,$B54)</f>
        <v>64</v>
      </c>
      <c r="E54" s="31">
        <f>COUNTIFS(Events!$S:$S,N54,Events!$T:$T,$B54)</f>
        <v>15</v>
      </c>
      <c r="F54" s="31">
        <f>COUNTIFS(Events!$S:$S,O54,Events!$T:$T,$B54)</f>
        <v>22</v>
      </c>
      <c r="G54" s="31">
        <f>COUNTIFS(Events!$S:$S,P54,Events!$T:$T,$B54)</f>
        <v>9</v>
      </c>
      <c r="H54" s="31">
        <f>COUNTIFS(Events!$S:$S,Q54,Events!$T:$T,$B54)</f>
        <v>8</v>
      </c>
      <c r="I54" s="17">
        <f t="shared" si="4"/>
        <v>165</v>
      </c>
      <c r="L54" s="25" t="s">
        <v>20</v>
      </c>
      <c r="M54" s="25" t="s">
        <v>56</v>
      </c>
      <c r="N54" s="25" t="s">
        <v>31</v>
      </c>
      <c r="O54" s="25" t="s">
        <v>248</v>
      </c>
      <c r="P54" s="25" t="s">
        <v>3149</v>
      </c>
      <c r="Q54" s="25" t="s">
        <v>3148</v>
      </c>
    </row>
    <row r="55" spans="1:17" ht="33.75" customHeight="1" x14ac:dyDescent="0.3">
      <c r="A55" s="24"/>
      <c r="B55" s="14" t="s">
        <v>3158</v>
      </c>
      <c r="C55" s="31">
        <f>COUNTIFS(Events!$S:$S,L55,Events!$T:$T,$B55)</f>
        <v>21</v>
      </c>
      <c r="D55" s="31">
        <f>COUNTIFS(Events!$S:$S,M55,Events!$T:$T,$B55)</f>
        <v>35</v>
      </c>
      <c r="E55" s="31">
        <f>COUNTIFS(Events!$S:$S,N55,Events!$T:$T,$B55)</f>
        <v>50</v>
      </c>
      <c r="F55" s="31">
        <f>COUNTIFS(Events!$S:$S,O55,Events!$T:$T,$B55)</f>
        <v>34</v>
      </c>
      <c r="G55" s="31">
        <f>COUNTIFS(Events!$S:$S,P55,Events!$T:$T,$B55)</f>
        <v>2</v>
      </c>
      <c r="H55" s="31">
        <f>COUNTIFS(Events!$S:$S,Q55,Events!$T:$T,$B55)</f>
        <v>3</v>
      </c>
      <c r="I55" s="17">
        <f t="shared" si="4"/>
        <v>145</v>
      </c>
      <c r="L55" s="25" t="s">
        <v>20</v>
      </c>
      <c r="M55" s="25" t="s">
        <v>56</v>
      </c>
      <c r="N55" s="25" t="s">
        <v>31</v>
      </c>
      <c r="O55" s="25" t="s">
        <v>248</v>
      </c>
      <c r="P55" s="25" t="s">
        <v>3149</v>
      </c>
      <c r="Q55" s="25" t="s">
        <v>3148</v>
      </c>
    </row>
    <row r="56" spans="1:17" ht="33.75" customHeight="1" x14ac:dyDescent="0.3">
      <c r="A56" s="24"/>
      <c r="B56" s="14" t="s">
        <v>97</v>
      </c>
      <c r="C56" s="31">
        <f>COUNTIFS(Events!$S:$S,L56,Events!$T:$T,$B56)</f>
        <v>0</v>
      </c>
      <c r="D56" s="31">
        <f>COUNTIFS(Events!$S:$S,M56,Events!$T:$T,$B56)</f>
        <v>36</v>
      </c>
      <c r="E56" s="31">
        <f>COUNTIFS(Events!$S:$S,N56,Events!$T:$T,$B56)</f>
        <v>3</v>
      </c>
      <c r="F56" s="31">
        <f>COUNTIFS(Events!$S:$S,O56,Events!$T:$T,$B56)</f>
        <v>0</v>
      </c>
      <c r="G56" s="31">
        <f>COUNTIFS(Events!$S:$S,P56,Events!$T:$T,$B56)</f>
        <v>0</v>
      </c>
      <c r="H56" s="31">
        <f>COUNTIFS(Events!$S:$S,Q56,Events!$T:$T,$B56)</f>
        <v>0</v>
      </c>
      <c r="I56" s="17">
        <f t="shared" si="4"/>
        <v>39</v>
      </c>
      <c r="L56" s="25" t="s">
        <v>20</v>
      </c>
      <c r="M56" s="25" t="s">
        <v>56</v>
      </c>
      <c r="N56" s="25" t="s">
        <v>31</v>
      </c>
      <c r="O56" s="25" t="s">
        <v>248</v>
      </c>
      <c r="P56" s="25" t="s">
        <v>3149</v>
      </c>
      <c r="Q56" s="25" t="s">
        <v>3148</v>
      </c>
    </row>
    <row r="57" spans="1:17" ht="33.75" customHeight="1" thickBot="1" x14ac:dyDescent="0.35">
      <c r="A57" s="24"/>
      <c r="B57" s="14" t="s">
        <v>3157</v>
      </c>
      <c r="C57" s="31">
        <f>COUNTIFS(Events!$S:$S,L57,Events!$T:$T,$B57)</f>
        <v>0</v>
      </c>
      <c r="D57" s="31">
        <f>COUNTIFS(Events!$S:$S,M57,Events!$T:$T,$B57)</f>
        <v>0</v>
      </c>
      <c r="E57" s="31">
        <f>COUNTIFS(Events!$S:$S,N57,Events!$T:$T,$B57)</f>
        <v>0</v>
      </c>
      <c r="F57" s="31">
        <f>COUNTIFS(Events!$S:$S,O57,Events!$T:$T,$B57)</f>
        <v>0</v>
      </c>
      <c r="G57" s="31">
        <f>COUNTIFS(Events!$S:$S,P57,Events!$T:$T,$B57)</f>
        <v>3</v>
      </c>
      <c r="H57" s="31">
        <f>COUNTIFS(Events!$S:$S,Q57,Events!$T:$T,$B57)</f>
        <v>0</v>
      </c>
      <c r="I57" s="17">
        <f t="shared" si="4"/>
        <v>3</v>
      </c>
      <c r="L57" s="25" t="s">
        <v>20</v>
      </c>
      <c r="M57" s="25" t="s">
        <v>56</v>
      </c>
      <c r="N57" s="25" t="s">
        <v>31</v>
      </c>
      <c r="O57" s="25" t="s">
        <v>248</v>
      </c>
      <c r="P57" s="25" t="s">
        <v>3149</v>
      </c>
      <c r="Q57" s="25" t="s">
        <v>3148</v>
      </c>
    </row>
    <row r="58" spans="1:17" ht="33.75" customHeight="1" thickBot="1" x14ac:dyDescent="0.35">
      <c r="A58" s="24"/>
      <c r="B58" s="9" t="s">
        <v>4056</v>
      </c>
      <c r="C58" s="18">
        <f t="shared" ref="C58:I58" si="5">SUM(C52:C57)</f>
        <v>80</v>
      </c>
      <c r="D58" s="19">
        <f t="shared" si="5"/>
        <v>141</v>
      </c>
      <c r="E58" s="19">
        <f t="shared" si="5"/>
        <v>264</v>
      </c>
      <c r="F58" s="19">
        <f t="shared" si="5"/>
        <v>75</v>
      </c>
      <c r="G58" s="20">
        <f t="shared" si="5"/>
        <v>16</v>
      </c>
      <c r="H58" s="21">
        <f t="shared" si="5"/>
        <v>12</v>
      </c>
      <c r="I58" s="22">
        <f t="shared" si="5"/>
        <v>588</v>
      </c>
    </row>
    <row r="59" spans="1:17" ht="53.25" customHeight="1" thickBot="1" x14ac:dyDescent="0.35">
      <c r="A59" s="24"/>
      <c r="B59" s="88" t="s">
        <v>4057</v>
      </c>
      <c r="C59" s="89"/>
      <c r="D59" s="89"/>
      <c r="E59" s="89"/>
      <c r="F59" s="89"/>
      <c r="G59" s="89"/>
      <c r="H59" s="89"/>
      <c r="I59" s="90"/>
    </row>
    <row r="60" spans="1:17" ht="17.399999999999999" x14ac:dyDescent="0.3">
      <c r="A60" s="24"/>
    </row>
    <row r="61" spans="1:17" ht="18" thickBot="1" x14ac:dyDescent="0.35">
      <c r="A61" s="24"/>
    </row>
    <row r="62" spans="1:17" ht="40.5" customHeight="1" thickBot="1" x14ac:dyDescent="0.35">
      <c r="A62" s="24"/>
      <c r="B62" s="82" t="s">
        <v>4179</v>
      </c>
      <c r="C62" s="83"/>
      <c r="D62" s="83"/>
      <c r="E62" s="83"/>
      <c r="F62" s="83"/>
      <c r="G62" s="83"/>
      <c r="H62" s="83"/>
      <c r="I62" s="84"/>
    </row>
    <row r="63" spans="1:17" ht="46.5" customHeight="1" thickBot="1" x14ac:dyDescent="0.35">
      <c r="A63" s="24"/>
      <c r="B63" s="85" t="s">
        <v>4066</v>
      </c>
      <c r="C63" s="86"/>
      <c r="D63" s="86"/>
      <c r="E63" s="86"/>
      <c r="F63" s="86"/>
      <c r="G63" s="86"/>
      <c r="H63" s="86"/>
      <c r="I63" s="87"/>
    </row>
    <row r="64" spans="1:17" ht="46.5" customHeight="1" thickBot="1" x14ac:dyDescent="0.35">
      <c r="A64" s="24"/>
      <c r="B64" s="3"/>
      <c r="C64" s="4" t="s">
        <v>20</v>
      </c>
      <c r="D64" s="5" t="s">
        <v>56</v>
      </c>
      <c r="E64" s="5" t="s">
        <v>31</v>
      </c>
      <c r="F64" s="6" t="s">
        <v>248</v>
      </c>
      <c r="G64" s="7" t="s">
        <v>3149</v>
      </c>
      <c r="H64" s="8" t="s">
        <v>3148</v>
      </c>
      <c r="I64" s="9" t="s">
        <v>4056</v>
      </c>
    </row>
    <row r="65" spans="1:17" ht="33.75" customHeight="1" x14ac:dyDescent="0.3">
      <c r="A65" s="24"/>
      <c r="B65" s="10" t="s">
        <v>3240</v>
      </c>
      <c r="C65" s="31">
        <f>COUNTIFS(Events!$S:$S,L65,Events!$U:$U,$B65)</f>
        <v>73</v>
      </c>
      <c r="D65" s="31">
        <f>COUNTIFS(Events!$S:$S,M65,Events!$U:$U,$B65)</f>
        <v>136</v>
      </c>
      <c r="E65" s="31">
        <f>COUNTIFS(Events!$S:$S,N65,Events!$U:$U,$B65)</f>
        <v>114</v>
      </c>
      <c r="F65" s="31">
        <f>COUNTIFS(Events!$S:$S,O65,Events!$U:$U,$B65)</f>
        <v>68</v>
      </c>
      <c r="G65" s="31">
        <f>COUNTIFS(Events!$S:$S,P65,Events!$U:$U,$B65)</f>
        <v>16</v>
      </c>
      <c r="H65" s="31">
        <f>COUNTIFS(Events!$S:$S,Q65,Events!$U:$U,$B65)</f>
        <v>11</v>
      </c>
      <c r="I65" s="13">
        <f>SUM(C65:H65)</f>
        <v>418</v>
      </c>
      <c r="L65" s="25" t="s">
        <v>20</v>
      </c>
      <c r="M65" s="25" t="s">
        <v>56</v>
      </c>
      <c r="N65" s="25" t="s">
        <v>31</v>
      </c>
      <c r="O65" s="25" t="s">
        <v>248</v>
      </c>
      <c r="P65" s="25" t="s">
        <v>3149</v>
      </c>
      <c r="Q65" s="25" t="s">
        <v>3148</v>
      </c>
    </row>
    <row r="66" spans="1:17" ht="33.75" customHeight="1" thickBot="1" x14ac:dyDescent="0.35">
      <c r="A66" s="24"/>
      <c r="B66" s="14" t="s">
        <v>3239</v>
      </c>
      <c r="C66" s="31">
        <f>COUNTIFS(Events!$S:$S,L66,Events!$U:$U,$B66)</f>
        <v>7</v>
      </c>
      <c r="D66" s="31">
        <f>COUNTIFS(Events!$S:$S,M66,Events!$U:$U,$B66)</f>
        <v>5</v>
      </c>
      <c r="E66" s="31">
        <f>COUNTIFS(Events!$S:$S,N66,Events!$U:$U,$B66)</f>
        <v>150</v>
      </c>
      <c r="F66" s="31">
        <f>COUNTIFS(Events!$S:$S,O66,Events!$U:$U,$B66)</f>
        <v>7</v>
      </c>
      <c r="G66" s="31">
        <f>COUNTIFS(Events!$S:$S,P66,Events!$U:$U,$B66)</f>
        <v>0</v>
      </c>
      <c r="H66" s="31">
        <f>COUNTIFS(Events!$S:$S,Q66,Events!$U:$U,$B66)</f>
        <v>1</v>
      </c>
      <c r="I66" s="13">
        <f>SUM(C66:H66)</f>
        <v>170</v>
      </c>
      <c r="L66" s="25" t="s">
        <v>20</v>
      </c>
      <c r="M66" s="25" t="s">
        <v>56</v>
      </c>
      <c r="N66" s="25" t="s">
        <v>31</v>
      </c>
      <c r="O66" s="25" t="s">
        <v>248</v>
      </c>
      <c r="P66" s="25" t="s">
        <v>3149</v>
      </c>
      <c r="Q66" s="25" t="s">
        <v>3148</v>
      </c>
    </row>
    <row r="67" spans="1:17" ht="33.75" customHeight="1" thickBot="1" x14ac:dyDescent="0.35">
      <c r="A67" s="24"/>
      <c r="B67" s="9" t="s">
        <v>4056</v>
      </c>
      <c r="C67" s="18">
        <f t="shared" ref="C67:H67" si="6">SUM(C65:C66)</f>
        <v>80</v>
      </c>
      <c r="D67" s="19">
        <f t="shared" si="6"/>
        <v>141</v>
      </c>
      <c r="E67" s="19">
        <f t="shared" si="6"/>
        <v>264</v>
      </c>
      <c r="F67" s="19">
        <f t="shared" si="6"/>
        <v>75</v>
      </c>
      <c r="G67" s="20">
        <f t="shared" si="6"/>
        <v>16</v>
      </c>
      <c r="H67" s="21">
        <f t="shared" si="6"/>
        <v>12</v>
      </c>
      <c r="I67" s="22">
        <f>SUM(I65:I66)</f>
        <v>588</v>
      </c>
    </row>
    <row r="68" spans="1:17" ht="53.25" customHeight="1" thickBot="1" x14ac:dyDescent="0.35">
      <c r="A68" s="24"/>
      <c r="B68" s="88" t="s">
        <v>4057</v>
      </c>
      <c r="C68" s="89"/>
      <c r="D68" s="89"/>
      <c r="E68" s="89"/>
      <c r="F68" s="89"/>
      <c r="G68" s="89"/>
      <c r="H68" s="89"/>
      <c r="I68" s="90"/>
    </row>
    <row r="69" spans="1:17" ht="15.6" customHeight="1" x14ac:dyDescent="0.3">
      <c r="A69" s="24"/>
    </row>
    <row r="70" spans="1:17" ht="18" thickBot="1" x14ac:dyDescent="0.35">
      <c r="A70" s="24"/>
    </row>
    <row r="71" spans="1:17" ht="40.5" customHeight="1" thickBot="1" x14ac:dyDescent="0.35">
      <c r="A71" s="24"/>
      <c r="B71" s="82" t="s">
        <v>4179</v>
      </c>
      <c r="C71" s="83"/>
      <c r="D71" s="83"/>
      <c r="E71" s="83"/>
      <c r="F71" s="83"/>
      <c r="G71" s="83"/>
      <c r="H71" s="83"/>
      <c r="I71" s="84"/>
    </row>
    <row r="72" spans="1:17" ht="46.5" customHeight="1" thickBot="1" x14ac:dyDescent="0.35">
      <c r="A72" s="24"/>
      <c r="B72" s="85" t="s">
        <v>4067</v>
      </c>
      <c r="C72" s="86"/>
      <c r="D72" s="86"/>
      <c r="E72" s="86"/>
      <c r="F72" s="86"/>
      <c r="G72" s="86"/>
      <c r="H72" s="86"/>
      <c r="I72" s="87"/>
    </row>
    <row r="73" spans="1:17" ht="46.5" customHeight="1" thickBot="1" x14ac:dyDescent="0.35">
      <c r="A73" s="24"/>
      <c r="B73" s="3"/>
      <c r="C73" s="4" t="s">
        <v>20</v>
      </c>
      <c r="D73" s="5" t="s">
        <v>56</v>
      </c>
      <c r="E73" s="5" t="s">
        <v>31</v>
      </c>
      <c r="F73" s="6" t="s">
        <v>248</v>
      </c>
      <c r="G73" s="7" t="s">
        <v>3149</v>
      </c>
      <c r="H73" s="8" t="s">
        <v>3148</v>
      </c>
      <c r="I73" s="9" t="s">
        <v>4056</v>
      </c>
    </row>
    <row r="74" spans="1:17" ht="33.75" customHeight="1" x14ac:dyDescent="0.3">
      <c r="A74" s="24"/>
      <c r="B74" s="10" t="s">
        <v>2588</v>
      </c>
      <c r="C74" s="31">
        <f>COUNTIFS(Events!$S:$S,L74,Events!$G:$G,$B74)</f>
        <v>10</v>
      </c>
      <c r="D74" s="31">
        <f>COUNTIFS(Events!$S:$S,M74,Events!$G:$G,$B74)</f>
        <v>32</v>
      </c>
      <c r="E74" s="31">
        <f>COUNTIFS(Events!$S:$S,N74,Events!$G:$G,$B74)</f>
        <v>40</v>
      </c>
      <c r="F74" s="31">
        <f>COUNTIFS(Events!$S:$S,O74,Events!$G:$G,$B74)</f>
        <v>8</v>
      </c>
      <c r="G74" s="31">
        <f>COUNTIFS(Events!$S:$S,P74,Events!$G:$G,$B74)</f>
        <v>3</v>
      </c>
      <c r="H74" s="31">
        <f>COUNTIFS(Events!$S:$S,Q74,Events!$G:$G,$B74)</f>
        <v>1</v>
      </c>
      <c r="I74" s="17">
        <f>SUM(C74:H74)</f>
        <v>94</v>
      </c>
      <c r="L74" s="25" t="s">
        <v>20</v>
      </c>
      <c r="M74" s="25" t="s">
        <v>56</v>
      </c>
      <c r="N74" s="25" t="s">
        <v>31</v>
      </c>
      <c r="O74" s="25" t="s">
        <v>248</v>
      </c>
      <c r="P74" s="25" t="s">
        <v>3149</v>
      </c>
      <c r="Q74" s="25" t="s">
        <v>3148</v>
      </c>
    </row>
    <row r="75" spans="1:17" ht="33.75" customHeight="1" x14ac:dyDescent="0.3">
      <c r="A75" s="24"/>
      <c r="B75" s="14" t="s">
        <v>2589</v>
      </c>
      <c r="C75" s="31">
        <f>COUNTIFS(Events!$S:$S,L75,Events!$G:$G,$B75)</f>
        <v>18</v>
      </c>
      <c r="D75" s="31">
        <f>COUNTIFS(Events!$S:$S,M75,Events!$G:$G,$B75)</f>
        <v>34</v>
      </c>
      <c r="E75" s="31">
        <f>COUNTIFS(Events!$S:$S,N75,Events!$G:$G,$B75)</f>
        <v>49</v>
      </c>
      <c r="F75" s="31">
        <f>COUNTIFS(Events!$S:$S,O75,Events!$G:$G,$B75)</f>
        <v>20</v>
      </c>
      <c r="G75" s="31">
        <f>COUNTIFS(Events!$S:$S,P75,Events!$G:$G,$B75)</f>
        <v>7</v>
      </c>
      <c r="H75" s="31">
        <f>COUNTIFS(Events!$S:$S,Q75,Events!$G:$G,$B75)</f>
        <v>3</v>
      </c>
      <c r="I75" s="17">
        <f t="shared" ref="I75:I80" si="7">SUM(C75:H75)</f>
        <v>131</v>
      </c>
      <c r="L75" s="25" t="s">
        <v>20</v>
      </c>
      <c r="M75" s="25" t="s">
        <v>56</v>
      </c>
      <c r="N75" s="25" t="s">
        <v>31</v>
      </c>
      <c r="O75" s="25" t="s">
        <v>248</v>
      </c>
      <c r="P75" s="25" t="s">
        <v>3149</v>
      </c>
      <c r="Q75" s="25" t="s">
        <v>3148</v>
      </c>
    </row>
    <row r="76" spans="1:17" ht="33.75" customHeight="1" x14ac:dyDescent="0.3">
      <c r="A76" s="24"/>
      <c r="B76" s="14" t="s">
        <v>2590</v>
      </c>
      <c r="C76" s="31">
        <f>COUNTIFS(Events!$S:$S,L76,Events!$G:$G,$B76)</f>
        <v>10</v>
      </c>
      <c r="D76" s="31">
        <f>COUNTIFS(Events!$S:$S,M76,Events!$G:$G,$B76)</f>
        <v>8</v>
      </c>
      <c r="E76" s="31">
        <f>COUNTIFS(Events!$S:$S,N76,Events!$G:$G,$B76)</f>
        <v>61</v>
      </c>
      <c r="F76" s="31">
        <f>COUNTIFS(Events!$S:$S,O76,Events!$G:$G,$B76)</f>
        <v>12</v>
      </c>
      <c r="G76" s="31">
        <f>COUNTIFS(Events!$S:$S,P76,Events!$G:$G,$B76)</f>
        <v>0</v>
      </c>
      <c r="H76" s="31">
        <f>COUNTIFS(Events!$S:$S,Q76,Events!$G:$G,$B76)</f>
        <v>3</v>
      </c>
      <c r="I76" s="17">
        <f t="shared" si="7"/>
        <v>94</v>
      </c>
      <c r="L76" s="25" t="s">
        <v>20</v>
      </c>
      <c r="M76" s="25" t="s">
        <v>56</v>
      </c>
      <c r="N76" s="25" t="s">
        <v>31</v>
      </c>
      <c r="O76" s="25" t="s">
        <v>248</v>
      </c>
      <c r="P76" s="25" t="s">
        <v>3149</v>
      </c>
      <c r="Q76" s="25" t="s">
        <v>3148</v>
      </c>
    </row>
    <row r="77" spans="1:17" ht="33.75" customHeight="1" x14ac:dyDescent="0.3">
      <c r="A77" s="24"/>
      <c r="B77" s="14" t="s">
        <v>2584</v>
      </c>
      <c r="C77" s="31">
        <f>COUNTIFS(Events!$S:$S,L77,Events!$G:$G,$B77)</f>
        <v>14</v>
      </c>
      <c r="D77" s="31">
        <f>COUNTIFS(Events!$S:$S,M77,Events!$G:$G,$B77)</f>
        <v>26</v>
      </c>
      <c r="E77" s="31">
        <f>COUNTIFS(Events!$S:$S,N77,Events!$G:$G,$B77)</f>
        <v>45</v>
      </c>
      <c r="F77" s="31">
        <f>COUNTIFS(Events!$S:$S,O77,Events!$G:$G,$B77)</f>
        <v>12</v>
      </c>
      <c r="G77" s="31">
        <f>COUNTIFS(Events!$S:$S,P77,Events!$G:$G,$B77)</f>
        <v>1</v>
      </c>
      <c r="H77" s="31">
        <f>COUNTIFS(Events!$S:$S,Q77,Events!$G:$G,$B77)</f>
        <v>2</v>
      </c>
      <c r="I77" s="17">
        <f t="shared" si="7"/>
        <v>100</v>
      </c>
      <c r="L77" s="25" t="s">
        <v>20</v>
      </c>
      <c r="M77" s="25" t="s">
        <v>56</v>
      </c>
      <c r="N77" s="25" t="s">
        <v>31</v>
      </c>
      <c r="O77" s="25" t="s">
        <v>248</v>
      </c>
      <c r="P77" s="25" t="s">
        <v>3149</v>
      </c>
      <c r="Q77" s="25" t="s">
        <v>3148</v>
      </c>
    </row>
    <row r="78" spans="1:17" ht="33.75" customHeight="1" x14ac:dyDescent="0.3">
      <c r="A78" s="24"/>
      <c r="B78" s="14" t="s">
        <v>2585</v>
      </c>
      <c r="C78" s="31">
        <f>COUNTIFS(Events!$S:$S,L78,Events!$G:$G,$B78)</f>
        <v>4</v>
      </c>
      <c r="D78" s="31">
        <f>COUNTIFS(Events!$S:$S,M78,Events!$G:$G,$B78)</f>
        <v>19</v>
      </c>
      <c r="E78" s="31">
        <f>COUNTIFS(Events!$S:$S,N78,Events!$G:$G,$B78)</f>
        <v>31</v>
      </c>
      <c r="F78" s="31">
        <f>COUNTIFS(Events!$S:$S,O78,Events!$G:$G,$B78)</f>
        <v>15</v>
      </c>
      <c r="G78" s="31">
        <f>COUNTIFS(Events!$S:$S,P78,Events!$G:$G,$B78)</f>
        <v>1</v>
      </c>
      <c r="H78" s="31">
        <f>COUNTIFS(Events!$S:$S,Q78,Events!$G:$G,$B78)</f>
        <v>1</v>
      </c>
      <c r="I78" s="17">
        <f t="shared" si="7"/>
        <v>71</v>
      </c>
      <c r="L78" s="25" t="s">
        <v>20</v>
      </c>
      <c r="M78" s="25" t="s">
        <v>56</v>
      </c>
      <c r="N78" s="25" t="s">
        <v>31</v>
      </c>
      <c r="O78" s="25" t="s">
        <v>248</v>
      </c>
      <c r="P78" s="25" t="s">
        <v>3149</v>
      </c>
      <c r="Q78" s="25" t="s">
        <v>3148</v>
      </c>
    </row>
    <row r="79" spans="1:17" ht="33.75" customHeight="1" x14ac:dyDescent="0.3">
      <c r="A79" s="24"/>
      <c r="B79" s="14" t="s">
        <v>2586</v>
      </c>
      <c r="C79" s="31">
        <f>COUNTIFS(Events!$S:$S,L79,Events!$G:$G,$B79)</f>
        <v>10</v>
      </c>
      <c r="D79" s="31">
        <f>COUNTIFS(Events!$S:$S,M79,Events!$G:$G,$B79)</f>
        <v>10</v>
      </c>
      <c r="E79" s="31">
        <f>COUNTIFS(Events!$S:$S,N79,Events!$G:$G,$B79)</f>
        <v>25</v>
      </c>
      <c r="F79" s="31">
        <f>COUNTIFS(Events!$S:$S,O79,Events!$G:$G,$B79)</f>
        <v>7</v>
      </c>
      <c r="G79" s="31">
        <f>COUNTIFS(Events!$S:$S,P79,Events!$G:$G,$B79)</f>
        <v>0</v>
      </c>
      <c r="H79" s="31">
        <f>COUNTIFS(Events!$S:$S,Q79,Events!$G:$G,$B79)</f>
        <v>0</v>
      </c>
      <c r="I79" s="17">
        <f t="shared" si="7"/>
        <v>52</v>
      </c>
      <c r="L79" s="25" t="s">
        <v>20</v>
      </c>
      <c r="M79" s="25" t="s">
        <v>56</v>
      </c>
      <c r="N79" s="25" t="s">
        <v>31</v>
      </c>
      <c r="O79" s="25" t="s">
        <v>248</v>
      </c>
      <c r="P79" s="25" t="s">
        <v>3149</v>
      </c>
      <c r="Q79" s="25" t="s">
        <v>3148</v>
      </c>
    </row>
    <row r="80" spans="1:17" ht="33.75" customHeight="1" thickBot="1" x14ac:dyDescent="0.35">
      <c r="A80" s="24"/>
      <c r="B80" s="14" t="s">
        <v>2587</v>
      </c>
      <c r="C80" s="31">
        <f>COUNTIFS(Events!$S:$S,L80,Events!$G:$G,$B80)</f>
        <v>14</v>
      </c>
      <c r="D80" s="31">
        <f>COUNTIFS(Events!$S:$S,M80,Events!$G:$G,$B80)</f>
        <v>12</v>
      </c>
      <c r="E80" s="31">
        <f>COUNTIFS(Events!$S:$S,N80,Events!$G:$G,$B80)</f>
        <v>13</v>
      </c>
      <c r="F80" s="31">
        <f>COUNTIFS(Events!$S:$S,O80,Events!$G:$G,$B80)</f>
        <v>1</v>
      </c>
      <c r="G80" s="31">
        <f>COUNTIFS(Events!$S:$S,P80,Events!$G:$G,$B80)</f>
        <v>4</v>
      </c>
      <c r="H80" s="31">
        <f>COUNTIFS(Events!$S:$S,Q80,Events!$G:$G,$B80)</f>
        <v>2</v>
      </c>
      <c r="I80" s="17">
        <f t="shared" si="7"/>
        <v>46</v>
      </c>
      <c r="L80" s="25" t="s">
        <v>20</v>
      </c>
      <c r="M80" s="25" t="s">
        <v>56</v>
      </c>
      <c r="N80" s="25" t="s">
        <v>31</v>
      </c>
      <c r="O80" s="25" t="s">
        <v>248</v>
      </c>
      <c r="P80" s="25" t="s">
        <v>3149</v>
      </c>
      <c r="Q80" s="25" t="s">
        <v>3148</v>
      </c>
    </row>
    <row r="81" spans="1:17" ht="33.75" customHeight="1" thickBot="1" x14ac:dyDescent="0.35">
      <c r="A81" s="24"/>
      <c r="B81" s="9" t="s">
        <v>4056</v>
      </c>
      <c r="C81" s="18">
        <f t="shared" ref="C81:H81" si="8">SUM(C74:C80)</f>
        <v>80</v>
      </c>
      <c r="D81" s="19">
        <f t="shared" si="8"/>
        <v>141</v>
      </c>
      <c r="E81" s="19">
        <f t="shared" si="8"/>
        <v>264</v>
      </c>
      <c r="F81" s="19">
        <f t="shared" si="8"/>
        <v>75</v>
      </c>
      <c r="G81" s="20">
        <f t="shared" si="8"/>
        <v>16</v>
      </c>
      <c r="H81" s="21">
        <f t="shared" si="8"/>
        <v>12</v>
      </c>
      <c r="I81" s="22">
        <f>SUM(I74:I80)</f>
        <v>588</v>
      </c>
    </row>
    <row r="82" spans="1:17" ht="53.25" customHeight="1" thickBot="1" x14ac:dyDescent="0.35">
      <c r="A82" s="24"/>
      <c r="B82" s="88" t="s">
        <v>4057</v>
      </c>
      <c r="C82" s="89"/>
      <c r="D82" s="89"/>
      <c r="E82" s="89"/>
      <c r="F82" s="89"/>
      <c r="G82" s="89"/>
      <c r="H82" s="89"/>
      <c r="I82" s="90"/>
    </row>
    <row r="83" spans="1:17" ht="17.399999999999999" x14ac:dyDescent="0.3">
      <c r="A83" s="24"/>
    </row>
    <row r="84" spans="1:17" ht="18" thickBot="1" x14ac:dyDescent="0.35">
      <c r="A84" s="24"/>
    </row>
    <row r="85" spans="1:17" ht="40.5" customHeight="1" thickBot="1" x14ac:dyDescent="0.35">
      <c r="A85" s="24"/>
      <c r="B85" s="82" t="s">
        <v>4179</v>
      </c>
      <c r="C85" s="83"/>
      <c r="D85" s="83"/>
      <c r="E85" s="83"/>
      <c r="F85" s="83"/>
      <c r="G85" s="83"/>
      <c r="H85" s="83"/>
      <c r="I85" s="84"/>
    </row>
    <row r="86" spans="1:17" ht="46.5" customHeight="1" thickBot="1" x14ac:dyDescent="0.35">
      <c r="A86" s="24"/>
      <c r="B86" s="85" t="s">
        <v>4068</v>
      </c>
      <c r="C86" s="86"/>
      <c r="D86" s="86"/>
      <c r="E86" s="86"/>
      <c r="F86" s="86"/>
      <c r="G86" s="86"/>
      <c r="H86" s="86"/>
      <c r="I86" s="87"/>
    </row>
    <row r="87" spans="1:17" ht="46.5" customHeight="1" thickBot="1" x14ac:dyDescent="0.35">
      <c r="A87" s="24"/>
      <c r="B87" s="3"/>
      <c r="C87" s="4" t="s">
        <v>20</v>
      </c>
      <c r="D87" s="5" t="s">
        <v>56</v>
      </c>
      <c r="E87" s="5" t="s">
        <v>31</v>
      </c>
      <c r="F87" s="6" t="s">
        <v>248</v>
      </c>
      <c r="G87" s="7" t="s">
        <v>3149</v>
      </c>
      <c r="H87" s="8" t="s">
        <v>3148</v>
      </c>
      <c r="I87" s="9" t="s">
        <v>4056</v>
      </c>
    </row>
    <row r="88" spans="1:17" ht="33.75" customHeight="1" x14ac:dyDescent="0.3">
      <c r="A88" s="24"/>
      <c r="B88" s="10" t="s">
        <v>3402</v>
      </c>
      <c r="C88" s="31">
        <f>COUNTIFS(Events!$S:$S,L88,Events!$N:$N,$B88)</f>
        <v>0</v>
      </c>
      <c r="D88" s="31">
        <f>COUNTIFS(Events!$S:$S,M88,Events!$N:$N,$B88)</f>
        <v>0</v>
      </c>
      <c r="E88" s="31">
        <f>COUNTIFS(Events!$S:$S,N88,Events!$N:$N,$B88)</f>
        <v>0</v>
      </c>
      <c r="F88" s="31">
        <f>COUNTIFS(Events!$S:$S,O88,Events!$N:$N,$B88)</f>
        <v>0</v>
      </c>
      <c r="G88" s="31">
        <f>COUNTIFS(Events!$S:$S,P88,Events!$N:$N,$B88)</f>
        <v>0</v>
      </c>
      <c r="H88" s="31">
        <f>COUNTIFS(Events!$S:$S,Q88,Events!$N:$N,$B88)</f>
        <v>0</v>
      </c>
      <c r="I88" s="17">
        <f>SUM(C88:H88)</f>
        <v>0</v>
      </c>
      <c r="L88" s="25" t="s">
        <v>20</v>
      </c>
      <c r="M88" s="25" t="s">
        <v>56</v>
      </c>
      <c r="N88" s="25" t="s">
        <v>31</v>
      </c>
      <c r="O88" s="25" t="s">
        <v>248</v>
      </c>
      <c r="P88" s="25" t="s">
        <v>3149</v>
      </c>
      <c r="Q88" s="25" t="s">
        <v>3148</v>
      </c>
    </row>
    <row r="89" spans="1:17" ht="33.75" customHeight="1" x14ac:dyDescent="0.3">
      <c r="A89" s="24"/>
      <c r="B89" s="14" t="s">
        <v>2312</v>
      </c>
      <c r="C89" s="31">
        <f>COUNTIFS(Events!$S:$S,L89,Events!$N:$N,$B89)</f>
        <v>7</v>
      </c>
      <c r="D89" s="31">
        <f>COUNTIFS(Events!$S:$S,M89,Events!$N:$N,$B89)</f>
        <v>37</v>
      </c>
      <c r="E89" s="31">
        <f>COUNTIFS(Events!$S:$S,N89,Events!$N:$N,$B89)</f>
        <v>164</v>
      </c>
      <c r="F89" s="31">
        <f>COUNTIFS(Events!$S:$S,O89,Events!$N:$N,$B89)</f>
        <v>13</v>
      </c>
      <c r="G89" s="31">
        <f>COUNTIFS(Events!$S:$S,P89,Events!$N:$N,$B89)</f>
        <v>1</v>
      </c>
      <c r="H89" s="31">
        <f>COUNTIFS(Events!$S:$S,Q89,Events!$N:$N,$B89)</f>
        <v>1</v>
      </c>
      <c r="I89" s="17">
        <f t="shared" ref="I89:I94" si="9">SUM(C89:H89)</f>
        <v>223</v>
      </c>
      <c r="L89" s="25" t="s">
        <v>20</v>
      </c>
      <c r="M89" s="25" t="s">
        <v>56</v>
      </c>
      <c r="N89" s="25" t="s">
        <v>31</v>
      </c>
      <c r="O89" s="25" t="s">
        <v>248</v>
      </c>
      <c r="P89" s="25" t="s">
        <v>3149</v>
      </c>
      <c r="Q89" s="25" t="s">
        <v>3148</v>
      </c>
    </row>
    <row r="90" spans="1:17" ht="33.75" customHeight="1" x14ac:dyDescent="0.3">
      <c r="A90" s="24"/>
      <c r="B90" s="14" t="s">
        <v>2310</v>
      </c>
      <c r="C90" s="31">
        <f>COUNTIFS(Events!$S:$S,L90,Events!$N:$N,$B90)</f>
        <v>9</v>
      </c>
      <c r="D90" s="31">
        <f>COUNTIFS(Events!$S:$S,M90,Events!$N:$N,$B90)</f>
        <v>12</v>
      </c>
      <c r="E90" s="31">
        <f>COUNTIFS(Events!$S:$S,N90,Events!$N:$N,$B90)</f>
        <v>7</v>
      </c>
      <c r="F90" s="31">
        <f>COUNTIFS(Events!$S:$S,O90,Events!$N:$N,$B90)</f>
        <v>4</v>
      </c>
      <c r="G90" s="31">
        <f>COUNTIFS(Events!$S:$S,P90,Events!$N:$N,$B90)</f>
        <v>0</v>
      </c>
      <c r="H90" s="31">
        <f>COUNTIFS(Events!$S:$S,Q90,Events!$N:$N,$B90)</f>
        <v>2</v>
      </c>
      <c r="I90" s="17">
        <f t="shared" si="9"/>
        <v>34</v>
      </c>
      <c r="L90" s="25" t="s">
        <v>20</v>
      </c>
      <c r="M90" s="25" t="s">
        <v>56</v>
      </c>
      <c r="N90" s="25" t="s">
        <v>31</v>
      </c>
      <c r="O90" s="25" t="s">
        <v>248</v>
      </c>
      <c r="P90" s="25" t="s">
        <v>3149</v>
      </c>
      <c r="Q90" s="25" t="s">
        <v>3148</v>
      </c>
    </row>
    <row r="91" spans="1:17" ht="33.75" customHeight="1" x14ac:dyDescent="0.3">
      <c r="A91" s="24"/>
      <c r="B91" s="14" t="s">
        <v>2311</v>
      </c>
      <c r="C91" s="31">
        <f>COUNTIFS(Events!$S:$S,L91,Events!$N:$N,$B91)</f>
        <v>1</v>
      </c>
      <c r="D91" s="31">
        <f>COUNTIFS(Events!$S:$S,M91,Events!$N:$N,$B91)</f>
        <v>3</v>
      </c>
      <c r="E91" s="31">
        <f>COUNTIFS(Events!$S:$S,N91,Events!$N:$N,$B91)</f>
        <v>1</v>
      </c>
      <c r="F91" s="31">
        <f>COUNTIFS(Events!$S:$S,O91,Events!$N:$N,$B91)</f>
        <v>0</v>
      </c>
      <c r="G91" s="31">
        <f>COUNTIFS(Events!$S:$S,P91,Events!$N:$N,$B91)</f>
        <v>2</v>
      </c>
      <c r="H91" s="31">
        <f>COUNTIFS(Events!$S:$S,Q91,Events!$N:$N,$B91)</f>
        <v>0</v>
      </c>
      <c r="I91" s="17">
        <f t="shared" si="9"/>
        <v>7</v>
      </c>
      <c r="L91" s="25" t="s">
        <v>20</v>
      </c>
      <c r="M91" s="25" t="s">
        <v>56</v>
      </c>
      <c r="N91" s="25" t="s">
        <v>31</v>
      </c>
      <c r="O91" s="25" t="s">
        <v>248</v>
      </c>
      <c r="P91" s="25" t="s">
        <v>3149</v>
      </c>
      <c r="Q91" s="25" t="s">
        <v>3148</v>
      </c>
    </row>
    <row r="92" spans="1:17" ht="33.75" customHeight="1" x14ac:dyDescent="0.3">
      <c r="A92" s="24"/>
      <c r="B92" s="14" t="s">
        <v>2313</v>
      </c>
      <c r="C92" s="31">
        <f>COUNTIFS(Events!$S:$S,L92,Events!$N:$N,$B92)</f>
        <v>7</v>
      </c>
      <c r="D92" s="31">
        <f>COUNTIFS(Events!$S:$S,M92,Events!$N:$N,$B92)</f>
        <v>18</v>
      </c>
      <c r="E92" s="31">
        <f>COUNTIFS(Events!$S:$S,N92,Events!$N:$N,$B92)</f>
        <v>1</v>
      </c>
      <c r="F92" s="31">
        <f>COUNTIFS(Events!$S:$S,O92,Events!$N:$N,$B92)</f>
        <v>0</v>
      </c>
      <c r="G92" s="31">
        <f>COUNTIFS(Events!$S:$S,P92,Events!$N:$N,$B92)</f>
        <v>0</v>
      </c>
      <c r="H92" s="31">
        <f>COUNTIFS(Events!$S:$S,Q92,Events!$N:$N,$B92)</f>
        <v>4</v>
      </c>
      <c r="I92" s="17">
        <f t="shared" si="9"/>
        <v>30</v>
      </c>
      <c r="L92" s="25" t="s">
        <v>20</v>
      </c>
      <c r="M92" s="25" t="s">
        <v>56</v>
      </c>
      <c r="N92" s="25" t="s">
        <v>31</v>
      </c>
      <c r="O92" s="25" t="s">
        <v>248</v>
      </c>
      <c r="P92" s="25" t="s">
        <v>3149</v>
      </c>
      <c r="Q92" s="25" t="s">
        <v>3148</v>
      </c>
    </row>
    <row r="93" spans="1:17" ht="33.75" customHeight="1" x14ac:dyDescent="0.3">
      <c r="A93" s="24"/>
      <c r="B93" s="14" t="s">
        <v>3400</v>
      </c>
      <c r="C93" s="31">
        <f>COUNTIFS(Events!$S:$S,L93,Events!$N:$N,$B93)</f>
        <v>7</v>
      </c>
      <c r="D93" s="31">
        <f>COUNTIFS(Events!$S:$S,M93,Events!$N:$N,$B93)</f>
        <v>0</v>
      </c>
      <c r="E93" s="31">
        <f>COUNTIFS(Events!$S:$S,N93,Events!$N:$N,$B93)</f>
        <v>82</v>
      </c>
      <c r="F93" s="31">
        <f>COUNTIFS(Events!$S:$S,O93,Events!$N:$N,$B93)</f>
        <v>9</v>
      </c>
      <c r="G93" s="31">
        <f>COUNTIFS(Events!$S:$S,P93,Events!$N:$N,$B93)</f>
        <v>0</v>
      </c>
      <c r="H93" s="31">
        <f>COUNTIFS(Events!$S:$S,Q93,Events!$N:$N,$B93)</f>
        <v>0</v>
      </c>
      <c r="I93" s="17">
        <f t="shared" si="9"/>
        <v>98</v>
      </c>
      <c r="L93" s="25" t="s">
        <v>20</v>
      </c>
      <c r="M93" s="25" t="s">
        <v>56</v>
      </c>
      <c r="N93" s="25" t="s">
        <v>31</v>
      </c>
      <c r="O93" s="25" t="s">
        <v>248</v>
      </c>
      <c r="P93" s="25" t="s">
        <v>3149</v>
      </c>
      <c r="Q93" s="25" t="s">
        <v>3148</v>
      </c>
    </row>
    <row r="94" spans="1:17" ht="33.75" customHeight="1" thickBot="1" x14ac:dyDescent="0.35">
      <c r="A94" s="24"/>
      <c r="B94" s="14" t="s">
        <v>3401</v>
      </c>
      <c r="C94" s="31">
        <f>COUNTIFS(Events!$S:$S,L94,Events!$N:$N,$B94)</f>
        <v>49</v>
      </c>
      <c r="D94" s="31">
        <f>COUNTIFS(Events!$S:$S,M94,Events!$N:$N,$B94)</f>
        <v>71</v>
      </c>
      <c r="E94" s="31">
        <f>COUNTIFS(Events!$S:$S,N94,Events!$N:$N,$B94)</f>
        <v>9</v>
      </c>
      <c r="F94" s="31">
        <f>COUNTIFS(Events!$S:$S,O94,Events!$N:$N,$B94)</f>
        <v>49</v>
      </c>
      <c r="G94" s="31">
        <f>COUNTIFS(Events!$S:$S,P94,Events!$N:$N,$B94)</f>
        <v>13</v>
      </c>
      <c r="H94" s="31">
        <f>COUNTIFS(Events!$S:$S,Q94,Events!$N:$N,$B94)</f>
        <v>5</v>
      </c>
      <c r="I94" s="17">
        <f t="shared" si="9"/>
        <v>196</v>
      </c>
      <c r="L94" s="25" t="s">
        <v>20</v>
      </c>
      <c r="M94" s="25" t="s">
        <v>56</v>
      </c>
      <c r="N94" s="25" t="s">
        <v>31</v>
      </c>
      <c r="O94" s="25" t="s">
        <v>248</v>
      </c>
      <c r="P94" s="25" t="s">
        <v>3149</v>
      </c>
      <c r="Q94" s="25" t="s">
        <v>3148</v>
      </c>
    </row>
    <row r="95" spans="1:17" ht="33.75" customHeight="1" thickBot="1" x14ac:dyDescent="0.35">
      <c r="A95" s="24"/>
      <c r="B95" s="9" t="s">
        <v>4056</v>
      </c>
      <c r="C95" s="18">
        <f t="shared" ref="C95:H95" si="10">SUM(C88:C94)</f>
        <v>80</v>
      </c>
      <c r="D95" s="19">
        <f t="shared" si="10"/>
        <v>141</v>
      </c>
      <c r="E95" s="19">
        <f t="shared" si="10"/>
        <v>264</v>
      </c>
      <c r="F95" s="19">
        <f t="shared" si="10"/>
        <v>75</v>
      </c>
      <c r="G95" s="20">
        <f t="shared" si="10"/>
        <v>16</v>
      </c>
      <c r="H95" s="21">
        <f t="shared" si="10"/>
        <v>12</v>
      </c>
      <c r="I95" s="22">
        <f>SUM(I88:I94)</f>
        <v>588</v>
      </c>
    </row>
    <row r="96" spans="1:17" ht="53.25" customHeight="1" thickBot="1" x14ac:dyDescent="0.35">
      <c r="A96" s="24"/>
      <c r="B96" s="88" t="s">
        <v>4057</v>
      </c>
      <c r="C96" s="89"/>
      <c r="D96" s="89"/>
      <c r="E96" s="89"/>
      <c r="F96" s="89"/>
      <c r="G96" s="89"/>
      <c r="H96" s="89"/>
      <c r="I96" s="90"/>
    </row>
    <row r="97" spans="1:17" ht="17.399999999999999" x14ac:dyDescent="0.3">
      <c r="A97" s="24"/>
    </row>
    <row r="98" spans="1:17" ht="18" thickBot="1" x14ac:dyDescent="0.35">
      <c r="A98" s="24"/>
    </row>
    <row r="99" spans="1:17" ht="40.5" customHeight="1" thickBot="1" x14ac:dyDescent="0.35">
      <c r="A99" s="24"/>
      <c r="B99" s="82" t="s">
        <v>4179</v>
      </c>
      <c r="C99" s="83"/>
      <c r="D99" s="83"/>
      <c r="E99" s="83"/>
      <c r="F99" s="83"/>
      <c r="G99" s="83"/>
      <c r="H99" s="83"/>
      <c r="I99" s="84"/>
    </row>
    <row r="100" spans="1:17" ht="46.5" customHeight="1" thickBot="1" x14ac:dyDescent="0.35">
      <c r="A100" s="24"/>
      <c r="B100" s="85" t="s">
        <v>4069</v>
      </c>
      <c r="C100" s="86"/>
      <c r="D100" s="86"/>
      <c r="E100" s="86"/>
      <c r="F100" s="86"/>
      <c r="G100" s="86"/>
      <c r="H100" s="86"/>
      <c r="I100" s="87"/>
    </row>
    <row r="101" spans="1:17" ht="46.5" customHeight="1" thickBot="1" x14ac:dyDescent="0.35">
      <c r="A101" s="24"/>
      <c r="B101" s="3"/>
      <c r="C101" s="4" t="s">
        <v>20</v>
      </c>
      <c r="D101" s="5" t="s">
        <v>56</v>
      </c>
      <c r="E101" s="5" t="s">
        <v>31</v>
      </c>
      <c r="F101" s="6" t="s">
        <v>248</v>
      </c>
      <c r="G101" s="7" t="s">
        <v>3149</v>
      </c>
      <c r="H101" s="8" t="s">
        <v>3148</v>
      </c>
      <c r="I101" s="9" t="s">
        <v>4056</v>
      </c>
    </row>
    <row r="102" spans="1:17" ht="33.75" customHeight="1" x14ac:dyDescent="0.3">
      <c r="A102" s="24"/>
      <c r="B102" s="10" t="s">
        <v>3216</v>
      </c>
      <c r="C102" s="31">
        <f>COUNTIFS(Events!$S:$S,L102,Events!$AA:$AA,$B102)</f>
        <v>11</v>
      </c>
      <c r="D102" s="31">
        <f>COUNTIFS(Events!$S:$S,M102,Events!$AA:$AA,$B102)</f>
        <v>0</v>
      </c>
      <c r="E102" s="31">
        <f>COUNTIFS(Events!$S:$S,N102,Events!$AA:$AA,$B102)</f>
        <v>7</v>
      </c>
      <c r="F102" s="31">
        <f>COUNTIFS(Events!$S:$S,O102,Events!$AA:$AA,$B102)</f>
        <v>0</v>
      </c>
      <c r="G102" s="31">
        <f>COUNTIFS(Events!$S:$S,P102,Events!$AA:$AA,$B102)</f>
        <v>0</v>
      </c>
      <c r="H102" s="31">
        <f>COUNTIFS(Events!$S:$S,Q102,Events!$AA:$AA,$B102)</f>
        <v>0</v>
      </c>
      <c r="I102" s="17">
        <f>SUM(C102:H102)</f>
        <v>18</v>
      </c>
      <c r="L102" s="25" t="s">
        <v>20</v>
      </c>
      <c r="M102" s="25" t="s">
        <v>56</v>
      </c>
      <c r="N102" s="25" t="s">
        <v>31</v>
      </c>
      <c r="O102" s="25" t="s">
        <v>248</v>
      </c>
      <c r="P102" s="25" t="s">
        <v>3149</v>
      </c>
      <c r="Q102" s="25" t="s">
        <v>3148</v>
      </c>
    </row>
    <row r="103" spans="1:17" ht="33.75" customHeight="1" x14ac:dyDescent="0.3">
      <c r="A103" s="24"/>
      <c r="B103" s="14" t="s">
        <v>402</v>
      </c>
      <c r="C103" s="31">
        <f>COUNTIFS(Events!$S:$S,L103,Events!$AA:$AA,$B103)</f>
        <v>23</v>
      </c>
      <c r="D103" s="31">
        <f>COUNTIFS(Events!$S:$S,M103,Events!$AA:$AA,$B103)</f>
        <v>136</v>
      </c>
      <c r="E103" s="31">
        <f>COUNTIFS(Events!$S:$S,N103,Events!$AA:$AA,$B103)</f>
        <v>5</v>
      </c>
      <c r="F103" s="31">
        <f>COUNTIFS(Events!$S:$S,O103,Events!$AA:$AA,$B103)</f>
        <v>1</v>
      </c>
      <c r="G103" s="31">
        <f>COUNTIFS(Events!$S:$S,P103,Events!$AA:$AA,$B103)</f>
        <v>16</v>
      </c>
      <c r="H103" s="31">
        <f>COUNTIFS(Events!$S:$S,Q103,Events!$AA:$AA,$B103)</f>
        <v>4</v>
      </c>
      <c r="I103" s="17">
        <f t="shared" ref="I103:I109" si="11">SUM(C103:H103)</f>
        <v>185</v>
      </c>
      <c r="L103" s="25" t="s">
        <v>20</v>
      </c>
      <c r="M103" s="25" t="s">
        <v>56</v>
      </c>
      <c r="N103" s="25" t="s">
        <v>31</v>
      </c>
      <c r="O103" s="25" t="s">
        <v>248</v>
      </c>
      <c r="P103" s="25" t="s">
        <v>3149</v>
      </c>
      <c r="Q103" s="25" t="s">
        <v>3148</v>
      </c>
    </row>
    <row r="104" spans="1:17" ht="33.75" customHeight="1" x14ac:dyDescent="0.3">
      <c r="A104" s="24"/>
      <c r="B104" s="14" t="s">
        <v>74</v>
      </c>
      <c r="C104" s="31">
        <f>COUNTIFS(Events!$S:$S,L104,Events!$AA:$AA,$B104)</f>
        <v>34</v>
      </c>
      <c r="D104" s="31">
        <f>COUNTIFS(Events!$S:$S,M104,Events!$AA:$AA,$B104)</f>
        <v>1</v>
      </c>
      <c r="E104" s="31">
        <f>COUNTIFS(Events!$S:$S,N104,Events!$AA:$AA,$B104)</f>
        <v>1</v>
      </c>
      <c r="F104" s="31">
        <f>COUNTIFS(Events!$S:$S,O104,Events!$AA:$AA,$B104)</f>
        <v>74</v>
      </c>
      <c r="G104" s="31">
        <f>COUNTIFS(Events!$S:$S,P104,Events!$AA:$AA,$B104)</f>
        <v>0</v>
      </c>
      <c r="H104" s="31">
        <f>COUNTIFS(Events!$S:$S,Q104,Events!$AA:$AA,$B104)</f>
        <v>0</v>
      </c>
      <c r="I104" s="17">
        <f t="shared" si="11"/>
        <v>110</v>
      </c>
      <c r="L104" s="25" t="s">
        <v>20</v>
      </c>
      <c r="M104" s="25" t="s">
        <v>56</v>
      </c>
      <c r="N104" s="25" t="s">
        <v>31</v>
      </c>
      <c r="O104" s="25" t="s">
        <v>248</v>
      </c>
      <c r="P104" s="25" t="s">
        <v>3149</v>
      </c>
      <c r="Q104" s="25" t="s">
        <v>3148</v>
      </c>
    </row>
    <row r="105" spans="1:17" ht="33.75" customHeight="1" x14ac:dyDescent="0.3">
      <c r="A105" s="24"/>
      <c r="B105" s="14" t="s">
        <v>3233</v>
      </c>
      <c r="C105" s="31">
        <f>COUNTIFS(Events!$S:$S,L105,Events!$AA:$AA,$B105)</f>
        <v>0</v>
      </c>
      <c r="D105" s="31">
        <f>COUNTIFS(Events!$S:$S,M105,Events!$AA:$AA,$B105)</f>
        <v>0</v>
      </c>
      <c r="E105" s="31">
        <f>COUNTIFS(Events!$S:$S,N105,Events!$AA:$AA,$B105)</f>
        <v>110</v>
      </c>
      <c r="F105" s="31">
        <f>COUNTIFS(Events!$S:$S,O105,Events!$AA:$AA,$B105)</f>
        <v>0</v>
      </c>
      <c r="G105" s="31">
        <f>COUNTIFS(Events!$S:$S,P105,Events!$AA:$AA,$B105)</f>
        <v>0</v>
      </c>
      <c r="H105" s="31">
        <f>COUNTIFS(Events!$S:$S,Q105,Events!$AA:$AA,$B105)</f>
        <v>0</v>
      </c>
      <c r="I105" s="17">
        <f t="shared" si="11"/>
        <v>110</v>
      </c>
      <c r="L105" s="25" t="s">
        <v>20</v>
      </c>
      <c r="M105" s="25" t="s">
        <v>56</v>
      </c>
      <c r="N105" s="25" t="s">
        <v>31</v>
      </c>
      <c r="O105" s="25" t="s">
        <v>248</v>
      </c>
      <c r="P105" s="25" t="s">
        <v>3149</v>
      </c>
      <c r="Q105" s="25" t="s">
        <v>3148</v>
      </c>
    </row>
    <row r="106" spans="1:17" ht="33.75" customHeight="1" x14ac:dyDescent="0.3">
      <c r="A106" s="24"/>
      <c r="B106" s="14" t="s">
        <v>3232</v>
      </c>
      <c r="C106" s="31">
        <f>COUNTIFS(Events!$S:$S,L106,Events!$AA:$AA,$B106)</f>
        <v>0</v>
      </c>
      <c r="D106" s="31">
        <f>COUNTIFS(Events!$S:$S,M106,Events!$AA:$AA,$B106)</f>
        <v>1</v>
      </c>
      <c r="E106" s="31">
        <f>COUNTIFS(Events!$S:$S,N106,Events!$AA:$AA,$B106)</f>
        <v>130</v>
      </c>
      <c r="F106" s="31">
        <f>COUNTIFS(Events!$S:$S,O106,Events!$AA:$AA,$B106)</f>
        <v>0</v>
      </c>
      <c r="G106" s="31">
        <f>COUNTIFS(Events!$S:$S,P106,Events!$AA:$AA,$B106)</f>
        <v>0</v>
      </c>
      <c r="H106" s="31">
        <f>COUNTIFS(Events!$S:$S,Q106,Events!$AA:$AA,$B106)</f>
        <v>0</v>
      </c>
      <c r="I106" s="17">
        <f t="shared" si="11"/>
        <v>131</v>
      </c>
      <c r="L106" s="25" t="s">
        <v>20</v>
      </c>
      <c r="M106" s="25" t="s">
        <v>56</v>
      </c>
      <c r="N106" s="25" t="s">
        <v>31</v>
      </c>
      <c r="O106" s="25" t="s">
        <v>248</v>
      </c>
      <c r="P106" s="25" t="s">
        <v>3149</v>
      </c>
      <c r="Q106" s="25" t="s">
        <v>3148</v>
      </c>
    </row>
    <row r="107" spans="1:17" ht="33.75" customHeight="1" x14ac:dyDescent="0.3">
      <c r="A107" s="24"/>
      <c r="B107" s="14" t="s">
        <v>3234</v>
      </c>
      <c r="C107" s="31">
        <f>COUNTIFS(Events!$S:$S,L107,Events!$AA:$AA,$B107)</f>
        <v>5</v>
      </c>
      <c r="D107" s="31">
        <f>COUNTIFS(Events!$S:$S,M107,Events!$AA:$AA,$B107)</f>
        <v>1</v>
      </c>
      <c r="E107" s="31">
        <f>COUNTIFS(Events!$S:$S,N107,Events!$AA:$AA,$B107)</f>
        <v>9</v>
      </c>
      <c r="F107" s="31">
        <f>COUNTIFS(Events!$S:$S,O107,Events!$AA:$AA,$B107)</f>
        <v>0</v>
      </c>
      <c r="G107" s="31">
        <f>COUNTIFS(Events!$S:$S,P107,Events!$AA:$AA,$B107)</f>
        <v>0</v>
      </c>
      <c r="H107" s="31">
        <f>COUNTIFS(Events!$S:$S,Q107,Events!$AA:$AA,$B107)</f>
        <v>0</v>
      </c>
      <c r="I107" s="17">
        <f t="shared" si="11"/>
        <v>15</v>
      </c>
      <c r="L107" s="25" t="s">
        <v>20</v>
      </c>
      <c r="M107" s="25" t="s">
        <v>56</v>
      </c>
      <c r="N107" s="25" t="s">
        <v>31</v>
      </c>
      <c r="O107" s="25" t="s">
        <v>248</v>
      </c>
      <c r="P107" s="25" t="s">
        <v>3149</v>
      </c>
      <c r="Q107" s="25" t="s">
        <v>3148</v>
      </c>
    </row>
    <row r="108" spans="1:17" ht="33.75" customHeight="1" x14ac:dyDescent="0.3">
      <c r="A108" s="24"/>
      <c r="B108" s="14" t="s">
        <v>3217</v>
      </c>
      <c r="C108" s="31">
        <f>COUNTIFS(Events!$S:$S,L108,Events!$AA:$AA,$B108)</f>
        <v>1</v>
      </c>
      <c r="D108" s="31">
        <f>COUNTIFS(Events!$S:$S,M108,Events!$AA:$AA,$B108)</f>
        <v>2</v>
      </c>
      <c r="E108" s="31">
        <f>COUNTIFS(Events!$S:$S,N108,Events!$AA:$AA,$B108)</f>
        <v>2</v>
      </c>
      <c r="F108" s="31">
        <f>COUNTIFS(Events!$S:$S,O108,Events!$AA:$AA,$B108)</f>
        <v>0</v>
      </c>
      <c r="G108" s="31">
        <f>COUNTIFS(Events!$S:$S,P108,Events!$AA:$AA,$B108)</f>
        <v>0</v>
      </c>
      <c r="H108" s="31">
        <f>COUNTIFS(Events!$S:$S,Q108,Events!$AA:$AA,$B108)</f>
        <v>8</v>
      </c>
      <c r="I108" s="17">
        <f t="shared" si="11"/>
        <v>13</v>
      </c>
      <c r="L108" s="25" t="s">
        <v>20</v>
      </c>
      <c r="M108" s="25" t="s">
        <v>56</v>
      </c>
      <c r="N108" s="25" t="s">
        <v>31</v>
      </c>
      <c r="O108" s="25" t="s">
        <v>248</v>
      </c>
      <c r="P108" s="25" t="s">
        <v>3149</v>
      </c>
      <c r="Q108" s="25" t="s">
        <v>3148</v>
      </c>
    </row>
    <row r="109" spans="1:17" ht="33.75" customHeight="1" thickBot="1" x14ac:dyDescent="0.35">
      <c r="A109" s="24"/>
      <c r="B109" s="14" t="s">
        <v>2101</v>
      </c>
      <c r="C109" s="31">
        <f>COUNTIFS(Events!$S:$S,L109,Events!$AA:$AA,$B109)</f>
        <v>6</v>
      </c>
      <c r="D109" s="31">
        <f>COUNTIFS(Events!$S:$S,M109,Events!$AA:$AA,$B109)</f>
        <v>0</v>
      </c>
      <c r="E109" s="31">
        <f>COUNTIFS(Events!$S:$S,N109,Events!$AA:$AA,$B109)</f>
        <v>0</v>
      </c>
      <c r="F109" s="31">
        <f>COUNTIFS(Events!$S:$S,O109,Events!$AA:$AA,$B109)</f>
        <v>0</v>
      </c>
      <c r="G109" s="31">
        <f>COUNTIFS(Events!$S:$S,P109,Events!$AA:$AA,$B109)</f>
        <v>0</v>
      </c>
      <c r="H109" s="31">
        <f>COUNTIFS(Events!$S:$S,Q109,Events!$AA:$AA,$B109)</f>
        <v>0</v>
      </c>
      <c r="I109" s="17">
        <f t="shared" si="11"/>
        <v>6</v>
      </c>
      <c r="L109" s="25" t="s">
        <v>20</v>
      </c>
      <c r="M109" s="25" t="s">
        <v>56</v>
      </c>
      <c r="N109" s="25" t="s">
        <v>31</v>
      </c>
      <c r="O109" s="25" t="s">
        <v>248</v>
      </c>
      <c r="P109" s="25" t="s">
        <v>3149</v>
      </c>
      <c r="Q109" s="25" t="s">
        <v>3148</v>
      </c>
    </row>
    <row r="110" spans="1:17" ht="33.75" customHeight="1" thickBot="1" x14ac:dyDescent="0.35">
      <c r="A110" s="24"/>
      <c r="B110" s="9" t="s">
        <v>4056</v>
      </c>
      <c r="C110" s="18">
        <f t="shared" ref="C110:H110" si="12">SUM(C102:C109)</f>
        <v>80</v>
      </c>
      <c r="D110" s="19">
        <f t="shared" si="12"/>
        <v>141</v>
      </c>
      <c r="E110" s="19">
        <f t="shared" si="12"/>
        <v>264</v>
      </c>
      <c r="F110" s="19">
        <f t="shared" si="12"/>
        <v>75</v>
      </c>
      <c r="G110" s="20">
        <f t="shared" si="12"/>
        <v>16</v>
      </c>
      <c r="H110" s="21">
        <f t="shared" si="12"/>
        <v>12</v>
      </c>
      <c r="I110" s="22">
        <f>SUM(I102:I109)</f>
        <v>588</v>
      </c>
    </row>
    <row r="111" spans="1:17" ht="53.25" customHeight="1" thickBot="1" x14ac:dyDescent="0.35">
      <c r="A111" s="24"/>
      <c r="B111" s="88" t="s">
        <v>4057</v>
      </c>
      <c r="C111" s="89"/>
      <c r="D111" s="89"/>
      <c r="E111" s="89"/>
      <c r="F111" s="89"/>
      <c r="G111" s="89"/>
      <c r="H111" s="89"/>
      <c r="I111" s="90"/>
    </row>
    <row r="112" spans="1:17" ht="17.399999999999999" x14ac:dyDescent="0.3">
      <c r="A112" s="24"/>
    </row>
    <row r="113" spans="1:17" ht="18" thickBot="1" x14ac:dyDescent="0.35">
      <c r="A113" s="24"/>
    </row>
    <row r="114" spans="1:17" ht="40.5" customHeight="1" thickBot="1" x14ac:dyDescent="0.35">
      <c r="A114" s="24"/>
      <c r="B114" s="82" t="s">
        <v>4179</v>
      </c>
      <c r="C114" s="83"/>
      <c r="D114" s="83"/>
      <c r="E114" s="83"/>
      <c r="F114" s="83"/>
      <c r="G114" s="83"/>
      <c r="H114" s="83"/>
      <c r="I114" s="84"/>
    </row>
    <row r="115" spans="1:17" ht="46.5" customHeight="1" thickBot="1" x14ac:dyDescent="0.35">
      <c r="A115" s="24"/>
      <c r="B115" s="85" t="s">
        <v>4070</v>
      </c>
      <c r="C115" s="86"/>
      <c r="D115" s="86"/>
      <c r="E115" s="86"/>
      <c r="F115" s="86"/>
      <c r="G115" s="86"/>
      <c r="H115" s="86"/>
      <c r="I115" s="87"/>
    </row>
    <row r="116" spans="1:17" ht="46.5" customHeight="1" thickBot="1" x14ac:dyDescent="0.35">
      <c r="A116" s="24"/>
      <c r="B116" s="3"/>
      <c r="C116" s="4" t="s">
        <v>20</v>
      </c>
      <c r="D116" s="5" t="s">
        <v>56</v>
      </c>
      <c r="E116" s="5" t="s">
        <v>31</v>
      </c>
      <c r="F116" s="6" t="s">
        <v>248</v>
      </c>
      <c r="G116" s="7" t="s">
        <v>3149</v>
      </c>
      <c r="H116" s="8" t="s">
        <v>3148</v>
      </c>
      <c r="I116" s="9" t="s">
        <v>4056</v>
      </c>
    </row>
    <row r="117" spans="1:17" ht="33.75" customHeight="1" x14ac:dyDescent="0.3">
      <c r="A117" s="24"/>
      <c r="B117" s="10" t="s">
        <v>3216</v>
      </c>
      <c r="C117" s="31">
        <f>COUNTIFS(Events!$S:$S,L117,Events!$AB:$AB,$B117)</f>
        <v>11</v>
      </c>
      <c r="D117" s="31">
        <f>COUNTIFS(Events!$S:$S,M117,Events!$AB:$AB,$B117)</f>
        <v>0</v>
      </c>
      <c r="E117" s="31">
        <f>COUNTIFS(Events!$S:$S,N117,Events!$AB:$AB,$B117)</f>
        <v>7</v>
      </c>
      <c r="F117" s="31">
        <f>COUNTIFS(Events!$S:$S,O117,Events!$AB:$AB,$B117)</f>
        <v>0</v>
      </c>
      <c r="G117" s="31">
        <f>COUNTIFS(Events!$S:$S,P117,Events!$AB:$AB,$B117)</f>
        <v>0</v>
      </c>
      <c r="H117" s="31">
        <f>COUNTIFS(Events!$S:$S,Q117,Events!$AB:$AB,$B117)</f>
        <v>0</v>
      </c>
      <c r="I117" s="17">
        <f>SUM(C117:H117)</f>
        <v>18</v>
      </c>
      <c r="L117" s="25" t="s">
        <v>20</v>
      </c>
      <c r="M117" s="25" t="s">
        <v>56</v>
      </c>
      <c r="N117" s="25" t="s">
        <v>31</v>
      </c>
      <c r="O117" s="25" t="s">
        <v>248</v>
      </c>
      <c r="P117" s="25" t="s">
        <v>3149</v>
      </c>
      <c r="Q117" s="25" t="s">
        <v>3148</v>
      </c>
    </row>
    <row r="118" spans="1:17" ht="33.75" customHeight="1" x14ac:dyDescent="0.3">
      <c r="A118" s="24"/>
      <c r="B118" s="14" t="s">
        <v>402</v>
      </c>
      <c r="C118" s="31">
        <f>COUNTIFS(Events!$S:$S,L118,Events!$AB:$AB,$B118)</f>
        <v>23</v>
      </c>
      <c r="D118" s="31">
        <f>COUNTIFS(Events!$S:$S,M118,Events!$AB:$AB,$B118)</f>
        <v>136</v>
      </c>
      <c r="E118" s="31">
        <f>COUNTIFS(Events!$S:$S,N118,Events!$AB:$AB,$B118)</f>
        <v>5</v>
      </c>
      <c r="F118" s="31">
        <f>COUNTIFS(Events!$S:$S,O118,Events!$AB:$AB,$B118)</f>
        <v>1</v>
      </c>
      <c r="G118" s="31">
        <f>COUNTIFS(Events!$S:$S,P118,Events!$AB:$AB,$B118)</f>
        <v>16</v>
      </c>
      <c r="H118" s="31">
        <f>COUNTIFS(Events!$S:$S,Q118,Events!$AB:$AB,$B118)</f>
        <v>4</v>
      </c>
      <c r="I118" s="17">
        <f t="shared" ref="I118:I129" si="13">SUM(C118:H118)</f>
        <v>185</v>
      </c>
      <c r="L118" s="25" t="s">
        <v>20</v>
      </c>
      <c r="M118" s="25" t="s">
        <v>56</v>
      </c>
      <c r="N118" s="25" t="s">
        <v>31</v>
      </c>
      <c r="O118" s="25" t="s">
        <v>248</v>
      </c>
      <c r="P118" s="25" t="s">
        <v>3149</v>
      </c>
      <c r="Q118" s="25" t="s">
        <v>3148</v>
      </c>
    </row>
    <row r="119" spans="1:17" ht="33.75" customHeight="1" x14ac:dyDescent="0.3">
      <c r="A119" s="24"/>
      <c r="B119" s="14" t="s">
        <v>3222</v>
      </c>
      <c r="C119" s="31">
        <f>COUNTIFS(Events!$S:$S,L119,Events!$AB:$AB,$B119)</f>
        <v>0</v>
      </c>
      <c r="D119" s="31">
        <f>COUNTIFS(Events!$S:$S,M119,Events!$AB:$AB,$B119)</f>
        <v>0</v>
      </c>
      <c r="E119" s="31">
        <f>COUNTIFS(Events!$S:$S,N119,Events!$AB:$AB,$B119)</f>
        <v>0</v>
      </c>
      <c r="F119" s="31">
        <f>COUNTIFS(Events!$S:$S,O119,Events!$AB:$AB,$B119)</f>
        <v>0</v>
      </c>
      <c r="G119" s="31">
        <f>COUNTIFS(Events!$S:$S,P119,Events!$AB:$AB,$B119)</f>
        <v>0</v>
      </c>
      <c r="H119" s="31">
        <f>COUNTIFS(Events!$S:$S,Q119,Events!$AB:$AB,$B119)</f>
        <v>0</v>
      </c>
      <c r="I119" s="17">
        <f t="shared" si="13"/>
        <v>0</v>
      </c>
      <c r="L119" s="25" t="s">
        <v>20</v>
      </c>
      <c r="M119" s="25" t="s">
        <v>56</v>
      </c>
      <c r="N119" s="25" t="s">
        <v>31</v>
      </c>
      <c r="O119" s="25" t="s">
        <v>248</v>
      </c>
      <c r="P119" s="25" t="s">
        <v>3149</v>
      </c>
      <c r="Q119" s="25" t="s">
        <v>3148</v>
      </c>
    </row>
    <row r="120" spans="1:17" ht="33.75" customHeight="1" x14ac:dyDescent="0.3">
      <c r="A120" s="24"/>
      <c r="B120" s="14" t="s">
        <v>74</v>
      </c>
      <c r="C120" s="31">
        <f>COUNTIFS(Events!$S:$S,L120,Events!$AB:$AB,$B120)</f>
        <v>34</v>
      </c>
      <c r="D120" s="31">
        <f>COUNTIFS(Events!$S:$S,M120,Events!$AB:$AB,$B120)</f>
        <v>1</v>
      </c>
      <c r="E120" s="31">
        <f>COUNTIFS(Events!$S:$S,N120,Events!$AB:$AB,$B120)</f>
        <v>1</v>
      </c>
      <c r="F120" s="31">
        <f>COUNTIFS(Events!$S:$S,O120,Events!$AB:$AB,$B120)</f>
        <v>74</v>
      </c>
      <c r="G120" s="31">
        <f>COUNTIFS(Events!$S:$S,P120,Events!$AB:$AB,$B120)</f>
        <v>0</v>
      </c>
      <c r="H120" s="31">
        <f>COUNTIFS(Events!$S:$S,Q120,Events!$AB:$AB,$B120)</f>
        <v>0</v>
      </c>
      <c r="I120" s="17">
        <f t="shared" si="13"/>
        <v>110</v>
      </c>
      <c r="L120" s="25" t="s">
        <v>20</v>
      </c>
      <c r="M120" s="25" t="s">
        <v>56</v>
      </c>
      <c r="N120" s="25" t="s">
        <v>31</v>
      </c>
      <c r="O120" s="25" t="s">
        <v>248</v>
      </c>
      <c r="P120" s="25" t="s">
        <v>3149</v>
      </c>
      <c r="Q120" s="25" t="s">
        <v>3148</v>
      </c>
    </row>
    <row r="121" spans="1:17" ht="33.75" customHeight="1" x14ac:dyDescent="0.3">
      <c r="A121" s="24"/>
      <c r="B121" s="14" t="s">
        <v>3223</v>
      </c>
      <c r="C121" s="31">
        <f>COUNTIFS(Events!$S:$S,L121,Events!$AB:$AB,$B121)</f>
        <v>0</v>
      </c>
      <c r="D121" s="31">
        <f>COUNTIFS(Events!$S:$S,M121,Events!$AB:$AB,$B121)</f>
        <v>0</v>
      </c>
      <c r="E121" s="31">
        <f>COUNTIFS(Events!$S:$S,N121,Events!$AB:$AB,$B121)</f>
        <v>2</v>
      </c>
      <c r="F121" s="31">
        <f>COUNTIFS(Events!$S:$S,O121,Events!$AB:$AB,$B121)</f>
        <v>0</v>
      </c>
      <c r="G121" s="31">
        <f>COUNTIFS(Events!$S:$S,P121,Events!$AB:$AB,$B121)</f>
        <v>0</v>
      </c>
      <c r="H121" s="31">
        <f>COUNTIFS(Events!$S:$S,Q121,Events!$AB:$AB,$B121)</f>
        <v>0</v>
      </c>
      <c r="I121" s="17">
        <f t="shared" si="13"/>
        <v>2</v>
      </c>
      <c r="L121" s="25" t="s">
        <v>20</v>
      </c>
      <c r="M121" s="25" t="s">
        <v>56</v>
      </c>
      <c r="N121" s="25" t="s">
        <v>31</v>
      </c>
      <c r="O121" s="25" t="s">
        <v>248</v>
      </c>
      <c r="P121" s="25" t="s">
        <v>3149</v>
      </c>
      <c r="Q121" s="25" t="s">
        <v>3148</v>
      </c>
    </row>
    <row r="122" spans="1:17" ht="33.75" customHeight="1" x14ac:dyDescent="0.3">
      <c r="A122" s="24"/>
      <c r="B122" s="14" t="s">
        <v>3228</v>
      </c>
      <c r="C122" s="31">
        <f>COUNTIFS(Events!$S:$S,L122,Events!$AB:$AB,$B122)</f>
        <v>0</v>
      </c>
      <c r="D122" s="31">
        <f>COUNTIFS(Events!$S:$S,M122,Events!$AB:$AB,$B122)</f>
        <v>0</v>
      </c>
      <c r="E122" s="31">
        <f>COUNTIFS(Events!$S:$S,N122,Events!$AB:$AB,$B122)</f>
        <v>5</v>
      </c>
      <c r="F122" s="31">
        <f>COUNTIFS(Events!$S:$S,O122,Events!$AB:$AB,$B122)</f>
        <v>0</v>
      </c>
      <c r="G122" s="31">
        <f>COUNTIFS(Events!$S:$S,P122,Events!$AB:$AB,$B122)</f>
        <v>0</v>
      </c>
      <c r="H122" s="31">
        <f>COUNTIFS(Events!$S:$S,Q122,Events!$AB:$AB,$B122)</f>
        <v>0</v>
      </c>
      <c r="I122" s="17">
        <f t="shared" si="13"/>
        <v>5</v>
      </c>
      <c r="L122" s="25" t="s">
        <v>20</v>
      </c>
      <c r="M122" s="25" t="s">
        <v>56</v>
      </c>
      <c r="N122" s="25" t="s">
        <v>31</v>
      </c>
      <c r="O122" s="25" t="s">
        <v>248</v>
      </c>
      <c r="P122" s="25" t="s">
        <v>3149</v>
      </c>
      <c r="Q122" s="25" t="s">
        <v>3148</v>
      </c>
    </row>
    <row r="123" spans="1:17" ht="33.75" customHeight="1" x14ac:dyDescent="0.3">
      <c r="A123" s="24"/>
      <c r="B123" s="14" t="s">
        <v>3229</v>
      </c>
      <c r="C123" s="31">
        <f>COUNTIFS(Events!$S:$S,L123,Events!$AB:$AB,$B123)</f>
        <v>0</v>
      </c>
      <c r="D123" s="31">
        <f>COUNTIFS(Events!$S:$S,M123,Events!$AB:$AB,$B123)</f>
        <v>0</v>
      </c>
      <c r="E123" s="31">
        <f>COUNTIFS(Events!$S:$S,N123,Events!$AB:$AB,$B123)</f>
        <v>82</v>
      </c>
      <c r="F123" s="31">
        <f>COUNTIFS(Events!$S:$S,O123,Events!$AB:$AB,$B123)</f>
        <v>0</v>
      </c>
      <c r="G123" s="31">
        <f>COUNTIFS(Events!$S:$S,P123,Events!$AB:$AB,$B123)</f>
        <v>0</v>
      </c>
      <c r="H123" s="31">
        <f>COUNTIFS(Events!$S:$S,Q123,Events!$AB:$AB,$B123)</f>
        <v>0</v>
      </c>
      <c r="I123" s="17">
        <f t="shared" si="13"/>
        <v>82</v>
      </c>
      <c r="L123" s="25" t="s">
        <v>20</v>
      </c>
      <c r="M123" s="25" t="s">
        <v>56</v>
      </c>
      <c r="N123" s="25" t="s">
        <v>31</v>
      </c>
      <c r="O123" s="25" t="s">
        <v>248</v>
      </c>
      <c r="P123" s="25" t="s">
        <v>3149</v>
      </c>
      <c r="Q123" s="25" t="s">
        <v>3148</v>
      </c>
    </row>
    <row r="124" spans="1:17" ht="33.75" customHeight="1" x14ac:dyDescent="0.3">
      <c r="A124" s="24"/>
      <c r="B124" s="14" t="s">
        <v>3234</v>
      </c>
      <c r="C124" s="31">
        <f>COUNTIFS(Events!$S:$S,L124,Events!$AB:$AB,$B124)</f>
        <v>5</v>
      </c>
      <c r="D124" s="31">
        <f>COUNTIFS(Events!$S:$S,M124,Events!$AB:$AB,$B124)</f>
        <v>1</v>
      </c>
      <c r="E124" s="31">
        <f>COUNTIFS(Events!$S:$S,N124,Events!$AB:$AB,$B124)</f>
        <v>9</v>
      </c>
      <c r="F124" s="31">
        <f>COUNTIFS(Events!$S:$S,O124,Events!$AB:$AB,$B124)</f>
        <v>0</v>
      </c>
      <c r="G124" s="31">
        <f>COUNTIFS(Events!$S:$S,P124,Events!$AB:$AB,$B124)</f>
        <v>0</v>
      </c>
      <c r="H124" s="31">
        <f>COUNTIFS(Events!$S:$S,Q124,Events!$AB:$AB,$B124)</f>
        <v>0</v>
      </c>
      <c r="I124" s="17">
        <f t="shared" si="13"/>
        <v>15</v>
      </c>
      <c r="L124" s="25" t="s">
        <v>20</v>
      </c>
      <c r="M124" s="25" t="s">
        <v>56</v>
      </c>
      <c r="N124" s="25" t="s">
        <v>31</v>
      </c>
      <c r="O124" s="25" t="s">
        <v>248</v>
      </c>
      <c r="P124" s="25" t="s">
        <v>3149</v>
      </c>
      <c r="Q124" s="25" t="s">
        <v>3148</v>
      </c>
    </row>
    <row r="125" spans="1:17" ht="33.75" customHeight="1" x14ac:dyDescent="0.3">
      <c r="A125" s="24"/>
      <c r="B125" s="14" t="s">
        <v>3227</v>
      </c>
      <c r="C125" s="31">
        <f>COUNTIFS(Events!$S:$S,L125,Events!$AB:$AB,$B125)</f>
        <v>0</v>
      </c>
      <c r="D125" s="31">
        <f>COUNTIFS(Events!$S:$S,M125,Events!$AB:$AB,$B125)</f>
        <v>0</v>
      </c>
      <c r="E125" s="31">
        <f>COUNTIFS(Events!$S:$S,N125,Events!$AB:$AB,$B125)</f>
        <v>117</v>
      </c>
      <c r="F125" s="31">
        <f>COUNTIFS(Events!$S:$S,O125,Events!$AB:$AB,$B125)</f>
        <v>0</v>
      </c>
      <c r="G125" s="31">
        <f>COUNTIFS(Events!$S:$S,P125,Events!$AB:$AB,$B125)</f>
        <v>0</v>
      </c>
      <c r="H125" s="31">
        <f>COUNTIFS(Events!$S:$S,Q125,Events!$AB:$AB,$B125)</f>
        <v>0</v>
      </c>
      <c r="I125" s="17">
        <f t="shared" si="13"/>
        <v>117</v>
      </c>
      <c r="L125" s="25" t="s">
        <v>20</v>
      </c>
      <c r="M125" s="25" t="s">
        <v>56</v>
      </c>
      <c r="N125" s="25" t="s">
        <v>31</v>
      </c>
      <c r="O125" s="25" t="s">
        <v>248</v>
      </c>
      <c r="P125" s="25" t="s">
        <v>3149</v>
      </c>
      <c r="Q125" s="25" t="s">
        <v>3148</v>
      </c>
    </row>
    <row r="126" spans="1:17" ht="33.75" customHeight="1" x14ac:dyDescent="0.3">
      <c r="A126" s="24"/>
      <c r="B126" s="14" t="s">
        <v>3226</v>
      </c>
      <c r="C126" s="31">
        <f>COUNTIFS(Events!$S:$S,L126,Events!$AB:$AB,$B126)</f>
        <v>0</v>
      </c>
      <c r="D126" s="31">
        <f>COUNTIFS(Events!$S:$S,M126,Events!$AB:$AB,$B126)</f>
        <v>1</v>
      </c>
      <c r="E126" s="31">
        <f>COUNTIFS(Events!$S:$S,N126,Events!$AB:$AB,$B126)</f>
        <v>36</v>
      </c>
      <c r="F126" s="31">
        <f>COUNTIFS(Events!$S:$S,O126,Events!$AB:$AB,$B126)</f>
        <v>0</v>
      </c>
      <c r="G126" s="31">
        <f>COUNTIFS(Events!$S:$S,P126,Events!$AB:$AB,$B126)</f>
        <v>0</v>
      </c>
      <c r="H126" s="31">
        <f>COUNTIFS(Events!$S:$S,Q126,Events!$AB:$AB,$B126)</f>
        <v>0</v>
      </c>
      <c r="I126" s="17">
        <f t="shared" si="13"/>
        <v>37</v>
      </c>
      <c r="L126" s="25" t="s">
        <v>20</v>
      </c>
      <c r="M126" s="25" t="s">
        <v>56</v>
      </c>
      <c r="N126" s="25" t="s">
        <v>31</v>
      </c>
      <c r="O126" s="25" t="s">
        <v>248</v>
      </c>
      <c r="P126" s="25" t="s">
        <v>3149</v>
      </c>
      <c r="Q126" s="25" t="s">
        <v>3148</v>
      </c>
    </row>
    <row r="127" spans="1:17" ht="33.75" customHeight="1" x14ac:dyDescent="0.3">
      <c r="A127" s="24"/>
      <c r="B127" s="14" t="s">
        <v>3224</v>
      </c>
      <c r="C127" s="31">
        <f>COUNTIFS(Events!$S:$S,L127,Events!$AB:$AB,$B127)</f>
        <v>0</v>
      </c>
      <c r="D127" s="31">
        <f>COUNTIFS(Events!$S:$S,M127,Events!$AB:$AB,$B127)</f>
        <v>0</v>
      </c>
      <c r="E127" s="31">
        <f>COUNTIFS(Events!$S:$S,N127,Events!$AB:$AB,$B127)</f>
        <v>0</v>
      </c>
      <c r="F127" s="31">
        <f>COUNTIFS(Events!$S:$S,O127,Events!$AB:$AB,$B127)</f>
        <v>0</v>
      </c>
      <c r="G127" s="31">
        <f>COUNTIFS(Events!$S:$S,P127,Events!$AB:$AB,$B127)</f>
        <v>0</v>
      </c>
      <c r="H127" s="31">
        <f>COUNTIFS(Events!$S:$S,Q127,Events!$AB:$AB,$B127)</f>
        <v>8</v>
      </c>
      <c r="I127" s="17">
        <f t="shared" si="13"/>
        <v>8</v>
      </c>
      <c r="L127" s="25" t="s">
        <v>20</v>
      </c>
      <c r="M127" s="25" t="s">
        <v>56</v>
      </c>
      <c r="N127" s="25" t="s">
        <v>31</v>
      </c>
      <c r="O127" s="25" t="s">
        <v>248</v>
      </c>
      <c r="P127" s="25" t="s">
        <v>3149</v>
      </c>
      <c r="Q127" s="25" t="s">
        <v>3148</v>
      </c>
    </row>
    <row r="128" spans="1:17" ht="33.75" customHeight="1" x14ac:dyDescent="0.3">
      <c r="A128" s="24"/>
      <c r="B128" s="14" t="s">
        <v>3225</v>
      </c>
      <c r="C128" s="31">
        <f>COUNTIFS(Events!$S:$S,L128,Events!$AB:$AB,$B128)</f>
        <v>1</v>
      </c>
      <c r="D128" s="31">
        <f>COUNTIFS(Events!$S:$S,M128,Events!$AB:$AB,$B128)</f>
        <v>2</v>
      </c>
      <c r="E128" s="31">
        <f>COUNTIFS(Events!$S:$S,N128,Events!$AB:$AB,$B128)</f>
        <v>0</v>
      </c>
      <c r="F128" s="31">
        <f>COUNTIFS(Events!$S:$S,O128,Events!$AB:$AB,$B128)</f>
        <v>0</v>
      </c>
      <c r="G128" s="31">
        <f>COUNTIFS(Events!$S:$S,P128,Events!$AB:$AB,$B128)</f>
        <v>0</v>
      </c>
      <c r="H128" s="31">
        <f>COUNTIFS(Events!$S:$S,Q128,Events!$AB:$AB,$B128)</f>
        <v>0</v>
      </c>
      <c r="I128" s="17">
        <f t="shared" si="13"/>
        <v>3</v>
      </c>
      <c r="L128" s="25" t="s">
        <v>20</v>
      </c>
      <c r="M128" s="25" t="s">
        <v>56</v>
      </c>
      <c r="N128" s="25" t="s">
        <v>31</v>
      </c>
      <c r="O128" s="25" t="s">
        <v>248</v>
      </c>
      <c r="P128" s="25" t="s">
        <v>3149</v>
      </c>
      <c r="Q128" s="25" t="s">
        <v>3148</v>
      </c>
    </row>
    <row r="129" spans="1:17" ht="33.75" customHeight="1" thickBot="1" x14ac:dyDescent="0.35">
      <c r="A129" s="24"/>
      <c r="B129" s="14" t="s">
        <v>2101</v>
      </c>
      <c r="C129" s="31">
        <f>COUNTIFS(Events!$S:$S,L129,Events!$AB:$AB,$B129)</f>
        <v>6</v>
      </c>
      <c r="D129" s="31">
        <f>COUNTIFS(Events!$S:$S,M129,Events!$AB:$AB,$B129)</f>
        <v>0</v>
      </c>
      <c r="E129" s="31">
        <f>COUNTIFS(Events!$S:$S,N129,Events!$AB:$AB,$B129)</f>
        <v>0</v>
      </c>
      <c r="F129" s="31">
        <f>COUNTIFS(Events!$S:$S,O129,Events!$AB:$AB,$B129)</f>
        <v>0</v>
      </c>
      <c r="G129" s="31">
        <f>COUNTIFS(Events!$S:$S,P129,Events!$AB:$AB,$B129)</f>
        <v>0</v>
      </c>
      <c r="H129" s="31">
        <f>COUNTIFS(Events!$S:$S,Q129,Events!$AB:$AB,$B129)</f>
        <v>0</v>
      </c>
      <c r="I129" s="17">
        <f t="shared" si="13"/>
        <v>6</v>
      </c>
      <c r="L129" s="25" t="s">
        <v>20</v>
      </c>
      <c r="M129" s="25" t="s">
        <v>56</v>
      </c>
      <c r="N129" s="25" t="s">
        <v>31</v>
      </c>
      <c r="O129" s="25" t="s">
        <v>248</v>
      </c>
      <c r="P129" s="25" t="s">
        <v>3149</v>
      </c>
      <c r="Q129" s="25" t="s">
        <v>3148</v>
      </c>
    </row>
    <row r="130" spans="1:17" ht="33.75" customHeight="1" thickBot="1" x14ac:dyDescent="0.35">
      <c r="A130" s="24"/>
      <c r="B130" s="9" t="s">
        <v>4056</v>
      </c>
      <c r="C130" s="18">
        <f t="shared" ref="C130:H130" si="14">SUM(C117:C129)</f>
        <v>80</v>
      </c>
      <c r="D130" s="19">
        <f t="shared" si="14"/>
        <v>141</v>
      </c>
      <c r="E130" s="19">
        <f t="shared" si="14"/>
        <v>264</v>
      </c>
      <c r="F130" s="19">
        <f t="shared" si="14"/>
        <v>75</v>
      </c>
      <c r="G130" s="20">
        <f t="shared" si="14"/>
        <v>16</v>
      </c>
      <c r="H130" s="21">
        <f t="shared" si="14"/>
        <v>12</v>
      </c>
      <c r="I130" s="22">
        <f>SUM(I117:I129)</f>
        <v>588</v>
      </c>
    </row>
    <row r="131" spans="1:17" ht="53.25" customHeight="1" thickBot="1" x14ac:dyDescent="0.35">
      <c r="A131" s="24"/>
      <c r="B131" s="88" t="s">
        <v>4057</v>
      </c>
      <c r="C131" s="89"/>
      <c r="D131" s="89"/>
      <c r="E131" s="89"/>
      <c r="F131" s="89"/>
      <c r="G131" s="89"/>
      <c r="H131" s="89"/>
      <c r="I131" s="90"/>
    </row>
    <row r="132" spans="1:17" ht="17.399999999999999" x14ac:dyDescent="0.3">
      <c r="A132" s="24"/>
    </row>
    <row r="133" spans="1:17" ht="18" thickBot="1" x14ac:dyDescent="0.35">
      <c r="A133" s="24"/>
    </row>
    <row r="134" spans="1:17" ht="40.5" customHeight="1" thickBot="1" x14ac:dyDescent="0.35">
      <c r="A134" s="24"/>
      <c r="B134" s="82" t="s">
        <v>4179</v>
      </c>
      <c r="C134" s="83"/>
      <c r="D134" s="83"/>
      <c r="E134" s="83"/>
      <c r="F134" s="83"/>
      <c r="G134" s="83"/>
      <c r="H134" s="83"/>
      <c r="I134" s="84"/>
    </row>
    <row r="135" spans="1:17" ht="46.5" customHeight="1" thickBot="1" x14ac:dyDescent="0.35">
      <c r="A135" s="24"/>
      <c r="B135" s="85" t="s">
        <v>4071</v>
      </c>
      <c r="C135" s="86"/>
      <c r="D135" s="86"/>
      <c r="E135" s="86"/>
      <c r="F135" s="86"/>
      <c r="G135" s="86"/>
      <c r="H135" s="86"/>
      <c r="I135" s="87"/>
    </row>
    <row r="136" spans="1:17" ht="46.5" customHeight="1" thickBot="1" x14ac:dyDescent="0.35">
      <c r="A136" s="24"/>
      <c r="B136" s="3"/>
      <c r="C136" s="4" t="s">
        <v>20</v>
      </c>
      <c r="D136" s="5" t="s">
        <v>56</v>
      </c>
      <c r="E136" s="5" t="s">
        <v>31</v>
      </c>
      <c r="F136" s="6" t="s">
        <v>248</v>
      </c>
      <c r="G136" s="7" t="s">
        <v>3149</v>
      </c>
      <c r="H136" s="8" t="s">
        <v>3148</v>
      </c>
      <c r="I136" s="9" t="s">
        <v>4056</v>
      </c>
    </row>
    <row r="137" spans="1:17" ht="33.75" customHeight="1" x14ac:dyDescent="0.3">
      <c r="A137" s="24"/>
      <c r="B137" s="10" t="s">
        <v>67</v>
      </c>
      <c r="C137" s="31">
        <f>COUNTIFS(Events!$S:$S,L137,Events!$AE:$AE,$B137)</f>
        <v>0</v>
      </c>
      <c r="D137" s="31">
        <f>COUNTIFS(Events!$S:$S,M137,Events!$AE:$AE,$B137)</f>
        <v>0</v>
      </c>
      <c r="E137" s="31">
        <f>COUNTIFS(Events!$S:$S,N137,Events!$AE:$AE,$B137)</f>
        <v>0</v>
      </c>
      <c r="F137" s="31">
        <f>COUNTIFS(Events!$S:$S,O137,Events!$AE:$AE,$B137)</f>
        <v>0</v>
      </c>
      <c r="G137" s="31">
        <f>COUNTIFS(Events!$S:$S,P137,Events!$AE:$AE,$B137)</f>
        <v>0</v>
      </c>
      <c r="H137" s="31">
        <f>COUNTIFS(Events!$S:$S,Q137,Events!$AE:$AE,$B137)</f>
        <v>0</v>
      </c>
      <c r="I137" s="17">
        <f>SUM(C137:H137)</f>
        <v>0</v>
      </c>
      <c r="L137" s="25" t="s">
        <v>20</v>
      </c>
      <c r="M137" s="25" t="s">
        <v>56</v>
      </c>
      <c r="N137" s="25" t="s">
        <v>31</v>
      </c>
      <c r="O137" s="25" t="s">
        <v>248</v>
      </c>
      <c r="P137" s="25" t="s">
        <v>3149</v>
      </c>
      <c r="Q137" s="25" t="s">
        <v>3148</v>
      </c>
    </row>
    <row r="138" spans="1:17" ht="33.75" customHeight="1" x14ac:dyDescent="0.3">
      <c r="A138" s="24"/>
      <c r="B138" s="14" t="s">
        <v>3153</v>
      </c>
      <c r="C138" s="31">
        <f>COUNTIFS(Events!$S:$S,L138,Events!$AE:$AE,$B138)</f>
        <v>1</v>
      </c>
      <c r="D138" s="31">
        <f>COUNTIFS(Events!$S:$S,M138,Events!$AE:$AE,$B138)</f>
        <v>0</v>
      </c>
      <c r="E138" s="31">
        <f>COUNTIFS(Events!$S:$S,N138,Events!$AE:$AE,$B138)</f>
        <v>15</v>
      </c>
      <c r="F138" s="31">
        <f>COUNTIFS(Events!$S:$S,O138,Events!$AE:$AE,$B138)</f>
        <v>0</v>
      </c>
      <c r="G138" s="31">
        <f>COUNTIFS(Events!$S:$S,P138,Events!$AE:$AE,$B138)</f>
        <v>0</v>
      </c>
      <c r="H138" s="31">
        <f>COUNTIFS(Events!$S:$S,Q138,Events!$AE:$AE,$B138)</f>
        <v>0</v>
      </c>
      <c r="I138" s="17">
        <f t="shared" ref="I138:I143" si="15">SUM(C138:H138)</f>
        <v>16</v>
      </c>
      <c r="L138" s="25" t="s">
        <v>20</v>
      </c>
      <c r="M138" s="25" t="s">
        <v>56</v>
      </c>
      <c r="N138" s="25" t="s">
        <v>31</v>
      </c>
      <c r="O138" s="25" t="s">
        <v>248</v>
      </c>
      <c r="P138" s="25" t="s">
        <v>3149</v>
      </c>
      <c r="Q138" s="25" t="s">
        <v>3148</v>
      </c>
    </row>
    <row r="139" spans="1:17" ht="33.75" customHeight="1" x14ac:dyDescent="0.3">
      <c r="A139" s="24"/>
      <c r="B139" s="14" t="s">
        <v>3154</v>
      </c>
      <c r="C139" s="31">
        <f>COUNTIFS(Events!$S:$S,L139,Events!$AE:$AE,$B139)</f>
        <v>12</v>
      </c>
      <c r="D139" s="31">
        <f>COUNTIFS(Events!$S:$S,M139,Events!$AE:$AE,$B139)</f>
        <v>3</v>
      </c>
      <c r="E139" s="31">
        <f>COUNTIFS(Events!$S:$S,N139,Events!$AE:$AE,$B139)</f>
        <v>4</v>
      </c>
      <c r="F139" s="31">
        <f>COUNTIFS(Events!$S:$S,O139,Events!$AE:$AE,$B139)</f>
        <v>0</v>
      </c>
      <c r="G139" s="31">
        <f>COUNTIFS(Events!$S:$S,P139,Events!$AE:$AE,$B139)</f>
        <v>0</v>
      </c>
      <c r="H139" s="31">
        <f>COUNTIFS(Events!$S:$S,Q139,Events!$AE:$AE,$B139)</f>
        <v>1</v>
      </c>
      <c r="I139" s="17">
        <f t="shared" si="15"/>
        <v>20</v>
      </c>
      <c r="L139" s="25" t="s">
        <v>20</v>
      </c>
      <c r="M139" s="25" t="s">
        <v>56</v>
      </c>
      <c r="N139" s="25" t="s">
        <v>31</v>
      </c>
      <c r="O139" s="25" t="s">
        <v>248</v>
      </c>
      <c r="P139" s="25" t="s">
        <v>3149</v>
      </c>
      <c r="Q139" s="25" t="s">
        <v>3148</v>
      </c>
    </row>
    <row r="140" spans="1:17" ht="33.75" customHeight="1" x14ac:dyDescent="0.3">
      <c r="A140" s="24"/>
      <c r="B140" s="14" t="s">
        <v>3152</v>
      </c>
      <c r="C140" s="31">
        <f>COUNTIFS(Events!$S:$S,L140,Events!$AE:$AE,$B140)</f>
        <v>29</v>
      </c>
      <c r="D140" s="31">
        <f>COUNTIFS(Events!$S:$S,M140,Events!$AE:$AE,$B140)</f>
        <v>18</v>
      </c>
      <c r="E140" s="31">
        <f>COUNTIFS(Events!$S:$S,N140,Events!$AE:$AE,$B140)</f>
        <v>77</v>
      </c>
      <c r="F140" s="31">
        <f>COUNTIFS(Events!$S:$S,O140,Events!$AE:$AE,$B140)</f>
        <v>14</v>
      </c>
      <c r="G140" s="31">
        <f>COUNTIFS(Events!$S:$S,P140,Events!$AE:$AE,$B140)</f>
        <v>5</v>
      </c>
      <c r="H140" s="31">
        <f>COUNTIFS(Events!$S:$S,Q140,Events!$AE:$AE,$B140)</f>
        <v>6</v>
      </c>
      <c r="I140" s="17">
        <f t="shared" si="15"/>
        <v>149</v>
      </c>
      <c r="L140" s="25" t="s">
        <v>20</v>
      </c>
      <c r="M140" s="25" t="s">
        <v>56</v>
      </c>
      <c r="N140" s="25" t="s">
        <v>31</v>
      </c>
      <c r="O140" s="25" t="s">
        <v>248</v>
      </c>
      <c r="P140" s="25" t="s">
        <v>3149</v>
      </c>
      <c r="Q140" s="25" t="s">
        <v>3148</v>
      </c>
    </row>
    <row r="141" spans="1:17" ht="33.75" customHeight="1" x14ac:dyDescent="0.3">
      <c r="A141" s="24"/>
      <c r="B141" s="14" t="s">
        <v>3150</v>
      </c>
      <c r="C141" s="31">
        <f>COUNTIFS(Events!$S:$S,L141,Events!$AE:$AE,$B141)</f>
        <v>5</v>
      </c>
      <c r="D141" s="31">
        <f>COUNTIFS(Events!$S:$S,M141,Events!$AE:$AE,$B141)</f>
        <v>2</v>
      </c>
      <c r="E141" s="31">
        <f>COUNTIFS(Events!$S:$S,N141,Events!$AE:$AE,$B141)</f>
        <v>6</v>
      </c>
      <c r="F141" s="31">
        <f>COUNTIFS(Events!$S:$S,O141,Events!$AE:$AE,$B141)</f>
        <v>0</v>
      </c>
      <c r="G141" s="31">
        <f>COUNTIFS(Events!$S:$S,P141,Events!$AE:$AE,$B141)</f>
        <v>1</v>
      </c>
      <c r="H141" s="31">
        <f>COUNTIFS(Events!$S:$S,Q141,Events!$AE:$AE,$B141)</f>
        <v>0</v>
      </c>
      <c r="I141" s="17">
        <f t="shared" si="15"/>
        <v>14</v>
      </c>
      <c r="L141" s="25" t="s">
        <v>20</v>
      </c>
      <c r="M141" s="25" t="s">
        <v>56</v>
      </c>
      <c r="N141" s="25" t="s">
        <v>31</v>
      </c>
      <c r="O141" s="25" t="s">
        <v>248</v>
      </c>
      <c r="P141" s="25" t="s">
        <v>3149</v>
      </c>
      <c r="Q141" s="25" t="s">
        <v>3148</v>
      </c>
    </row>
    <row r="142" spans="1:17" ht="33.75" customHeight="1" x14ac:dyDescent="0.3">
      <c r="A142" s="24"/>
      <c r="B142" s="14" t="s">
        <v>3151</v>
      </c>
      <c r="C142" s="31">
        <f>COUNTIFS(Events!$S:$S,L142,Events!$AE:$AE,$B142)</f>
        <v>33</v>
      </c>
      <c r="D142" s="31">
        <f>COUNTIFS(Events!$S:$S,M142,Events!$AE:$AE,$B142)</f>
        <v>118</v>
      </c>
      <c r="E142" s="31">
        <f>COUNTIFS(Events!$S:$S,N142,Events!$AE:$AE,$B142)</f>
        <v>162</v>
      </c>
      <c r="F142" s="31">
        <f>COUNTIFS(Events!$S:$S,O142,Events!$AE:$AE,$B142)</f>
        <v>61</v>
      </c>
      <c r="G142" s="31">
        <f>COUNTIFS(Events!$S:$S,P142,Events!$AE:$AE,$B142)</f>
        <v>6</v>
      </c>
      <c r="H142" s="31">
        <f>COUNTIFS(Events!$S:$S,Q142,Events!$AE:$AE,$B142)</f>
        <v>5</v>
      </c>
      <c r="I142" s="17">
        <f t="shared" si="15"/>
        <v>385</v>
      </c>
      <c r="L142" s="25" t="s">
        <v>20</v>
      </c>
      <c r="M142" s="25" t="s">
        <v>56</v>
      </c>
      <c r="N142" s="25" t="s">
        <v>31</v>
      </c>
      <c r="O142" s="25" t="s">
        <v>248</v>
      </c>
      <c r="P142" s="25" t="s">
        <v>3149</v>
      </c>
      <c r="Q142" s="25" t="s">
        <v>3148</v>
      </c>
    </row>
    <row r="143" spans="1:17" ht="33.75" customHeight="1" thickBot="1" x14ac:dyDescent="0.35">
      <c r="A143" s="24"/>
      <c r="B143" s="14" t="s">
        <v>3155</v>
      </c>
      <c r="C143" s="31">
        <f>COUNTIFS(Events!$S:$S,L143,Events!$AE:$AE,$B143)</f>
        <v>0</v>
      </c>
      <c r="D143" s="31">
        <f>COUNTIFS(Events!$S:$S,M143,Events!$AE:$AE,$B143)</f>
        <v>0</v>
      </c>
      <c r="E143" s="31">
        <f>COUNTIFS(Events!$S:$S,N143,Events!$AE:$AE,$B143)</f>
        <v>0</v>
      </c>
      <c r="F143" s="31">
        <f>COUNTIFS(Events!$S:$S,O143,Events!$AE:$AE,$B143)</f>
        <v>0</v>
      </c>
      <c r="G143" s="31">
        <f>COUNTIFS(Events!$S:$S,P143,Events!$AE:$AE,$B143)</f>
        <v>4</v>
      </c>
      <c r="H143" s="31">
        <f>COUNTIFS(Events!$S:$S,Q143,Events!$AE:$AE,$B143)</f>
        <v>0</v>
      </c>
      <c r="I143" s="17">
        <f t="shared" si="15"/>
        <v>4</v>
      </c>
      <c r="L143" s="25" t="s">
        <v>20</v>
      </c>
      <c r="M143" s="25" t="s">
        <v>56</v>
      </c>
      <c r="N143" s="25" t="s">
        <v>31</v>
      </c>
      <c r="O143" s="25" t="s">
        <v>248</v>
      </c>
      <c r="P143" s="25" t="s">
        <v>3149</v>
      </c>
      <c r="Q143" s="25" t="s">
        <v>3148</v>
      </c>
    </row>
    <row r="144" spans="1:17" ht="33.75" customHeight="1" thickBot="1" x14ac:dyDescent="0.35">
      <c r="A144" s="24"/>
      <c r="B144" s="9" t="s">
        <v>4056</v>
      </c>
      <c r="C144" s="18">
        <f t="shared" ref="C144:H144" si="16">SUM(C137:C143)</f>
        <v>80</v>
      </c>
      <c r="D144" s="19">
        <f t="shared" si="16"/>
        <v>141</v>
      </c>
      <c r="E144" s="19">
        <f t="shared" si="16"/>
        <v>264</v>
      </c>
      <c r="F144" s="19">
        <f t="shared" si="16"/>
        <v>75</v>
      </c>
      <c r="G144" s="20">
        <f t="shared" si="16"/>
        <v>16</v>
      </c>
      <c r="H144" s="21">
        <f t="shared" si="16"/>
        <v>12</v>
      </c>
      <c r="I144" s="22">
        <f>SUM(I137:I143)</f>
        <v>588</v>
      </c>
    </row>
    <row r="145" spans="1:17" ht="53.25" customHeight="1" thickBot="1" x14ac:dyDescent="0.35">
      <c r="A145" s="24"/>
      <c r="B145" s="88" t="s">
        <v>4057</v>
      </c>
      <c r="C145" s="89"/>
      <c r="D145" s="89"/>
      <c r="E145" s="89"/>
      <c r="F145" s="89"/>
      <c r="G145" s="89"/>
      <c r="H145" s="89"/>
      <c r="I145" s="90"/>
    </row>
    <row r="146" spans="1:17" ht="17.399999999999999" x14ac:dyDescent="0.3">
      <c r="A146" s="24"/>
    </row>
    <row r="147" spans="1:17" ht="18" thickBot="1" x14ac:dyDescent="0.35">
      <c r="A147" s="24"/>
    </row>
    <row r="148" spans="1:17" ht="40.5" customHeight="1" thickBot="1" x14ac:dyDescent="0.35">
      <c r="A148" s="24"/>
      <c r="B148" s="82" t="s">
        <v>4179</v>
      </c>
      <c r="C148" s="83"/>
      <c r="D148" s="83"/>
      <c r="E148" s="83"/>
      <c r="F148" s="83"/>
      <c r="G148" s="83"/>
      <c r="H148" s="83"/>
      <c r="I148" s="84"/>
    </row>
    <row r="149" spans="1:17" ht="46.5" customHeight="1" thickBot="1" x14ac:dyDescent="0.35">
      <c r="A149" s="24"/>
      <c r="B149" s="85" t="s">
        <v>4072</v>
      </c>
      <c r="C149" s="86"/>
      <c r="D149" s="86"/>
      <c r="E149" s="86"/>
      <c r="F149" s="86"/>
      <c r="G149" s="86"/>
      <c r="H149" s="86"/>
      <c r="I149" s="87"/>
    </row>
    <row r="150" spans="1:17" ht="46.5" customHeight="1" thickBot="1" x14ac:dyDescent="0.35">
      <c r="A150" s="24"/>
      <c r="B150" s="3"/>
      <c r="C150" s="4" t="s">
        <v>20</v>
      </c>
      <c r="D150" s="5" t="s">
        <v>56</v>
      </c>
      <c r="E150" s="5" t="s">
        <v>31</v>
      </c>
      <c r="F150" s="6" t="s">
        <v>248</v>
      </c>
      <c r="G150" s="7" t="s">
        <v>3149</v>
      </c>
      <c r="H150" s="8" t="s">
        <v>3148</v>
      </c>
      <c r="I150" s="9" t="s">
        <v>4056</v>
      </c>
    </row>
    <row r="151" spans="1:17" ht="33.75" customHeight="1" x14ac:dyDescent="0.3">
      <c r="A151" s="24"/>
      <c r="B151" s="10" t="s">
        <v>18</v>
      </c>
      <c r="C151" s="31">
        <f>COUNTIFS(Events!$S:$S,L151,Events!$J:$J,$B151)</f>
        <v>17</v>
      </c>
      <c r="D151" s="31">
        <f>COUNTIFS(Events!$S:$S,M151,Events!$J:$J,$B151)</f>
        <v>13</v>
      </c>
      <c r="E151" s="31">
        <f>COUNTIFS(Events!$S:$S,N151,Events!$J:$J,$B151)</f>
        <v>52</v>
      </c>
      <c r="F151" s="31">
        <f>COUNTIFS(Events!$S:$S,O151,Events!$J:$J,$B151)</f>
        <v>16</v>
      </c>
      <c r="G151" s="31">
        <f>COUNTIFS(Events!$S:$S,P151,Events!$J:$J,$B151)</f>
        <v>2</v>
      </c>
      <c r="H151" s="31">
        <f>COUNTIFS(Events!$S:$S,Q151,Events!$J:$J,$B151)</f>
        <v>4</v>
      </c>
      <c r="I151" s="17">
        <f>SUM(C151:H151)</f>
        <v>104</v>
      </c>
      <c r="L151" s="25" t="s">
        <v>20</v>
      </c>
      <c r="M151" s="25" t="s">
        <v>56</v>
      </c>
      <c r="N151" s="25" t="s">
        <v>31</v>
      </c>
      <c r="O151" s="25" t="s">
        <v>248</v>
      </c>
      <c r="P151" s="25" t="s">
        <v>3149</v>
      </c>
      <c r="Q151" s="25" t="s">
        <v>3148</v>
      </c>
    </row>
    <row r="152" spans="1:17" ht="33.75" customHeight="1" x14ac:dyDescent="0.3">
      <c r="A152" s="24"/>
      <c r="B152" s="14" t="s">
        <v>42</v>
      </c>
      <c r="C152" s="31">
        <f>COUNTIFS(Events!$S:$S,L152,Events!$J:$J,$B152)</f>
        <v>5</v>
      </c>
      <c r="D152" s="31">
        <f>COUNTIFS(Events!$S:$S,M152,Events!$J:$J,$B152)</f>
        <v>12</v>
      </c>
      <c r="E152" s="31">
        <f>COUNTIFS(Events!$S:$S,N152,Events!$J:$J,$B152)</f>
        <v>6</v>
      </c>
      <c r="F152" s="31">
        <f>COUNTIFS(Events!$S:$S,O152,Events!$J:$J,$B152)</f>
        <v>11</v>
      </c>
      <c r="G152" s="31">
        <f>COUNTIFS(Events!$S:$S,P152,Events!$J:$J,$B152)</f>
        <v>1</v>
      </c>
      <c r="H152" s="31">
        <f>COUNTIFS(Events!$S:$S,Q152,Events!$J:$J,$B152)</f>
        <v>1</v>
      </c>
      <c r="I152" s="17">
        <f t="shared" ref="I152:I177" si="17">SUM(C152:H152)</f>
        <v>36</v>
      </c>
      <c r="L152" s="25" t="s">
        <v>20</v>
      </c>
      <c r="M152" s="25" t="s">
        <v>56</v>
      </c>
      <c r="N152" s="25" t="s">
        <v>31</v>
      </c>
      <c r="O152" s="25" t="s">
        <v>248</v>
      </c>
      <c r="P152" s="25" t="s">
        <v>3149</v>
      </c>
      <c r="Q152" s="25" t="s">
        <v>3148</v>
      </c>
    </row>
    <row r="153" spans="1:17" ht="33.75" customHeight="1" x14ac:dyDescent="0.3">
      <c r="A153" s="24"/>
      <c r="B153" s="14" t="s">
        <v>44</v>
      </c>
      <c r="C153" s="31">
        <f>COUNTIFS(Events!$S:$S,L153,Events!$J:$J,$B153)</f>
        <v>14</v>
      </c>
      <c r="D153" s="31">
        <f>COUNTIFS(Events!$S:$S,M153,Events!$J:$J,$B153)</f>
        <v>5</v>
      </c>
      <c r="E153" s="31">
        <f>COUNTIFS(Events!$S:$S,N153,Events!$J:$J,$B153)</f>
        <v>26</v>
      </c>
      <c r="F153" s="31">
        <f>COUNTIFS(Events!$S:$S,O153,Events!$J:$J,$B153)</f>
        <v>9</v>
      </c>
      <c r="G153" s="31">
        <f>COUNTIFS(Events!$S:$S,P153,Events!$J:$J,$B153)</f>
        <v>1</v>
      </c>
      <c r="H153" s="31">
        <f>COUNTIFS(Events!$S:$S,Q153,Events!$J:$J,$B153)</f>
        <v>2</v>
      </c>
      <c r="I153" s="17">
        <f t="shared" si="17"/>
        <v>57</v>
      </c>
      <c r="L153" s="25" t="s">
        <v>20</v>
      </c>
      <c r="M153" s="25" t="s">
        <v>56</v>
      </c>
      <c r="N153" s="25" t="s">
        <v>31</v>
      </c>
      <c r="O153" s="25" t="s">
        <v>248</v>
      </c>
      <c r="P153" s="25" t="s">
        <v>3149</v>
      </c>
      <c r="Q153" s="25" t="s">
        <v>3148</v>
      </c>
    </row>
    <row r="154" spans="1:17" ht="33.75" customHeight="1" x14ac:dyDescent="0.3">
      <c r="A154" s="24"/>
      <c r="B154" s="14" t="s">
        <v>108</v>
      </c>
      <c r="C154" s="31">
        <f>COUNTIFS(Events!$S:$S,L154,Events!$J:$J,$B154)</f>
        <v>2</v>
      </c>
      <c r="D154" s="31">
        <f>COUNTIFS(Events!$S:$S,M154,Events!$J:$J,$B154)</f>
        <v>6</v>
      </c>
      <c r="E154" s="31">
        <f>COUNTIFS(Events!$S:$S,N154,Events!$J:$J,$B154)</f>
        <v>15</v>
      </c>
      <c r="F154" s="31">
        <f>COUNTIFS(Events!$S:$S,O154,Events!$J:$J,$B154)</f>
        <v>3</v>
      </c>
      <c r="G154" s="31">
        <f>COUNTIFS(Events!$S:$S,P154,Events!$J:$J,$B154)</f>
        <v>0</v>
      </c>
      <c r="H154" s="31">
        <f>COUNTIFS(Events!$S:$S,Q154,Events!$J:$J,$B154)</f>
        <v>1</v>
      </c>
      <c r="I154" s="17">
        <f t="shared" si="17"/>
        <v>27</v>
      </c>
      <c r="L154" s="25" t="s">
        <v>20</v>
      </c>
      <c r="M154" s="25" t="s">
        <v>56</v>
      </c>
      <c r="N154" s="25" t="s">
        <v>31</v>
      </c>
      <c r="O154" s="25" t="s">
        <v>248</v>
      </c>
      <c r="P154" s="25" t="s">
        <v>3149</v>
      </c>
      <c r="Q154" s="25" t="s">
        <v>3148</v>
      </c>
    </row>
    <row r="155" spans="1:17" ht="33.75" customHeight="1" x14ac:dyDescent="0.3">
      <c r="A155" s="24"/>
      <c r="B155" s="14" t="s">
        <v>46</v>
      </c>
      <c r="C155" s="31">
        <f>COUNTIFS(Events!$S:$S,L155,Events!$J:$J,$B155)</f>
        <v>5</v>
      </c>
      <c r="D155" s="31">
        <f>COUNTIFS(Events!$S:$S,M155,Events!$J:$J,$B155)</f>
        <v>13</v>
      </c>
      <c r="E155" s="31">
        <f>COUNTIFS(Events!$S:$S,N155,Events!$J:$J,$B155)</f>
        <v>8</v>
      </c>
      <c r="F155" s="31">
        <f>COUNTIFS(Events!$S:$S,O155,Events!$J:$J,$B155)</f>
        <v>5</v>
      </c>
      <c r="G155" s="31">
        <f>COUNTIFS(Events!$S:$S,P155,Events!$J:$J,$B155)</f>
        <v>0</v>
      </c>
      <c r="H155" s="31">
        <f>COUNTIFS(Events!$S:$S,Q155,Events!$J:$J,$B155)</f>
        <v>1</v>
      </c>
      <c r="I155" s="17">
        <f t="shared" si="17"/>
        <v>32</v>
      </c>
      <c r="L155" s="25" t="s">
        <v>20</v>
      </c>
      <c r="M155" s="25" t="s">
        <v>56</v>
      </c>
      <c r="N155" s="25" t="s">
        <v>31</v>
      </c>
      <c r="O155" s="25" t="s">
        <v>248</v>
      </c>
      <c r="P155" s="25" t="s">
        <v>3149</v>
      </c>
      <c r="Q155" s="25" t="s">
        <v>3148</v>
      </c>
    </row>
    <row r="156" spans="1:17" ht="33.75" customHeight="1" x14ac:dyDescent="0.3">
      <c r="A156" s="24"/>
      <c r="B156" s="14" t="s">
        <v>48</v>
      </c>
      <c r="C156" s="31">
        <f>COUNTIFS(Events!$S:$S,L156,Events!$J:$J,$B156)</f>
        <v>2</v>
      </c>
      <c r="D156" s="31">
        <f>COUNTIFS(Events!$S:$S,M156,Events!$J:$J,$B156)</f>
        <v>6</v>
      </c>
      <c r="E156" s="31">
        <f>COUNTIFS(Events!$S:$S,N156,Events!$J:$J,$B156)</f>
        <v>11</v>
      </c>
      <c r="F156" s="31">
        <f>COUNTIFS(Events!$S:$S,O156,Events!$J:$J,$B156)</f>
        <v>7</v>
      </c>
      <c r="G156" s="31">
        <f>COUNTIFS(Events!$S:$S,P156,Events!$J:$J,$B156)</f>
        <v>0</v>
      </c>
      <c r="H156" s="31">
        <f>COUNTIFS(Events!$S:$S,Q156,Events!$J:$J,$B156)</f>
        <v>0</v>
      </c>
      <c r="I156" s="17">
        <f t="shared" si="17"/>
        <v>26</v>
      </c>
      <c r="L156" s="25" t="s">
        <v>20</v>
      </c>
      <c r="M156" s="25" t="s">
        <v>56</v>
      </c>
      <c r="N156" s="25" t="s">
        <v>31</v>
      </c>
      <c r="O156" s="25" t="s">
        <v>248</v>
      </c>
      <c r="P156" s="25" t="s">
        <v>3149</v>
      </c>
      <c r="Q156" s="25" t="s">
        <v>3148</v>
      </c>
    </row>
    <row r="157" spans="1:17" ht="33.75" customHeight="1" x14ac:dyDescent="0.3">
      <c r="A157" s="24"/>
      <c r="B157" s="14" t="s">
        <v>51</v>
      </c>
      <c r="C157" s="31">
        <f>COUNTIFS(Events!$S:$S,L157,Events!$J:$J,$B157)</f>
        <v>3</v>
      </c>
      <c r="D157" s="31">
        <f>COUNTIFS(Events!$S:$S,M157,Events!$J:$J,$B157)</f>
        <v>5</v>
      </c>
      <c r="E157" s="31">
        <f>COUNTIFS(Events!$S:$S,N157,Events!$J:$J,$B157)</f>
        <v>29</v>
      </c>
      <c r="F157" s="31">
        <f>COUNTIFS(Events!$S:$S,O157,Events!$J:$J,$B157)</f>
        <v>1</v>
      </c>
      <c r="G157" s="31">
        <f>COUNTIFS(Events!$S:$S,P157,Events!$J:$J,$B157)</f>
        <v>0</v>
      </c>
      <c r="H157" s="31">
        <f>COUNTIFS(Events!$S:$S,Q157,Events!$J:$J,$B157)</f>
        <v>1</v>
      </c>
      <c r="I157" s="17">
        <f t="shared" si="17"/>
        <v>39</v>
      </c>
      <c r="L157" s="25" t="s">
        <v>20</v>
      </c>
      <c r="M157" s="25" t="s">
        <v>56</v>
      </c>
      <c r="N157" s="25" t="s">
        <v>31</v>
      </c>
      <c r="O157" s="25" t="s">
        <v>248</v>
      </c>
      <c r="P157" s="25" t="s">
        <v>3149</v>
      </c>
      <c r="Q157" s="25" t="s">
        <v>3148</v>
      </c>
    </row>
    <row r="158" spans="1:17" ht="33.75" customHeight="1" x14ac:dyDescent="0.3">
      <c r="A158" s="24"/>
      <c r="B158" s="14" t="s">
        <v>54</v>
      </c>
      <c r="C158" s="31">
        <f>COUNTIFS(Events!$S:$S,L158,Events!$J:$J,$B158)</f>
        <v>2</v>
      </c>
      <c r="D158" s="31">
        <f>COUNTIFS(Events!$S:$S,M158,Events!$J:$J,$B158)</f>
        <v>9</v>
      </c>
      <c r="E158" s="31">
        <f>COUNTIFS(Events!$S:$S,N158,Events!$J:$J,$B158)</f>
        <v>17</v>
      </c>
      <c r="F158" s="31">
        <f>COUNTIFS(Events!$S:$S,O158,Events!$J:$J,$B158)</f>
        <v>2</v>
      </c>
      <c r="G158" s="31">
        <f>COUNTIFS(Events!$S:$S,P158,Events!$J:$J,$B158)</f>
        <v>0</v>
      </c>
      <c r="H158" s="31">
        <f>COUNTIFS(Events!$S:$S,Q158,Events!$J:$J,$B158)</f>
        <v>0</v>
      </c>
      <c r="I158" s="17">
        <f t="shared" si="17"/>
        <v>30</v>
      </c>
      <c r="L158" s="25" t="s">
        <v>20</v>
      </c>
      <c r="M158" s="25" t="s">
        <v>56</v>
      </c>
      <c r="N158" s="25" t="s">
        <v>31</v>
      </c>
      <c r="O158" s="25" t="s">
        <v>248</v>
      </c>
      <c r="P158" s="25" t="s">
        <v>3149</v>
      </c>
      <c r="Q158" s="25" t="s">
        <v>3148</v>
      </c>
    </row>
    <row r="159" spans="1:17" ht="33.75" customHeight="1" x14ac:dyDescent="0.3">
      <c r="A159" s="24"/>
      <c r="B159" s="14" t="s">
        <v>115</v>
      </c>
      <c r="C159" s="31">
        <f>COUNTIFS(Events!$S:$S,L159,Events!$J:$J,$B159)</f>
        <v>2</v>
      </c>
      <c r="D159" s="31">
        <f>COUNTIFS(Events!$S:$S,M159,Events!$J:$J,$B159)</f>
        <v>4</v>
      </c>
      <c r="E159" s="31">
        <f>COUNTIFS(Events!$S:$S,N159,Events!$J:$J,$B159)</f>
        <v>8</v>
      </c>
      <c r="F159" s="31">
        <f>COUNTIFS(Events!$S:$S,O159,Events!$J:$J,$B159)</f>
        <v>2</v>
      </c>
      <c r="G159" s="31">
        <f>COUNTIFS(Events!$S:$S,P159,Events!$J:$J,$B159)</f>
        <v>0</v>
      </c>
      <c r="H159" s="31">
        <f>COUNTIFS(Events!$S:$S,Q159,Events!$J:$J,$B159)</f>
        <v>0</v>
      </c>
      <c r="I159" s="17">
        <f t="shared" si="17"/>
        <v>16</v>
      </c>
      <c r="L159" s="25" t="s">
        <v>20</v>
      </c>
      <c r="M159" s="25" t="s">
        <v>56</v>
      </c>
      <c r="N159" s="25" t="s">
        <v>31</v>
      </c>
      <c r="O159" s="25" t="s">
        <v>248</v>
      </c>
      <c r="P159" s="25" t="s">
        <v>3149</v>
      </c>
      <c r="Q159" s="25" t="s">
        <v>3148</v>
      </c>
    </row>
    <row r="160" spans="1:17" ht="33.75" customHeight="1" x14ac:dyDescent="0.3">
      <c r="A160" s="24"/>
      <c r="B160" s="14" t="s">
        <v>57</v>
      </c>
      <c r="C160" s="31">
        <f>COUNTIFS(Events!$S:$S,L160,Events!$J:$J,$B160)</f>
        <v>6</v>
      </c>
      <c r="D160" s="31">
        <f>COUNTIFS(Events!$S:$S,M160,Events!$J:$J,$B160)</f>
        <v>12</v>
      </c>
      <c r="E160" s="31">
        <f>COUNTIFS(Events!$S:$S,N160,Events!$J:$J,$B160)</f>
        <v>17</v>
      </c>
      <c r="F160" s="31">
        <f>COUNTIFS(Events!$S:$S,O160,Events!$J:$J,$B160)</f>
        <v>3</v>
      </c>
      <c r="G160" s="31">
        <f>COUNTIFS(Events!$S:$S,P160,Events!$J:$J,$B160)</f>
        <v>0</v>
      </c>
      <c r="H160" s="31">
        <f>COUNTIFS(Events!$S:$S,Q160,Events!$J:$J,$B160)</f>
        <v>0</v>
      </c>
      <c r="I160" s="17">
        <f t="shared" si="17"/>
        <v>38</v>
      </c>
      <c r="L160" s="25" t="s">
        <v>20</v>
      </c>
      <c r="M160" s="25" t="s">
        <v>56</v>
      </c>
      <c r="N160" s="25" t="s">
        <v>31</v>
      </c>
      <c r="O160" s="25" t="s">
        <v>248</v>
      </c>
      <c r="P160" s="25" t="s">
        <v>3149</v>
      </c>
      <c r="Q160" s="25" t="s">
        <v>3148</v>
      </c>
    </row>
    <row r="161" spans="1:17" ht="33.75" customHeight="1" x14ac:dyDescent="0.3">
      <c r="A161" s="24"/>
      <c r="B161" s="14" t="s">
        <v>120</v>
      </c>
      <c r="C161" s="31">
        <f>COUNTIFS(Events!$S:$S,L161,Events!$J:$J,$B161)</f>
        <v>2</v>
      </c>
      <c r="D161" s="31">
        <f>COUNTIFS(Events!$S:$S,M161,Events!$J:$J,$B161)</f>
        <v>5</v>
      </c>
      <c r="E161" s="31">
        <f>COUNTIFS(Events!$S:$S,N161,Events!$J:$J,$B161)</f>
        <v>3</v>
      </c>
      <c r="F161" s="31">
        <f>COUNTIFS(Events!$S:$S,O161,Events!$J:$J,$B161)</f>
        <v>0</v>
      </c>
      <c r="G161" s="31">
        <f>COUNTIFS(Events!$S:$S,P161,Events!$J:$J,$B161)</f>
        <v>0</v>
      </c>
      <c r="H161" s="31">
        <f>COUNTIFS(Events!$S:$S,Q161,Events!$J:$J,$B161)</f>
        <v>0</v>
      </c>
      <c r="I161" s="17">
        <f t="shared" si="17"/>
        <v>10</v>
      </c>
      <c r="L161" s="25" t="s">
        <v>20</v>
      </c>
      <c r="M161" s="25" t="s">
        <v>56</v>
      </c>
      <c r="N161" s="25" t="s">
        <v>31</v>
      </c>
      <c r="O161" s="25" t="s">
        <v>248</v>
      </c>
      <c r="P161" s="25" t="s">
        <v>3149</v>
      </c>
      <c r="Q161" s="25" t="s">
        <v>3148</v>
      </c>
    </row>
    <row r="162" spans="1:17" ht="33.75" customHeight="1" x14ac:dyDescent="0.3">
      <c r="A162" s="24"/>
      <c r="B162" s="14" t="s">
        <v>76</v>
      </c>
      <c r="C162" s="31">
        <f>COUNTIFS(Events!$S:$S,L162,Events!$J:$J,$B162)</f>
        <v>0</v>
      </c>
      <c r="D162" s="31">
        <f>COUNTIFS(Events!$S:$S,M162,Events!$J:$J,$B162)</f>
        <v>5</v>
      </c>
      <c r="E162" s="31">
        <f>COUNTIFS(Events!$S:$S,N162,Events!$J:$J,$B162)</f>
        <v>3</v>
      </c>
      <c r="F162" s="31">
        <f>COUNTIFS(Events!$S:$S,O162,Events!$J:$J,$B162)</f>
        <v>0</v>
      </c>
      <c r="G162" s="31">
        <f>COUNTIFS(Events!$S:$S,P162,Events!$J:$J,$B162)</f>
        <v>0</v>
      </c>
      <c r="H162" s="31">
        <f>COUNTIFS(Events!$S:$S,Q162,Events!$J:$J,$B162)</f>
        <v>2</v>
      </c>
      <c r="I162" s="17">
        <f t="shared" si="17"/>
        <v>10</v>
      </c>
      <c r="L162" s="25" t="s">
        <v>20</v>
      </c>
      <c r="M162" s="25" t="s">
        <v>56</v>
      </c>
      <c r="N162" s="25" t="s">
        <v>31</v>
      </c>
      <c r="O162" s="25" t="s">
        <v>248</v>
      </c>
      <c r="P162" s="25" t="s">
        <v>3149</v>
      </c>
      <c r="Q162" s="25" t="s">
        <v>3148</v>
      </c>
    </row>
    <row r="163" spans="1:17" ht="33.75" customHeight="1" x14ac:dyDescent="0.3">
      <c r="A163" s="24"/>
      <c r="B163" s="14" t="s">
        <v>59</v>
      </c>
      <c r="C163" s="31">
        <f>COUNTIFS(Events!$S:$S,L163,Events!$J:$J,$B163)</f>
        <v>0</v>
      </c>
      <c r="D163" s="31">
        <f>COUNTIFS(Events!$S:$S,M163,Events!$J:$J,$B163)</f>
        <v>1</v>
      </c>
      <c r="E163" s="31">
        <f>COUNTIFS(Events!$S:$S,N163,Events!$J:$J,$B163)</f>
        <v>4</v>
      </c>
      <c r="F163" s="31">
        <f>COUNTIFS(Events!$S:$S,O163,Events!$J:$J,$B163)</f>
        <v>0</v>
      </c>
      <c r="G163" s="31">
        <f>COUNTIFS(Events!$S:$S,P163,Events!$J:$J,$B163)</f>
        <v>0</v>
      </c>
      <c r="H163" s="31">
        <f>COUNTIFS(Events!$S:$S,Q163,Events!$J:$J,$B163)</f>
        <v>0</v>
      </c>
      <c r="I163" s="17">
        <f t="shared" si="17"/>
        <v>5</v>
      </c>
      <c r="L163" s="25" t="s">
        <v>20</v>
      </c>
      <c r="M163" s="25" t="s">
        <v>56</v>
      </c>
      <c r="N163" s="25" t="s">
        <v>31</v>
      </c>
      <c r="O163" s="25" t="s">
        <v>248</v>
      </c>
      <c r="P163" s="25" t="s">
        <v>3149</v>
      </c>
      <c r="Q163" s="25" t="s">
        <v>3148</v>
      </c>
    </row>
    <row r="164" spans="1:17" ht="33.75" customHeight="1" x14ac:dyDescent="0.3">
      <c r="A164" s="24"/>
      <c r="B164" s="14" t="s">
        <v>61</v>
      </c>
      <c r="C164" s="31">
        <f>COUNTIFS(Events!$S:$S,L164,Events!$J:$J,$B164)</f>
        <v>0</v>
      </c>
      <c r="D164" s="31">
        <f>COUNTIFS(Events!$S:$S,M164,Events!$J:$J,$B164)</f>
        <v>2</v>
      </c>
      <c r="E164" s="31">
        <f>COUNTIFS(Events!$S:$S,N164,Events!$J:$J,$B164)</f>
        <v>7</v>
      </c>
      <c r="F164" s="31">
        <f>COUNTIFS(Events!$S:$S,O164,Events!$J:$J,$B164)</f>
        <v>0</v>
      </c>
      <c r="G164" s="31">
        <f>COUNTIFS(Events!$S:$S,P164,Events!$J:$J,$B164)</f>
        <v>0</v>
      </c>
      <c r="H164" s="31">
        <f>COUNTIFS(Events!$S:$S,Q164,Events!$J:$J,$B164)</f>
        <v>0</v>
      </c>
      <c r="I164" s="17">
        <f t="shared" si="17"/>
        <v>9</v>
      </c>
      <c r="L164" s="25" t="s">
        <v>20</v>
      </c>
      <c r="M164" s="25" t="s">
        <v>56</v>
      </c>
      <c r="N164" s="25" t="s">
        <v>31</v>
      </c>
      <c r="O164" s="25" t="s">
        <v>248</v>
      </c>
      <c r="P164" s="25" t="s">
        <v>3149</v>
      </c>
      <c r="Q164" s="25" t="s">
        <v>3148</v>
      </c>
    </row>
    <row r="165" spans="1:17" ht="33.75" customHeight="1" x14ac:dyDescent="0.3">
      <c r="A165" s="24"/>
      <c r="B165" s="14" t="s">
        <v>72</v>
      </c>
      <c r="C165" s="31">
        <f>COUNTIFS(Events!$S:$S,L165,Events!$J:$J,$B165)</f>
        <v>2</v>
      </c>
      <c r="D165" s="31">
        <f>COUNTIFS(Events!$S:$S,M165,Events!$J:$J,$B165)</f>
        <v>0</v>
      </c>
      <c r="E165" s="31">
        <f>COUNTIFS(Events!$S:$S,N165,Events!$J:$J,$B165)</f>
        <v>2</v>
      </c>
      <c r="F165" s="31">
        <f>COUNTIFS(Events!$S:$S,O165,Events!$J:$J,$B165)</f>
        <v>0</v>
      </c>
      <c r="G165" s="31">
        <f>COUNTIFS(Events!$S:$S,P165,Events!$J:$J,$B165)</f>
        <v>0</v>
      </c>
      <c r="H165" s="31">
        <f>COUNTIFS(Events!$S:$S,Q165,Events!$J:$J,$B165)</f>
        <v>0</v>
      </c>
      <c r="I165" s="17">
        <f t="shared" si="17"/>
        <v>4</v>
      </c>
      <c r="L165" s="25" t="s">
        <v>20</v>
      </c>
      <c r="M165" s="25" t="s">
        <v>56</v>
      </c>
      <c r="N165" s="25" t="s">
        <v>31</v>
      </c>
      <c r="O165" s="25" t="s">
        <v>248</v>
      </c>
      <c r="P165" s="25" t="s">
        <v>3149</v>
      </c>
      <c r="Q165" s="25" t="s">
        <v>3148</v>
      </c>
    </row>
    <row r="166" spans="1:17" ht="33.75" customHeight="1" x14ac:dyDescent="0.3">
      <c r="A166" s="24"/>
      <c r="B166" s="14" t="s">
        <v>127</v>
      </c>
      <c r="C166" s="31">
        <f>COUNTIFS(Events!$S:$S,L166,Events!$J:$J,$B166)</f>
        <v>1</v>
      </c>
      <c r="D166" s="31">
        <f>COUNTIFS(Events!$S:$S,M166,Events!$J:$J,$B166)</f>
        <v>2</v>
      </c>
      <c r="E166" s="31">
        <f>COUNTIFS(Events!$S:$S,N166,Events!$J:$J,$B166)</f>
        <v>7</v>
      </c>
      <c r="F166" s="31">
        <f>COUNTIFS(Events!$S:$S,O166,Events!$J:$J,$B166)</f>
        <v>3</v>
      </c>
      <c r="G166" s="31">
        <f>COUNTIFS(Events!$S:$S,P166,Events!$J:$J,$B166)</f>
        <v>0</v>
      </c>
      <c r="H166" s="31">
        <f>COUNTIFS(Events!$S:$S,Q166,Events!$J:$J,$B166)</f>
        <v>0</v>
      </c>
      <c r="I166" s="17">
        <f t="shared" si="17"/>
        <v>13</v>
      </c>
      <c r="L166" s="25" t="s">
        <v>20</v>
      </c>
      <c r="M166" s="25" t="s">
        <v>56</v>
      </c>
      <c r="N166" s="25" t="s">
        <v>31</v>
      </c>
      <c r="O166" s="25" t="s">
        <v>248</v>
      </c>
      <c r="P166" s="25" t="s">
        <v>3149</v>
      </c>
      <c r="Q166" s="25" t="s">
        <v>3148</v>
      </c>
    </row>
    <row r="167" spans="1:17" ht="33.75" customHeight="1" x14ac:dyDescent="0.3">
      <c r="A167" s="24"/>
      <c r="B167" s="14" t="s">
        <v>130</v>
      </c>
      <c r="C167" s="31">
        <f>COUNTIFS(Events!$S:$S,L167,Events!$J:$J,$B167)</f>
        <v>3</v>
      </c>
      <c r="D167" s="31">
        <f>COUNTIFS(Events!$S:$S,M167,Events!$J:$J,$B167)</f>
        <v>3</v>
      </c>
      <c r="E167" s="31">
        <f>COUNTIFS(Events!$S:$S,N167,Events!$J:$J,$B167)</f>
        <v>1</v>
      </c>
      <c r="F167" s="31">
        <f>COUNTIFS(Events!$S:$S,O167,Events!$J:$J,$B167)</f>
        <v>1</v>
      </c>
      <c r="G167" s="31">
        <f>COUNTIFS(Events!$S:$S,P167,Events!$J:$J,$B167)</f>
        <v>8</v>
      </c>
      <c r="H167" s="31">
        <f>COUNTIFS(Events!$S:$S,Q167,Events!$J:$J,$B167)</f>
        <v>0</v>
      </c>
      <c r="I167" s="17">
        <f t="shared" si="17"/>
        <v>16</v>
      </c>
      <c r="L167" s="25" t="s">
        <v>20</v>
      </c>
      <c r="M167" s="25" t="s">
        <v>56</v>
      </c>
      <c r="N167" s="25" t="s">
        <v>31</v>
      </c>
      <c r="O167" s="25" t="s">
        <v>248</v>
      </c>
      <c r="P167" s="25" t="s">
        <v>3149</v>
      </c>
      <c r="Q167" s="25" t="s">
        <v>3148</v>
      </c>
    </row>
    <row r="168" spans="1:17" ht="33.75" customHeight="1" x14ac:dyDescent="0.3">
      <c r="A168" s="24"/>
      <c r="B168" s="14" t="s">
        <v>173</v>
      </c>
      <c r="C168" s="31">
        <f>COUNTIFS(Events!$S:$S,L168,Events!$J:$J,$B168)</f>
        <v>3</v>
      </c>
      <c r="D168" s="31">
        <f>COUNTIFS(Events!$S:$S,M168,Events!$J:$J,$B168)</f>
        <v>3</v>
      </c>
      <c r="E168" s="31">
        <f>COUNTIFS(Events!$S:$S,N168,Events!$J:$J,$B168)</f>
        <v>3</v>
      </c>
      <c r="F168" s="31">
        <f>COUNTIFS(Events!$S:$S,O168,Events!$J:$J,$B168)</f>
        <v>3</v>
      </c>
      <c r="G168" s="31">
        <f>COUNTIFS(Events!$S:$S,P168,Events!$J:$J,$B168)</f>
        <v>0</v>
      </c>
      <c r="H168" s="31">
        <f>COUNTIFS(Events!$S:$S,Q168,Events!$J:$J,$B168)</f>
        <v>0</v>
      </c>
      <c r="I168" s="17">
        <f t="shared" si="17"/>
        <v>12</v>
      </c>
      <c r="L168" s="25" t="s">
        <v>20</v>
      </c>
      <c r="M168" s="25" t="s">
        <v>56</v>
      </c>
      <c r="N168" s="25" t="s">
        <v>31</v>
      </c>
      <c r="O168" s="25" t="s">
        <v>248</v>
      </c>
      <c r="P168" s="25" t="s">
        <v>3149</v>
      </c>
      <c r="Q168" s="25" t="s">
        <v>3148</v>
      </c>
    </row>
    <row r="169" spans="1:17" ht="33.75" customHeight="1" x14ac:dyDescent="0.3">
      <c r="A169" s="24"/>
      <c r="B169" s="14" t="s">
        <v>133</v>
      </c>
      <c r="C169" s="31">
        <f>COUNTIFS(Events!$S:$S,L169,Events!$J:$J,$B169)</f>
        <v>0</v>
      </c>
      <c r="D169" s="31">
        <f>COUNTIFS(Events!$S:$S,M169,Events!$J:$J,$B169)</f>
        <v>4</v>
      </c>
      <c r="E169" s="31">
        <f>COUNTIFS(Events!$S:$S,N169,Events!$J:$J,$B169)</f>
        <v>4</v>
      </c>
      <c r="F169" s="31">
        <f>COUNTIFS(Events!$S:$S,O169,Events!$J:$J,$B169)</f>
        <v>1</v>
      </c>
      <c r="G169" s="31">
        <f>COUNTIFS(Events!$S:$S,P169,Events!$J:$J,$B169)</f>
        <v>0</v>
      </c>
      <c r="H169" s="31">
        <f>COUNTIFS(Events!$S:$S,Q169,Events!$J:$J,$B169)</f>
        <v>0</v>
      </c>
      <c r="I169" s="17">
        <f t="shared" si="17"/>
        <v>9</v>
      </c>
      <c r="L169" s="25" t="s">
        <v>20</v>
      </c>
      <c r="M169" s="25" t="s">
        <v>56</v>
      </c>
      <c r="N169" s="25" t="s">
        <v>31</v>
      </c>
      <c r="O169" s="25" t="s">
        <v>248</v>
      </c>
      <c r="P169" s="25" t="s">
        <v>3149</v>
      </c>
      <c r="Q169" s="25" t="s">
        <v>3148</v>
      </c>
    </row>
    <row r="170" spans="1:17" ht="33.75" customHeight="1" x14ac:dyDescent="0.3">
      <c r="A170" s="24"/>
      <c r="B170" s="14" t="s">
        <v>138</v>
      </c>
      <c r="C170" s="31">
        <f>COUNTIFS(Events!$S:$S,L170,Events!$J:$J,$B170)</f>
        <v>1</v>
      </c>
      <c r="D170" s="31">
        <f>COUNTIFS(Events!$S:$S,M170,Events!$J:$J,$B170)</f>
        <v>10</v>
      </c>
      <c r="E170" s="31">
        <f>COUNTIFS(Events!$S:$S,N170,Events!$J:$J,$B170)</f>
        <v>7</v>
      </c>
      <c r="F170" s="31">
        <f>COUNTIFS(Events!$S:$S,O170,Events!$J:$J,$B170)</f>
        <v>2</v>
      </c>
      <c r="G170" s="31">
        <f>COUNTIFS(Events!$S:$S,P170,Events!$J:$J,$B170)</f>
        <v>0</v>
      </c>
      <c r="H170" s="31">
        <f>COUNTIFS(Events!$S:$S,Q170,Events!$J:$J,$B170)</f>
        <v>0</v>
      </c>
      <c r="I170" s="17">
        <f t="shared" si="17"/>
        <v>20</v>
      </c>
      <c r="L170" s="25" t="s">
        <v>20</v>
      </c>
      <c r="M170" s="25" t="s">
        <v>56</v>
      </c>
      <c r="N170" s="25" t="s">
        <v>31</v>
      </c>
      <c r="O170" s="25" t="s">
        <v>248</v>
      </c>
      <c r="P170" s="25" t="s">
        <v>3149</v>
      </c>
      <c r="Q170" s="25" t="s">
        <v>3148</v>
      </c>
    </row>
    <row r="171" spans="1:17" ht="33.75" customHeight="1" x14ac:dyDescent="0.3">
      <c r="A171" s="24"/>
      <c r="B171" s="14" t="s">
        <v>140</v>
      </c>
      <c r="C171" s="31">
        <f>COUNTIFS(Events!$S:$S,L171,Events!$J:$J,$B171)</f>
        <v>0</v>
      </c>
      <c r="D171" s="31">
        <f>COUNTIFS(Events!$S:$S,M171,Events!$J:$J,$B171)</f>
        <v>3</v>
      </c>
      <c r="E171" s="31">
        <f>COUNTIFS(Events!$S:$S,N171,Events!$J:$J,$B171)</f>
        <v>7</v>
      </c>
      <c r="F171" s="31">
        <f>COUNTIFS(Events!$S:$S,O171,Events!$J:$J,$B171)</f>
        <v>0</v>
      </c>
      <c r="G171" s="31">
        <f>COUNTIFS(Events!$S:$S,P171,Events!$J:$J,$B171)</f>
        <v>2</v>
      </c>
      <c r="H171" s="31">
        <f>COUNTIFS(Events!$S:$S,Q171,Events!$J:$J,$B171)</f>
        <v>0</v>
      </c>
      <c r="I171" s="17">
        <f t="shared" si="17"/>
        <v>12</v>
      </c>
      <c r="L171" s="25" t="s">
        <v>20</v>
      </c>
      <c r="M171" s="25" t="s">
        <v>56</v>
      </c>
      <c r="N171" s="25" t="s">
        <v>31</v>
      </c>
      <c r="O171" s="25" t="s">
        <v>248</v>
      </c>
      <c r="P171" s="25" t="s">
        <v>3149</v>
      </c>
      <c r="Q171" s="25" t="s">
        <v>3148</v>
      </c>
    </row>
    <row r="172" spans="1:17" ht="33.75" customHeight="1" x14ac:dyDescent="0.3">
      <c r="A172" s="24"/>
      <c r="B172" s="14" t="s">
        <v>141</v>
      </c>
      <c r="C172" s="31">
        <f>COUNTIFS(Events!$S:$S,L172,Events!$J:$J,$B172)</f>
        <v>5</v>
      </c>
      <c r="D172" s="31">
        <f>COUNTIFS(Events!$S:$S,M172,Events!$J:$J,$B172)</f>
        <v>13</v>
      </c>
      <c r="E172" s="31">
        <f>COUNTIFS(Events!$S:$S,N172,Events!$J:$J,$B172)</f>
        <v>14</v>
      </c>
      <c r="F172" s="31">
        <f>COUNTIFS(Events!$S:$S,O172,Events!$J:$J,$B172)</f>
        <v>3</v>
      </c>
      <c r="G172" s="31">
        <f>COUNTIFS(Events!$S:$S,P172,Events!$J:$J,$B172)</f>
        <v>0</v>
      </c>
      <c r="H172" s="31">
        <f>COUNTIFS(Events!$S:$S,Q172,Events!$J:$J,$B172)</f>
        <v>0</v>
      </c>
      <c r="I172" s="17">
        <f t="shared" si="17"/>
        <v>35</v>
      </c>
      <c r="L172" s="25" t="s">
        <v>20</v>
      </c>
      <c r="M172" s="25" t="s">
        <v>56</v>
      </c>
      <c r="N172" s="25" t="s">
        <v>31</v>
      </c>
      <c r="O172" s="25" t="s">
        <v>248</v>
      </c>
      <c r="P172" s="25" t="s">
        <v>3149</v>
      </c>
      <c r="Q172" s="25" t="s">
        <v>3148</v>
      </c>
    </row>
    <row r="173" spans="1:17" ht="33.75" customHeight="1" x14ac:dyDescent="0.3">
      <c r="A173" s="24"/>
      <c r="B173" s="14" t="s">
        <v>144</v>
      </c>
      <c r="C173" s="31">
        <f>COUNTIFS(Events!$S:$S,L173,Events!$J:$J,$B173)</f>
        <v>4</v>
      </c>
      <c r="D173" s="31">
        <f>COUNTIFS(Events!$S:$S,M173,Events!$J:$J,$B173)</f>
        <v>1</v>
      </c>
      <c r="E173" s="31">
        <f>COUNTIFS(Events!$S:$S,N173,Events!$J:$J,$B173)</f>
        <v>0</v>
      </c>
      <c r="F173" s="31">
        <f>COUNTIFS(Events!$S:$S,O173,Events!$J:$J,$B173)</f>
        <v>3</v>
      </c>
      <c r="G173" s="31">
        <f>COUNTIFS(Events!$S:$S,P173,Events!$J:$J,$B173)</f>
        <v>0</v>
      </c>
      <c r="H173" s="31">
        <f>COUNTIFS(Events!$S:$S,Q173,Events!$J:$J,$B173)</f>
        <v>0</v>
      </c>
      <c r="I173" s="17">
        <f t="shared" si="17"/>
        <v>8</v>
      </c>
      <c r="L173" s="25" t="s">
        <v>20</v>
      </c>
      <c r="M173" s="25" t="s">
        <v>56</v>
      </c>
      <c r="N173" s="25" t="s">
        <v>31</v>
      </c>
      <c r="O173" s="25" t="s">
        <v>248</v>
      </c>
      <c r="P173" s="25" t="s">
        <v>3149</v>
      </c>
      <c r="Q173" s="25" t="s">
        <v>3148</v>
      </c>
    </row>
    <row r="174" spans="1:17" ht="33.75" customHeight="1" x14ac:dyDescent="0.3">
      <c r="A174" s="24"/>
      <c r="B174" s="14" t="s">
        <v>147</v>
      </c>
      <c r="C174" s="31">
        <f>COUNTIFS(Events!$S:$S,L174,Events!$J:$J,$B174)</f>
        <v>1</v>
      </c>
      <c r="D174" s="31">
        <f>COUNTIFS(Events!$S:$S,M174,Events!$J:$J,$B174)</f>
        <v>1</v>
      </c>
      <c r="E174" s="31">
        <f>COUNTIFS(Events!$S:$S,N174,Events!$J:$J,$B174)</f>
        <v>6</v>
      </c>
      <c r="F174" s="31">
        <f>COUNTIFS(Events!$S:$S,O174,Events!$J:$J,$B174)</f>
        <v>0</v>
      </c>
      <c r="G174" s="31">
        <f>COUNTIFS(Events!$S:$S,P174,Events!$J:$J,$B174)</f>
        <v>0</v>
      </c>
      <c r="H174" s="31">
        <f>COUNTIFS(Events!$S:$S,Q174,Events!$J:$J,$B174)</f>
        <v>0</v>
      </c>
      <c r="I174" s="17">
        <f t="shared" si="17"/>
        <v>8</v>
      </c>
      <c r="L174" s="25" t="s">
        <v>20</v>
      </c>
      <c r="M174" s="25" t="s">
        <v>56</v>
      </c>
      <c r="N174" s="25" t="s">
        <v>31</v>
      </c>
      <c r="O174" s="25" t="s">
        <v>248</v>
      </c>
      <c r="P174" s="25" t="s">
        <v>3149</v>
      </c>
      <c r="Q174" s="25" t="s">
        <v>3148</v>
      </c>
    </row>
    <row r="175" spans="1:17" ht="33.75" customHeight="1" x14ac:dyDescent="0.3">
      <c r="A175" s="24"/>
      <c r="B175" s="14" t="s">
        <v>79</v>
      </c>
      <c r="C175" s="31">
        <f>COUNTIFS(Events!$S:$S,L175,Events!$J:$J,$B175)</f>
        <v>0</v>
      </c>
      <c r="D175" s="31">
        <f>COUNTIFS(Events!$S:$S,M175,Events!$J:$J,$B175)</f>
        <v>2</v>
      </c>
      <c r="E175" s="31">
        <f>COUNTIFS(Events!$S:$S,N175,Events!$J:$J,$B175)</f>
        <v>0</v>
      </c>
      <c r="F175" s="31">
        <f>COUNTIFS(Events!$S:$S,O175,Events!$J:$J,$B175)</f>
        <v>0</v>
      </c>
      <c r="G175" s="31">
        <f>COUNTIFS(Events!$S:$S,P175,Events!$J:$J,$B175)</f>
        <v>1</v>
      </c>
      <c r="H175" s="31">
        <f>COUNTIFS(Events!$S:$S,Q175,Events!$J:$J,$B175)</f>
        <v>0</v>
      </c>
      <c r="I175" s="17">
        <f t="shared" si="17"/>
        <v>3</v>
      </c>
      <c r="L175" s="25" t="s">
        <v>20</v>
      </c>
      <c r="M175" s="25" t="s">
        <v>56</v>
      </c>
      <c r="N175" s="25" t="s">
        <v>31</v>
      </c>
      <c r="O175" s="25" t="s">
        <v>248</v>
      </c>
      <c r="P175" s="25" t="s">
        <v>3149</v>
      </c>
      <c r="Q175" s="25" t="s">
        <v>3148</v>
      </c>
    </row>
    <row r="176" spans="1:17" ht="33.75" customHeight="1" x14ac:dyDescent="0.3">
      <c r="A176" s="24"/>
      <c r="B176" s="14" t="s">
        <v>4058</v>
      </c>
      <c r="C176" s="31">
        <f>COUNTIFS(Events!$S:$S,L176,Events!$J:$J,$B176)</f>
        <v>0</v>
      </c>
      <c r="D176" s="31">
        <f>COUNTIFS(Events!$S:$S,M176,Events!$J:$J,$B176)</f>
        <v>1</v>
      </c>
      <c r="E176" s="31">
        <f>COUNTIFS(Events!$S:$S,N176,Events!$J:$J,$B176)</f>
        <v>1</v>
      </c>
      <c r="F176" s="31">
        <f>COUNTIFS(Events!$S:$S,O176,Events!$J:$J,$B176)</f>
        <v>0</v>
      </c>
      <c r="G176" s="31">
        <f>COUNTIFS(Events!$S:$S,P176,Events!$J:$J,$B176)</f>
        <v>1</v>
      </c>
      <c r="H176" s="31">
        <f>COUNTIFS(Events!$S:$S,Q176,Events!$J:$J,$B176)</f>
        <v>0</v>
      </c>
      <c r="I176" s="17">
        <f t="shared" si="17"/>
        <v>3</v>
      </c>
      <c r="L176" s="25" t="s">
        <v>20</v>
      </c>
      <c r="M176" s="25" t="s">
        <v>56</v>
      </c>
      <c r="N176" s="25" t="s">
        <v>31</v>
      </c>
      <c r="O176" s="25" t="s">
        <v>248</v>
      </c>
      <c r="P176" s="25" t="s">
        <v>3149</v>
      </c>
      <c r="Q176" s="25" t="s">
        <v>3148</v>
      </c>
    </row>
    <row r="177" spans="1:17" ht="33.75" customHeight="1" thickBot="1" x14ac:dyDescent="0.35">
      <c r="A177" s="24"/>
      <c r="B177" s="14" t="s">
        <v>186</v>
      </c>
      <c r="C177" s="31">
        <f>COUNTIFS(Events!$S:$S,L177,Events!$J:$J,$B177)</f>
        <v>0</v>
      </c>
      <c r="D177" s="31">
        <f>COUNTIFS(Events!$S:$S,M177,Events!$J:$J,$B177)</f>
        <v>0</v>
      </c>
      <c r="E177" s="31">
        <f>COUNTIFS(Events!$S:$S,N177,Events!$J:$J,$B177)</f>
        <v>6</v>
      </c>
      <c r="F177" s="31">
        <f>COUNTIFS(Events!$S:$S,O177,Events!$J:$J,$B177)</f>
        <v>0</v>
      </c>
      <c r="G177" s="31">
        <f>COUNTIFS(Events!$S:$S,P177,Events!$J:$J,$B177)</f>
        <v>0</v>
      </c>
      <c r="H177" s="31">
        <f>COUNTIFS(Events!$S:$S,Q177,Events!$J:$J,$B177)</f>
        <v>0</v>
      </c>
      <c r="I177" s="17">
        <f t="shared" si="17"/>
        <v>6</v>
      </c>
      <c r="L177" s="25" t="s">
        <v>20</v>
      </c>
      <c r="M177" s="25" t="s">
        <v>56</v>
      </c>
      <c r="N177" s="25" t="s">
        <v>31</v>
      </c>
      <c r="O177" s="25" t="s">
        <v>248</v>
      </c>
      <c r="P177" s="25" t="s">
        <v>3149</v>
      </c>
      <c r="Q177" s="25" t="s">
        <v>3148</v>
      </c>
    </row>
    <row r="178" spans="1:17" ht="33.75" customHeight="1" thickBot="1" x14ac:dyDescent="0.35">
      <c r="A178" s="24"/>
      <c r="B178" s="9" t="s">
        <v>4056</v>
      </c>
      <c r="C178" s="18">
        <f t="shared" ref="C178:H178" si="18">SUM(C151:C177)</f>
        <v>80</v>
      </c>
      <c r="D178" s="19">
        <f t="shared" si="18"/>
        <v>141</v>
      </c>
      <c r="E178" s="19">
        <f t="shared" si="18"/>
        <v>264</v>
      </c>
      <c r="F178" s="19">
        <f t="shared" si="18"/>
        <v>75</v>
      </c>
      <c r="G178" s="20">
        <f t="shared" si="18"/>
        <v>16</v>
      </c>
      <c r="H178" s="21">
        <f t="shared" si="18"/>
        <v>12</v>
      </c>
      <c r="I178" s="22">
        <f>SUM(I151:I177)</f>
        <v>588</v>
      </c>
    </row>
    <row r="179" spans="1:17" ht="53.25" customHeight="1" thickBot="1" x14ac:dyDescent="0.35">
      <c r="A179" s="24"/>
      <c r="B179" s="88" t="s">
        <v>4057</v>
      </c>
      <c r="C179" s="89"/>
      <c r="D179" s="89"/>
      <c r="E179" s="89"/>
      <c r="F179" s="89"/>
      <c r="G179" s="89"/>
      <c r="H179" s="89"/>
      <c r="I179" s="90"/>
    </row>
    <row r="180" spans="1:17" ht="17.399999999999999" x14ac:dyDescent="0.3">
      <c r="A180" s="24"/>
    </row>
    <row r="181" spans="1:17" ht="18" thickBot="1" x14ac:dyDescent="0.35">
      <c r="A181" s="24"/>
    </row>
    <row r="182" spans="1:17" ht="40.5" customHeight="1" thickBot="1" x14ac:dyDescent="0.35">
      <c r="A182" s="24"/>
      <c r="B182" s="82" t="s">
        <v>4179</v>
      </c>
      <c r="C182" s="83"/>
      <c r="D182" s="83"/>
      <c r="E182" s="83"/>
      <c r="F182" s="83"/>
      <c r="G182" s="83"/>
      <c r="H182" s="83"/>
      <c r="I182" s="84"/>
    </row>
    <row r="183" spans="1:17" ht="46.5" customHeight="1" thickBot="1" x14ac:dyDescent="0.35">
      <c r="A183" s="24"/>
      <c r="B183" s="85" t="s">
        <v>4073</v>
      </c>
      <c r="C183" s="86"/>
      <c r="D183" s="86"/>
      <c r="E183" s="86"/>
      <c r="F183" s="86"/>
      <c r="G183" s="86"/>
      <c r="H183" s="86"/>
      <c r="I183" s="87"/>
    </row>
    <row r="184" spans="1:17" ht="46.5" customHeight="1" thickBot="1" x14ac:dyDescent="0.35">
      <c r="A184" s="24"/>
      <c r="B184" s="3"/>
      <c r="C184" s="4" t="s">
        <v>20</v>
      </c>
      <c r="D184" s="5" t="s">
        <v>56</v>
      </c>
      <c r="E184" s="5" t="s">
        <v>31</v>
      </c>
      <c r="F184" s="6" t="s">
        <v>248</v>
      </c>
      <c r="G184" s="7" t="s">
        <v>3149</v>
      </c>
      <c r="H184" s="8" t="s">
        <v>3148</v>
      </c>
      <c r="I184" s="9" t="s">
        <v>4056</v>
      </c>
    </row>
    <row r="185" spans="1:17" ht="33.75" customHeight="1" x14ac:dyDescent="0.3">
      <c r="A185" s="24"/>
      <c r="B185" s="10" t="s">
        <v>435</v>
      </c>
      <c r="C185" s="31">
        <f>COUNTIFS(Events!$S:$S,L185,Events!$L:$L,$B185)</f>
        <v>0</v>
      </c>
      <c r="D185" s="31">
        <f>COUNTIFS(Events!$S:$S,M185,Events!$L:$L,$B185)</f>
        <v>0</v>
      </c>
      <c r="E185" s="31">
        <f>COUNTIFS(Events!$S:$S,N185,Events!$L:$L,$B185)</f>
        <v>0</v>
      </c>
      <c r="F185" s="31">
        <f>COUNTIFS(Events!$S:$S,O185,Events!$L:$L,$B185)</f>
        <v>0</v>
      </c>
      <c r="G185" s="31">
        <f>COUNTIFS(Events!$S:$S,P185,Events!$L:$L,$B185)</f>
        <v>0</v>
      </c>
      <c r="H185" s="31">
        <f>COUNTIFS(Events!$S:$S,Q185,Events!$L:$L,$B185)</f>
        <v>0</v>
      </c>
      <c r="I185" s="17">
        <f>SUM(C185:H185)</f>
        <v>0</v>
      </c>
      <c r="L185" s="25" t="s">
        <v>20</v>
      </c>
      <c r="M185" s="25" t="s">
        <v>56</v>
      </c>
      <c r="N185" s="25" t="s">
        <v>31</v>
      </c>
      <c r="O185" s="25" t="s">
        <v>248</v>
      </c>
      <c r="P185" s="25" t="s">
        <v>3149</v>
      </c>
      <c r="Q185" s="25" t="s">
        <v>3148</v>
      </c>
    </row>
    <row r="186" spans="1:17" ht="33.75" customHeight="1" x14ac:dyDescent="0.3">
      <c r="A186" s="24"/>
      <c r="B186" s="14" t="s">
        <v>230</v>
      </c>
      <c r="C186" s="31">
        <f>COUNTIFS(Events!$S:$S,L186,Events!$L:$L,$B186)</f>
        <v>0</v>
      </c>
      <c r="D186" s="31">
        <f>COUNTIFS(Events!$S:$S,M186,Events!$L:$L,$B186)</f>
        <v>0</v>
      </c>
      <c r="E186" s="31">
        <f>COUNTIFS(Events!$S:$S,N186,Events!$L:$L,$B186)</f>
        <v>0</v>
      </c>
      <c r="F186" s="31">
        <f>COUNTIFS(Events!$S:$S,O186,Events!$L:$L,$B186)</f>
        <v>0</v>
      </c>
      <c r="G186" s="31">
        <f>COUNTIFS(Events!$S:$S,P186,Events!$L:$L,$B186)</f>
        <v>0</v>
      </c>
      <c r="H186" s="31">
        <f>COUNTIFS(Events!$S:$S,Q186,Events!$L:$L,$B186)</f>
        <v>0</v>
      </c>
      <c r="I186" s="17">
        <f t="shared" ref="I186:I249" si="19">SUM(C186:H186)</f>
        <v>0</v>
      </c>
      <c r="L186" s="25" t="s">
        <v>20</v>
      </c>
      <c r="M186" s="25" t="s">
        <v>56</v>
      </c>
      <c r="N186" s="25" t="s">
        <v>31</v>
      </c>
      <c r="O186" s="25" t="s">
        <v>248</v>
      </c>
      <c r="P186" s="25" t="s">
        <v>3149</v>
      </c>
      <c r="Q186" s="25" t="s">
        <v>3148</v>
      </c>
    </row>
    <row r="187" spans="1:17" ht="33.75" customHeight="1" x14ac:dyDescent="0.3">
      <c r="A187" s="24"/>
      <c r="B187" s="14" t="s">
        <v>512</v>
      </c>
      <c r="C187" s="31">
        <f>COUNTIFS(Events!$S:$S,L187,Events!$L:$L,$B187)</f>
        <v>0</v>
      </c>
      <c r="D187" s="31">
        <f>COUNTIFS(Events!$S:$S,M187,Events!$L:$L,$B187)</f>
        <v>1</v>
      </c>
      <c r="E187" s="31">
        <f>COUNTIFS(Events!$S:$S,N187,Events!$L:$L,$B187)</f>
        <v>0</v>
      </c>
      <c r="F187" s="31">
        <f>COUNTIFS(Events!$S:$S,O187,Events!$L:$L,$B187)</f>
        <v>0</v>
      </c>
      <c r="G187" s="31">
        <f>COUNTIFS(Events!$S:$S,P187,Events!$L:$L,$B187)</f>
        <v>0</v>
      </c>
      <c r="H187" s="31">
        <f>COUNTIFS(Events!$S:$S,Q187,Events!$L:$L,$B187)</f>
        <v>0</v>
      </c>
      <c r="I187" s="17">
        <f t="shared" si="19"/>
        <v>1</v>
      </c>
      <c r="L187" s="25" t="s">
        <v>20</v>
      </c>
      <c r="M187" s="25" t="s">
        <v>56</v>
      </c>
      <c r="N187" s="25" t="s">
        <v>31</v>
      </c>
      <c r="O187" s="25" t="s">
        <v>248</v>
      </c>
      <c r="P187" s="25" t="s">
        <v>3149</v>
      </c>
      <c r="Q187" s="25" t="s">
        <v>3148</v>
      </c>
    </row>
    <row r="188" spans="1:17" ht="33.75" customHeight="1" x14ac:dyDescent="0.3">
      <c r="A188" s="24"/>
      <c r="B188" s="14" t="s">
        <v>275</v>
      </c>
      <c r="C188" s="31">
        <f>COUNTIFS(Events!$S:$S,L188,Events!$L:$L,$B188)</f>
        <v>2</v>
      </c>
      <c r="D188" s="31">
        <f>COUNTIFS(Events!$S:$S,M188,Events!$L:$L,$B188)</f>
        <v>3</v>
      </c>
      <c r="E188" s="31">
        <f>COUNTIFS(Events!$S:$S,N188,Events!$L:$L,$B188)</f>
        <v>17</v>
      </c>
      <c r="F188" s="31">
        <f>COUNTIFS(Events!$S:$S,O188,Events!$L:$L,$B188)</f>
        <v>1</v>
      </c>
      <c r="G188" s="31">
        <f>COUNTIFS(Events!$S:$S,P188,Events!$L:$L,$B188)</f>
        <v>0</v>
      </c>
      <c r="H188" s="31">
        <f>COUNTIFS(Events!$S:$S,Q188,Events!$L:$L,$B188)</f>
        <v>0</v>
      </c>
      <c r="I188" s="17">
        <f t="shared" si="19"/>
        <v>23</v>
      </c>
      <c r="L188" s="25" t="s">
        <v>20</v>
      </c>
      <c r="M188" s="25" t="s">
        <v>56</v>
      </c>
      <c r="N188" s="25" t="s">
        <v>31</v>
      </c>
      <c r="O188" s="25" t="s">
        <v>248</v>
      </c>
      <c r="P188" s="25" t="s">
        <v>3149</v>
      </c>
      <c r="Q188" s="25" t="s">
        <v>3148</v>
      </c>
    </row>
    <row r="189" spans="1:17" ht="33.75" customHeight="1" x14ac:dyDescent="0.3">
      <c r="A189" s="24"/>
      <c r="B189" s="14" t="s">
        <v>344</v>
      </c>
      <c r="C189" s="31">
        <f>COUNTIFS(Events!$S:$S,L189,Events!$L:$L,$B189)</f>
        <v>0</v>
      </c>
      <c r="D189" s="31">
        <f>COUNTIFS(Events!$S:$S,M189,Events!$L:$L,$B189)</f>
        <v>0</v>
      </c>
      <c r="E189" s="31">
        <f>COUNTIFS(Events!$S:$S,N189,Events!$L:$L,$B189)</f>
        <v>2</v>
      </c>
      <c r="F189" s="31">
        <f>COUNTIFS(Events!$S:$S,O189,Events!$L:$L,$B189)</f>
        <v>0</v>
      </c>
      <c r="G189" s="31">
        <f>COUNTIFS(Events!$S:$S,P189,Events!$L:$L,$B189)</f>
        <v>0</v>
      </c>
      <c r="H189" s="31">
        <f>COUNTIFS(Events!$S:$S,Q189,Events!$L:$L,$B189)</f>
        <v>0</v>
      </c>
      <c r="I189" s="17">
        <f t="shared" si="19"/>
        <v>2</v>
      </c>
      <c r="L189" s="25" t="s">
        <v>20</v>
      </c>
      <c r="M189" s="25" t="s">
        <v>56</v>
      </c>
      <c r="N189" s="25" t="s">
        <v>31</v>
      </c>
      <c r="O189" s="25" t="s">
        <v>248</v>
      </c>
      <c r="P189" s="25" t="s">
        <v>3149</v>
      </c>
      <c r="Q189" s="25" t="s">
        <v>3148</v>
      </c>
    </row>
    <row r="190" spans="1:17" ht="33.75" customHeight="1" x14ac:dyDescent="0.3">
      <c r="A190" s="24"/>
      <c r="B190" s="14" t="s">
        <v>2370</v>
      </c>
      <c r="C190" s="31">
        <f>COUNTIFS(Events!$S:$S,L190,Events!$L:$L,$B190)</f>
        <v>0</v>
      </c>
      <c r="D190" s="31">
        <f>COUNTIFS(Events!$S:$S,M190,Events!$L:$L,$B190)</f>
        <v>1</v>
      </c>
      <c r="E190" s="31">
        <f>COUNTIFS(Events!$S:$S,N190,Events!$L:$L,$B190)</f>
        <v>4</v>
      </c>
      <c r="F190" s="31">
        <f>COUNTIFS(Events!$S:$S,O190,Events!$L:$L,$B190)</f>
        <v>0</v>
      </c>
      <c r="G190" s="31">
        <f>COUNTIFS(Events!$S:$S,P190,Events!$L:$L,$B190)</f>
        <v>0</v>
      </c>
      <c r="H190" s="31">
        <f>COUNTIFS(Events!$S:$S,Q190,Events!$L:$L,$B190)</f>
        <v>0</v>
      </c>
      <c r="I190" s="17">
        <f t="shared" si="19"/>
        <v>5</v>
      </c>
      <c r="L190" s="25" t="s">
        <v>20</v>
      </c>
      <c r="M190" s="25" t="s">
        <v>56</v>
      </c>
      <c r="N190" s="25" t="s">
        <v>31</v>
      </c>
      <c r="O190" s="25" t="s">
        <v>248</v>
      </c>
      <c r="P190" s="25" t="s">
        <v>3149</v>
      </c>
      <c r="Q190" s="25" t="s">
        <v>3148</v>
      </c>
    </row>
    <row r="191" spans="1:17" ht="33.75" customHeight="1" x14ac:dyDescent="0.3">
      <c r="A191" s="24"/>
      <c r="B191" s="14" t="s">
        <v>489</v>
      </c>
      <c r="C191" s="31">
        <f>COUNTIFS(Events!$S:$S,L191,Events!$L:$L,$B191)</f>
        <v>0</v>
      </c>
      <c r="D191" s="31">
        <f>COUNTIFS(Events!$S:$S,M191,Events!$L:$L,$B191)</f>
        <v>0</v>
      </c>
      <c r="E191" s="31">
        <f>COUNTIFS(Events!$S:$S,N191,Events!$L:$L,$B191)</f>
        <v>0</v>
      </c>
      <c r="F191" s="31">
        <f>COUNTIFS(Events!$S:$S,O191,Events!$L:$L,$B191)</f>
        <v>0</v>
      </c>
      <c r="G191" s="31">
        <f>COUNTIFS(Events!$S:$S,P191,Events!$L:$L,$B191)</f>
        <v>0</v>
      </c>
      <c r="H191" s="31">
        <f>COUNTIFS(Events!$S:$S,Q191,Events!$L:$L,$B191)</f>
        <v>0</v>
      </c>
      <c r="I191" s="17">
        <f t="shared" si="19"/>
        <v>0</v>
      </c>
      <c r="L191" s="25" t="s">
        <v>20</v>
      </c>
      <c r="M191" s="25" t="s">
        <v>56</v>
      </c>
      <c r="N191" s="25" t="s">
        <v>31</v>
      </c>
      <c r="O191" s="25" t="s">
        <v>248</v>
      </c>
      <c r="P191" s="25" t="s">
        <v>3149</v>
      </c>
      <c r="Q191" s="25" t="s">
        <v>3148</v>
      </c>
    </row>
    <row r="192" spans="1:17" ht="33.75" customHeight="1" x14ac:dyDescent="0.3">
      <c r="A192" s="24"/>
      <c r="B192" s="14" t="s">
        <v>4050</v>
      </c>
      <c r="C192" s="31">
        <f>COUNTIFS(Events!$S:$S,L192,Events!$L:$L,$B192)</f>
        <v>0</v>
      </c>
      <c r="D192" s="31">
        <f>COUNTIFS(Events!$S:$S,M192,Events!$L:$L,$B192)</f>
        <v>0</v>
      </c>
      <c r="E192" s="31">
        <f>COUNTIFS(Events!$S:$S,N192,Events!$L:$L,$B192)</f>
        <v>0</v>
      </c>
      <c r="F192" s="31">
        <f>COUNTIFS(Events!$S:$S,O192,Events!$L:$L,$B192)</f>
        <v>0</v>
      </c>
      <c r="G192" s="31">
        <f>COUNTIFS(Events!$S:$S,P192,Events!$L:$L,$B192)</f>
        <v>0</v>
      </c>
      <c r="H192" s="31">
        <f>COUNTIFS(Events!$S:$S,Q192,Events!$L:$L,$B192)</f>
        <v>0</v>
      </c>
      <c r="I192" s="17">
        <f t="shared" si="19"/>
        <v>0</v>
      </c>
      <c r="L192" s="25" t="s">
        <v>20</v>
      </c>
      <c r="M192" s="25" t="s">
        <v>56</v>
      </c>
      <c r="N192" s="25" t="s">
        <v>31</v>
      </c>
      <c r="O192" s="25" t="s">
        <v>248</v>
      </c>
      <c r="P192" s="25" t="s">
        <v>3149</v>
      </c>
      <c r="Q192" s="25" t="s">
        <v>3148</v>
      </c>
    </row>
    <row r="193" spans="1:17" ht="33.75" customHeight="1" x14ac:dyDescent="0.3">
      <c r="A193" s="24"/>
      <c r="B193" s="14" t="s">
        <v>164</v>
      </c>
      <c r="C193" s="31">
        <f>COUNTIFS(Events!$S:$S,L193,Events!$L:$L,$B193)</f>
        <v>0</v>
      </c>
      <c r="D193" s="31">
        <f>COUNTIFS(Events!$S:$S,M193,Events!$L:$L,$B193)</f>
        <v>1</v>
      </c>
      <c r="E193" s="31">
        <f>COUNTIFS(Events!$S:$S,N193,Events!$L:$L,$B193)</f>
        <v>1</v>
      </c>
      <c r="F193" s="31">
        <f>COUNTIFS(Events!$S:$S,O193,Events!$L:$L,$B193)</f>
        <v>1</v>
      </c>
      <c r="G193" s="31">
        <f>COUNTIFS(Events!$S:$S,P193,Events!$L:$L,$B193)</f>
        <v>0</v>
      </c>
      <c r="H193" s="31">
        <f>COUNTIFS(Events!$S:$S,Q193,Events!$L:$L,$B193)</f>
        <v>0</v>
      </c>
      <c r="I193" s="17">
        <f t="shared" si="19"/>
        <v>3</v>
      </c>
      <c r="L193" s="25" t="s">
        <v>20</v>
      </c>
      <c r="M193" s="25" t="s">
        <v>56</v>
      </c>
      <c r="N193" s="25" t="s">
        <v>31</v>
      </c>
      <c r="O193" s="25" t="s">
        <v>248</v>
      </c>
      <c r="P193" s="25" t="s">
        <v>3149</v>
      </c>
      <c r="Q193" s="25" t="s">
        <v>3148</v>
      </c>
    </row>
    <row r="194" spans="1:17" ht="33.75" customHeight="1" x14ac:dyDescent="0.3">
      <c r="A194" s="24"/>
      <c r="B194" s="14" t="s">
        <v>94</v>
      </c>
      <c r="C194" s="31">
        <f>COUNTIFS(Events!$S:$S,L194,Events!$L:$L,$B194)</f>
        <v>0</v>
      </c>
      <c r="D194" s="31">
        <f>COUNTIFS(Events!$S:$S,M194,Events!$L:$L,$B194)</f>
        <v>1</v>
      </c>
      <c r="E194" s="31">
        <f>COUNTIFS(Events!$S:$S,N194,Events!$L:$L,$B194)</f>
        <v>0</v>
      </c>
      <c r="F194" s="31">
        <f>COUNTIFS(Events!$S:$S,O194,Events!$L:$L,$B194)</f>
        <v>1</v>
      </c>
      <c r="G194" s="31">
        <f>COUNTIFS(Events!$S:$S,P194,Events!$L:$L,$B194)</f>
        <v>0</v>
      </c>
      <c r="H194" s="31">
        <f>COUNTIFS(Events!$S:$S,Q194,Events!$L:$L,$B194)</f>
        <v>0</v>
      </c>
      <c r="I194" s="17">
        <f t="shared" si="19"/>
        <v>2</v>
      </c>
      <c r="L194" s="25" t="s">
        <v>20</v>
      </c>
      <c r="M194" s="25" t="s">
        <v>56</v>
      </c>
      <c r="N194" s="25" t="s">
        <v>31</v>
      </c>
      <c r="O194" s="25" t="s">
        <v>248</v>
      </c>
      <c r="P194" s="25" t="s">
        <v>3149</v>
      </c>
      <c r="Q194" s="25" t="s">
        <v>3148</v>
      </c>
    </row>
    <row r="195" spans="1:17" ht="33.75" customHeight="1" x14ac:dyDescent="0.3">
      <c r="A195" s="24"/>
      <c r="B195" s="14" t="s">
        <v>63</v>
      </c>
      <c r="C195" s="31">
        <f>COUNTIFS(Events!$S:$S,L195,Events!$L:$L,$B195)</f>
        <v>0</v>
      </c>
      <c r="D195" s="31">
        <f>COUNTIFS(Events!$S:$S,M195,Events!$L:$L,$B195)</f>
        <v>2</v>
      </c>
      <c r="E195" s="31">
        <f>COUNTIFS(Events!$S:$S,N195,Events!$L:$L,$B195)</f>
        <v>3</v>
      </c>
      <c r="F195" s="31">
        <f>COUNTIFS(Events!$S:$S,O195,Events!$L:$L,$B195)</f>
        <v>0</v>
      </c>
      <c r="G195" s="31">
        <f>COUNTIFS(Events!$S:$S,P195,Events!$L:$L,$B195)</f>
        <v>0</v>
      </c>
      <c r="H195" s="31">
        <f>COUNTIFS(Events!$S:$S,Q195,Events!$L:$L,$B195)</f>
        <v>0</v>
      </c>
      <c r="I195" s="17">
        <f t="shared" si="19"/>
        <v>5</v>
      </c>
      <c r="L195" s="25" t="s">
        <v>20</v>
      </c>
      <c r="M195" s="25" t="s">
        <v>56</v>
      </c>
      <c r="N195" s="25" t="s">
        <v>31</v>
      </c>
      <c r="O195" s="25" t="s">
        <v>248</v>
      </c>
      <c r="P195" s="25" t="s">
        <v>3149</v>
      </c>
      <c r="Q195" s="25" t="s">
        <v>3148</v>
      </c>
    </row>
    <row r="196" spans="1:17" ht="33.75" customHeight="1" x14ac:dyDescent="0.3">
      <c r="A196" s="24"/>
      <c r="B196" s="14" t="s">
        <v>93</v>
      </c>
      <c r="C196" s="31">
        <f>COUNTIFS(Events!$S:$S,L196,Events!$L:$L,$B196)</f>
        <v>0</v>
      </c>
      <c r="D196" s="31">
        <f>COUNTIFS(Events!$S:$S,M196,Events!$L:$L,$B196)</f>
        <v>0</v>
      </c>
      <c r="E196" s="31">
        <f>COUNTIFS(Events!$S:$S,N196,Events!$L:$L,$B196)</f>
        <v>1</v>
      </c>
      <c r="F196" s="31">
        <f>COUNTIFS(Events!$S:$S,O196,Events!$L:$L,$B196)</f>
        <v>0</v>
      </c>
      <c r="G196" s="31">
        <f>COUNTIFS(Events!$S:$S,P196,Events!$L:$L,$B196)</f>
        <v>0</v>
      </c>
      <c r="H196" s="31">
        <f>COUNTIFS(Events!$S:$S,Q196,Events!$L:$L,$B196)</f>
        <v>1</v>
      </c>
      <c r="I196" s="17">
        <f t="shared" si="19"/>
        <v>2</v>
      </c>
      <c r="L196" s="25" t="s">
        <v>20</v>
      </c>
      <c r="M196" s="25" t="s">
        <v>56</v>
      </c>
      <c r="N196" s="25" t="s">
        <v>31</v>
      </c>
      <c r="O196" s="25" t="s">
        <v>248</v>
      </c>
      <c r="P196" s="25" t="s">
        <v>3149</v>
      </c>
      <c r="Q196" s="25" t="s">
        <v>3148</v>
      </c>
    </row>
    <row r="197" spans="1:17" ht="33.75" customHeight="1" x14ac:dyDescent="0.3">
      <c r="A197" s="24"/>
      <c r="B197" s="14" t="s">
        <v>92</v>
      </c>
      <c r="C197" s="31">
        <f>COUNTIFS(Events!$S:$S,L197,Events!$L:$L,$B197)</f>
        <v>0</v>
      </c>
      <c r="D197" s="31">
        <f>COUNTIFS(Events!$S:$S,M197,Events!$L:$L,$B197)</f>
        <v>0</v>
      </c>
      <c r="E197" s="31">
        <f>COUNTIFS(Events!$S:$S,N197,Events!$L:$L,$B197)</f>
        <v>1</v>
      </c>
      <c r="F197" s="31">
        <f>COUNTIFS(Events!$S:$S,O197,Events!$L:$L,$B197)</f>
        <v>0</v>
      </c>
      <c r="G197" s="31">
        <f>COUNTIFS(Events!$S:$S,P197,Events!$L:$L,$B197)</f>
        <v>0</v>
      </c>
      <c r="H197" s="31">
        <f>COUNTIFS(Events!$S:$S,Q197,Events!$L:$L,$B197)</f>
        <v>0</v>
      </c>
      <c r="I197" s="17">
        <f t="shared" si="19"/>
        <v>1</v>
      </c>
      <c r="L197" s="25" t="s">
        <v>20</v>
      </c>
      <c r="M197" s="25" t="s">
        <v>56</v>
      </c>
      <c r="N197" s="25" t="s">
        <v>31</v>
      </c>
      <c r="O197" s="25" t="s">
        <v>248</v>
      </c>
      <c r="P197" s="25" t="s">
        <v>3149</v>
      </c>
      <c r="Q197" s="25" t="s">
        <v>3148</v>
      </c>
    </row>
    <row r="198" spans="1:17" ht="33.75" customHeight="1" x14ac:dyDescent="0.3">
      <c r="A198" s="24"/>
      <c r="B198" s="14" t="s">
        <v>87</v>
      </c>
      <c r="C198" s="31">
        <f>COUNTIFS(Events!$S:$S,L198,Events!$L:$L,$B198)</f>
        <v>0</v>
      </c>
      <c r="D198" s="31">
        <f>COUNTIFS(Events!$S:$S,M198,Events!$L:$L,$B198)</f>
        <v>0</v>
      </c>
      <c r="E198" s="31">
        <f>COUNTIFS(Events!$S:$S,N198,Events!$L:$L,$B198)</f>
        <v>0</v>
      </c>
      <c r="F198" s="31">
        <f>COUNTIFS(Events!$S:$S,O198,Events!$L:$L,$B198)</f>
        <v>0</v>
      </c>
      <c r="G198" s="31">
        <f>COUNTIFS(Events!$S:$S,P198,Events!$L:$L,$B198)</f>
        <v>0</v>
      </c>
      <c r="H198" s="31">
        <f>COUNTIFS(Events!$S:$S,Q198,Events!$L:$L,$B198)</f>
        <v>0</v>
      </c>
      <c r="I198" s="17">
        <f t="shared" si="19"/>
        <v>0</v>
      </c>
      <c r="L198" s="25" t="s">
        <v>20</v>
      </c>
      <c r="M198" s="25" t="s">
        <v>56</v>
      </c>
      <c r="N198" s="25" t="s">
        <v>31</v>
      </c>
      <c r="O198" s="25" t="s">
        <v>248</v>
      </c>
      <c r="P198" s="25" t="s">
        <v>3149</v>
      </c>
      <c r="Q198" s="25" t="s">
        <v>3148</v>
      </c>
    </row>
    <row r="199" spans="1:17" ht="33.75" customHeight="1" x14ac:dyDescent="0.3">
      <c r="A199" s="24"/>
      <c r="B199" s="14" t="s">
        <v>188</v>
      </c>
      <c r="C199" s="31">
        <f>COUNTIFS(Events!$S:$S,L199,Events!$L:$L,$B199)</f>
        <v>0</v>
      </c>
      <c r="D199" s="31">
        <f>COUNTIFS(Events!$S:$S,M199,Events!$L:$L,$B199)</f>
        <v>0</v>
      </c>
      <c r="E199" s="31">
        <f>COUNTIFS(Events!$S:$S,N199,Events!$L:$L,$B199)</f>
        <v>0</v>
      </c>
      <c r="F199" s="31">
        <f>COUNTIFS(Events!$S:$S,O199,Events!$L:$L,$B199)</f>
        <v>0</v>
      </c>
      <c r="G199" s="31">
        <f>COUNTIFS(Events!$S:$S,P199,Events!$L:$L,$B199)</f>
        <v>0</v>
      </c>
      <c r="H199" s="31">
        <f>COUNTIFS(Events!$S:$S,Q199,Events!$L:$L,$B199)</f>
        <v>0</v>
      </c>
      <c r="I199" s="17">
        <f t="shared" si="19"/>
        <v>0</v>
      </c>
      <c r="L199" s="25" t="s">
        <v>20</v>
      </c>
      <c r="M199" s="25" t="s">
        <v>56</v>
      </c>
      <c r="N199" s="25" t="s">
        <v>31</v>
      </c>
      <c r="O199" s="25" t="s">
        <v>248</v>
      </c>
      <c r="P199" s="25" t="s">
        <v>3149</v>
      </c>
      <c r="Q199" s="25" t="s">
        <v>3148</v>
      </c>
    </row>
    <row r="200" spans="1:17" ht="33.75" customHeight="1" x14ac:dyDescent="0.3">
      <c r="A200" s="24"/>
      <c r="B200" s="14" t="s">
        <v>189</v>
      </c>
      <c r="C200" s="31">
        <f>COUNTIFS(Events!$S:$S,L200,Events!$L:$L,$B200)</f>
        <v>0</v>
      </c>
      <c r="D200" s="31">
        <f>COUNTIFS(Events!$S:$S,M200,Events!$L:$L,$B200)</f>
        <v>0</v>
      </c>
      <c r="E200" s="31">
        <f>COUNTIFS(Events!$S:$S,N200,Events!$L:$L,$B200)</f>
        <v>0</v>
      </c>
      <c r="F200" s="31">
        <f>COUNTIFS(Events!$S:$S,O200,Events!$L:$L,$B200)</f>
        <v>0</v>
      </c>
      <c r="G200" s="31">
        <f>COUNTIFS(Events!$S:$S,P200,Events!$L:$L,$B200)</f>
        <v>0</v>
      </c>
      <c r="H200" s="31">
        <f>COUNTIFS(Events!$S:$S,Q200,Events!$L:$L,$B200)</f>
        <v>0</v>
      </c>
      <c r="I200" s="17">
        <f t="shared" si="19"/>
        <v>0</v>
      </c>
      <c r="L200" s="25" t="s">
        <v>20</v>
      </c>
      <c r="M200" s="25" t="s">
        <v>56</v>
      </c>
      <c r="N200" s="25" t="s">
        <v>31</v>
      </c>
      <c r="O200" s="25" t="s">
        <v>248</v>
      </c>
      <c r="P200" s="25" t="s">
        <v>3149</v>
      </c>
      <c r="Q200" s="25" t="s">
        <v>3148</v>
      </c>
    </row>
    <row r="201" spans="1:17" ht="33.75" customHeight="1" x14ac:dyDescent="0.3">
      <c r="A201" s="24"/>
      <c r="B201" s="14" t="s">
        <v>172</v>
      </c>
      <c r="C201" s="31">
        <f>COUNTIFS(Events!$S:$S,L201,Events!$L:$L,$B201)</f>
        <v>0</v>
      </c>
      <c r="D201" s="31">
        <f>COUNTIFS(Events!$S:$S,M201,Events!$L:$L,$B201)</f>
        <v>0</v>
      </c>
      <c r="E201" s="31">
        <f>COUNTIFS(Events!$S:$S,N201,Events!$L:$L,$B201)</f>
        <v>0</v>
      </c>
      <c r="F201" s="31">
        <f>COUNTIFS(Events!$S:$S,O201,Events!$L:$L,$B201)</f>
        <v>0</v>
      </c>
      <c r="G201" s="31">
        <f>COUNTIFS(Events!$S:$S,P201,Events!$L:$L,$B201)</f>
        <v>0</v>
      </c>
      <c r="H201" s="31">
        <f>COUNTIFS(Events!$S:$S,Q201,Events!$L:$L,$B201)</f>
        <v>0</v>
      </c>
      <c r="I201" s="17">
        <f t="shared" si="19"/>
        <v>0</v>
      </c>
      <c r="L201" s="25" t="s">
        <v>20</v>
      </c>
      <c r="M201" s="25" t="s">
        <v>56</v>
      </c>
      <c r="N201" s="25" t="s">
        <v>31</v>
      </c>
      <c r="O201" s="25" t="s">
        <v>248</v>
      </c>
      <c r="P201" s="25" t="s">
        <v>3149</v>
      </c>
      <c r="Q201" s="25" t="s">
        <v>3148</v>
      </c>
    </row>
    <row r="202" spans="1:17" ht="33.75" customHeight="1" x14ac:dyDescent="0.3">
      <c r="A202" s="24"/>
      <c r="B202" s="14" t="s">
        <v>339</v>
      </c>
      <c r="C202" s="31">
        <f>COUNTIFS(Events!$S:$S,L202,Events!$L:$L,$B202)</f>
        <v>0</v>
      </c>
      <c r="D202" s="31">
        <f>COUNTIFS(Events!$S:$S,M202,Events!$L:$L,$B202)</f>
        <v>0</v>
      </c>
      <c r="E202" s="31">
        <f>COUNTIFS(Events!$S:$S,N202,Events!$L:$L,$B202)</f>
        <v>1</v>
      </c>
      <c r="F202" s="31">
        <f>COUNTIFS(Events!$S:$S,O202,Events!$L:$L,$B202)</f>
        <v>0</v>
      </c>
      <c r="G202" s="31">
        <f>COUNTIFS(Events!$S:$S,P202,Events!$L:$L,$B202)</f>
        <v>0</v>
      </c>
      <c r="H202" s="31">
        <f>COUNTIFS(Events!$S:$S,Q202,Events!$L:$L,$B202)</f>
        <v>0</v>
      </c>
      <c r="I202" s="17">
        <f t="shared" si="19"/>
        <v>1</v>
      </c>
      <c r="L202" s="25" t="s">
        <v>20</v>
      </c>
      <c r="M202" s="25" t="s">
        <v>56</v>
      </c>
      <c r="N202" s="25" t="s">
        <v>31</v>
      </c>
      <c r="O202" s="25" t="s">
        <v>248</v>
      </c>
      <c r="P202" s="25" t="s">
        <v>3149</v>
      </c>
      <c r="Q202" s="25" t="s">
        <v>3148</v>
      </c>
    </row>
    <row r="203" spans="1:17" ht="33.75" customHeight="1" x14ac:dyDescent="0.3">
      <c r="A203" s="24"/>
      <c r="B203" s="14" t="s">
        <v>462</v>
      </c>
      <c r="C203" s="31">
        <f>COUNTIFS(Events!$S:$S,L203,Events!$L:$L,$B203)</f>
        <v>0</v>
      </c>
      <c r="D203" s="31">
        <f>COUNTIFS(Events!$S:$S,M203,Events!$L:$L,$B203)</f>
        <v>0</v>
      </c>
      <c r="E203" s="31">
        <f>COUNTIFS(Events!$S:$S,N203,Events!$L:$L,$B203)</f>
        <v>1</v>
      </c>
      <c r="F203" s="31">
        <f>COUNTIFS(Events!$S:$S,O203,Events!$L:$L,$B203)</f>
        <v>0</v>
      </c>
      <c r="G203" s="31">
        <f>COUNTIFS(Events!$S:$S,P203,Events!$L:$L,$B203)</f>
        <v>0</v>
      </c>
      <c r="H203" s="31">
        <f>COUNTIFS(Events!$S:$S,Q203,Events!$L:$L,$B203)</f>
        <v>0</v>
      </c>
      <c r="I203" s="17">
        <f t="shared" si="19"/>
        <v>1</v>
      </c>
      <c r="L203" s="25" t="s">
        <v>20</v>
      </c>
      <c r="M203" s="25" t="s">
        <v>56</v>
      </c>
      <c r="N203" s="25" t="s">
        <v>31</v>
      </c>
      <c r="O203" s="25" t="s">
        <v>248</v>
      </c>
      <c r="P203" s="25" t="s">
        <v>3149</v>
      </c>
      <c r="Q203" s="25" t="s">
        <v>3148</v>
      </c>
    </row>
    <row r="204" spans="1:17" ht="33.75" customHeight="1" x14ac:dyDescent="0.3">
      <c r="A204" s="24"/>
      <c r="B204" s="14" t="s">
        <v>25</v>
      </c>
      <c r="C204" s="31">
        <f>COUNTIFS(Events!$S:$S,L204,Events!$L:$L,$B204)</f>
        <v>0</v>
      </c>
      <c r="D204" s="31">
        <f>COUNTIFS(Events!$S:$S,M204,Events!$L:$L,$B204)</f>
        <v>0</v>
      </c>
      <c r="E204" s="31">
        <f>COUNTIFS(Events!$S:$S,N204,Events!$L:$L,$B204)</f>
        <v>1</v>
      </c>
      <c r="F204" s="31">
        <f>COUNTIFS(Events!$S:$S,O204,Events!$L:$L,$B204)</f>
        <v>0</v>
      </c>
      <c r="G204" s="31">
        <f>COUNTIFS(Events!$S:$S,P204,Events!$L:$L,$B204)</f>
        <v>0</v>
      </c>
      <c r="H204" s="31">
        <f>COUNTIFS(Events!$S:$S,Q204,Events!$L:$L,$B204)</f>
        <v>0</v>
      </c>
      <c r="I204" s="17">
        <f t="shared" si="19"/>
        <v>1</v>
      </c>
      <c r="L204" s="25" t="s">
        <v>20</v>
      </c>
      <c r="M204" s="25" t="s">
        <v>56</v>
      </c>
      <c r="N204" s="25" t="s">
        <v>31</v>
      </c>
      <c r="O204" s="25" t="s">
        <v>248</v>
      </c>
      <c r="P204" s="25" t="s">
        <v>3149</v>
      </c>
      <c r="Q204" s="25" t="s">
        <v>3148</v>
      </c>
    </row>
    <row r="205" spans="1:17" ht="33.75" customHeight="1" x14ac:dyDescent="0.3">
      <c r="A205" s="24"/>
      <c r="B205" s="14" t="s">
        <v>29</v>
      </c>
      <c r="C205" s="31">
        <f>COUNTIFS(Events!$S:$S,L205,Events!$L:$L,$B205)</f>
        <v>1</v>
      </c>
      <c r="D205" s="31">
        <f>COUNTIFS(Events!$S:$S,M205,Events!$L:$L,$B205)</f>
        <v>0</v>
      </c>
      <c r="E205" s="31">
        <f>COUNTIFS(Events!$S:$S,N205,Events!$L:$L,$B205)</f>
        <v>0</v>
      </c>
      <c r="F205" s="31">
        <f>COUNTIFS(Events!$S:$S,O205,Events!$L:$L,$B205)</f>
        <v>0</v>
      </c>
      <c r="G205" s="31">
        <f>COUNTIFS(Events!$S:$S,P205,Events!$L:$L,$B205)</f>
        <v>0</v>
      </c>
      <c r="H205" s="31">
        <f>COUNTIFS(Events!$S:$S,Q205,Events!$L:$L,$B205)</f>
        <v>0</v>
      </c>
      <c r="I205" s="17">
        <f t="shared" si="19"/>
        <v>1</v>
      </c>
      <c r="L205" s="25" t="s">
        <v>20</v>
      </c>
      <c r="M205" s="25" t="s">
        <v>56</v>
      </c>
      <c r="N205" s="25" t="s">
        <v>31</v>
      </c>
      <c r="O205" s="25" t="s">
        <v>248</v>
      </c>
      <c r="P205" s="25" t="s">
        <v>3149</v>
      </c>
      <c r="Q205" s="25" t="s">
        <v>3148</v>
      </c>
    </row>
    <row r="206" spans="1:17" ht="33.75" customHeight="1" x14ac:dyDescent="0.3">
      <c r="A206" s="24"/>
      <c r="B206" s="14" t="s">
        <v>28</v>
      </c>
      <c r="C206" s="31">
        <f>COUNTIFS(Events!$S:$S,L206,Events!$L:$L,$B206)</f>
        <v>0</v>
      </c>
      <c r="D206" s="31">
        <f>COUNTIFS(Events!$S:$S,M206,Events!$L:$L,$B206)</f>
        <v>0</v>
      </c>
      <c r="E206" s="31">
        <f>COUNTIFS(Events!$S:$S,N206,Events!$L:$L,$B206)</f>
        <v>1</v>
      </c>
      <c r="F206" s="31">
        <f>COUNTIFS(Events!$S:$S,O206,Events!$L:$L,$B206)</f>
        <v>0</v>
      </c>
      <c r="G206" s="31">
        <f>COUNTIFS(Events!$S:$S,P206,Events!$L:$L,$B206)</f>
        <v>0</v>
      </c>
      <c r="H206" s="31">
        <f>COUNTIFS(Events!$S:$S,Q206,Events!$L:$L,$B206)</f>
        <v>0</v>
      </c>
      <c r="I206" s="17">
        <f t="shared" si="19"/>
        <v>1</v>
      </c>
      <c r="L206" s="25" t="s">
        <v>20</v>
      </c>
      <c r="M206" s="25" t="s">
        <v>56</v>
      </c>
      <c r="N206" s="25" t="s">
        <v>31</v>
      </c>
      <c r="O206" s="25" t="s">
        <v>248</v>
      </c>
      <c r="P206" s="25" t="s">
        <v>3149</v>
      </c>
      <c r="Q206" s="25" t="s">
        <v>3148</v>
      </c>
    </row>
    <row r="207" spans="1:17" ht="33.75" customHeight="1" x14ac:dyDescent="0.3">
      <c r="A207" s="24"/>
      <c r="B207" s="14" t="s">
        <v>210</v>
      </c>
      <c r="C207" s="31">
        <f>COUNTIFS(Events!$S:$S,L207,Events!$L:$L,$B207)</f>
        <v>0</v>
      </c>
      <c r="D207" s="31">
        <f>COUNTIFS(Events!$S:$S,M207,Events!$L:$L,$B207)</f>
        <v>0</v>
      </c>
      <c r="E207" s="31">
        <f>COUNTIFS(Events!$S:$S,N207,Events!$L:$L,$B207)</f>
        <v>1</v>
      </c>
      <c r="F207" s="31">
        <f>COUNTIFS(Events!$S:$S,O207,Events!$L:$L,$B207)</f>
        <v>0</v>
      </c>
      <c r="G207" s="31">
        <f>COUNTIFS(Events!$S:$S,P207,Events!$L:$L,$B207)</f>
        <v>0</v>
      </c>
      <c r="H207" s="31">
        <f>COUNTIFS(Events!$S:$S,Q207,Events!$L:$L,$B207)</f>
        <v>0</v>
      </c>
      <c r="I207" s="17">
        <f t="shared" si="19"/>
        <v>1</v>
      </c>
      <c r="L207" s="25" t="s">
        <v>20</v>
      </c>
      <c r="M207" s="25" t="s">
        <v>56</v>
      </c>
      <c r="N207" s="25" t="s">
        <v>31</v>
      </c>
      <c r="O207" s="25" t="s">
        <v>248</v>
      </c>
      <c r="P207" s="25" t="s">
        <v>3149</v>
      </c>
      <c r="Q207" s="25" t="s">
        <v>3148</v>
      </c>
    </row>
    <row r="208" spans="1:17" ht="33.75" customHeight="1" x14ac:dyDescent="0.3">
      <c r="A208" s="24"/>
      <c r="B208" s="14" t="s">
        <v>35</v>
      </c>
      <c r="C208" s="31">
        <f>COUNTIFS(Events!$S:$S,L208,Events!$L:$L,$B208)</f>
        <v>2</v>
      </c>
      <c r="D208" s="31">
        <f>COUNTIFS(Events!$S:$S,M208,Events!$L:$L,$B208)</f>
        <v>1</v>
      </c>
      <c r="E208" s="31">
        <f>COUNTIFS(Events!$S:$S,N208,Events!$L:$L,$B208)</f>
        <v>4</v>
      </c>
      <c r="F208" s="31">
        <f>COUNTIFS(Events!$S:$S,O208,Events!$L:$L,$B208)</f>
        <v>8</v>
      </c>
      <c r="G208" s="31">
        <f>COUNTIFS(Events!$S:$S,P208,Events!$L:$L,$B208)</f>
        <v>0</v>
      </c>
      <c r="H208" s="31">
        <f>COUNTIFS(Events!$S:$S,Q208,Events!$L:$L,$B208)</f>
        <v>3</v>
      </c>
      <c r="I208" s="17">
        <f t="shared" si="19"/>
        <v>18</v>
      </c>
      <c r="L208" s="25" t="s">
        <v>20</v>
      </c>
      <c r="M208" s="25" t="s">
        <v>56</v>
      </c>
      <c r="N208" s="25" t="s">
        <v>31</v>
      </c>
      <c r="O208" s="25" t="s">
        <v>248</v>
      </c>
      <c r="P208" s="25" t="s">
        <v>3149</v>
      </c>
      <c r="Q208" s="25" t="s">
        <v>3148</v>
      </c>
    </row>
    <row r="209" spans="1:17" ht="33.75" customHeight="1" x14ac:dyDescent="0.3">
      <c r="A209" s="24"/>
      <c r="B209" s="14" t="s">
        <v>30</v>
      </c>
      <c r="C209" s="31">
        <f>COUNTIFS(Events!$S:$S,L209,Events!$L:$L,$B209)</f>
        <v>5</v>
      </c>
      <c r="D209" s="31">
        <f>COUNTIFS(Events!$S:$S,M209,Events!$L:$L,$B209)</f>
        <v>1</v>
      </c>
      <c r="E209" s="31">
        <f>COUNTIFS(Events!$S:$S,N209,Events!$L:$L,$B209)</f>
        <v>1</v>
      </c>
      <c r="F209" s="31">
        <f>COUNTIFS(Events!$S:$S,O209,Events!$L:$L,$B209)</f>
        <v>0</v>
      </c>
      <c r="G209" s="31">
        <f>COUNTIFS(Events!$S:$S,P209,Events!$L:$L,$B209)</f>
        <v>0</v>
      </c>
      <c r="H209" s="31">
        <f>COUNTIFS(Events!$S:$S,Q209,Events!$L:$L,$B209)</f>
        <v>0</v>
      </c>
      <c r="I209" s="17">
        <f t="shared" si="19"/>
        <v>7</v>
      </c>
      <c r="L209" s="25" t="s">
        <v>20</v>
      </c>
      <c r="M209" s="25" t="s">
        <v>56</v>
      </c>
      <c r="N209" s="25" t="s">
        <v>31</v>
      </c>
      <c r="O209" s="25" t="s">
        <v>248</v>
      </c>
      <c r="P209" s="25" t="s">
        <v>3149</v>
      </c>
      <c r="Q209" s="25" t="s">
        <v>3148</v>
      </c>
    </row>
    <row r="210" spans="1:17" ht="33.75" customHeight="1" x14ac:dyDescent="0.3">
      <c r="A210" s="24"/>
      <c r="B210" s="14" t="s">
        <v>19</v>
      </c>
      <c r="C210" s="31">
        <f>COUNTIFS(Events!$S:$S,L210,Events!$L:$L,$B210)</f>
        <v>1</v>
      </c>
      <c r="D210" s="31">
        <f>COUNTIFS(Events!$S:$S,M210,Events!$L:$L,$B210)</f>
        <v>0</v>
      </c>
      <c r="E210" s="31">
        <f>COUNTIFS(Events!$S:$S,N210,Events!$L:$L,$B210)</f>
        <v>5</v>
      </c>
      <c r="F210" s="31">
        <f>COUNTIFS(Events!$S:$S,O210,Events!$L:$L,$B210)</f>
        <v>0</v>
      </c>
      <c r="G210" s="31">
        <f>COUNTIFS(Events!$S:$S,P210,Events!$L:$L,$B210)</f>
        <v>0</v>
      </c>
      <c r="H210" s="31">
        <f>COUNTIFS(Events!$S:$S,Q210,Events!$L:$L,$B210)</f>
        <v>0</v>
      </c>
      <c r="I210" s="17">
        <f t="shared" si="19"/>
        <v>6</v>
      </c>
      <c r="L210" s="25" t="s">
        <v>20</v>
      </c>
      <c r="M210" s="25" t="s">
        <v>56</v>
      </c>
      <c r="N210" s="25" t="s">
        <v>31</v>
      </c>
      <c r="O210" s="25" t="s">
        <v>248</v>
      </c>
      <c r="P210" s="25" t="s">
        <v>3149</v>
      </c>
      <c r="Q210" s="25" t="s">
        <v>3148</v>
      </c>
    </row>
    <row r="211" spans="1:17" ht="33.75" customHeight="1" x14ac:dyDescent="0.3">
      <c r="A211" s="24"/>
      <c r="B211" s="14" t="s">
        <v>62</v>
      </c>
      <c r="C211" s="31">
        <f>COUNTIFS(Events!$S:$S,L211,Events!$L:$L,$B211)</f>
        <v>0</v>
      </c>
      <c r="D211" s="31">
        <f>COUNTIFS(Events!$S:$S,M211,Events!$L:$L,$B211)</f>
        <v>0</v>
      </c>
      <c r="E211" s="31">
        <f>COUNTIFS(Events!$S:$S,N211,Events!$L:$L,$B211)</f>
        <v>0</v>
      </c>
      <c r="F211" s="31">
        <f>COUNTIFS(Events!$S:$S,O211,Events!$L:$L,$B211)</f>
        <v>0</v>
      </c>
      <c r="G211" s="31">
        <f>COUNTIFS(Events!$S:$S,P211,Events!$L:$L,$B211)</f>
        <v>0</v>
      </c>
      <c r="H211" s="31">
        <f>COUNTIFS(Events!$S:$S,Q211,Events!$L:$L,$B211)</f>
        <v>0</v>
      </c>
      <c r="I211" s="17">
        <f t="shared" si="19"/>
        <v>0</v>
      </c>
      <c r="L211" s="25" t="s">
        <v>20</v>
      </c>
      <c r="M211" s="25" t="s">
        <v>56</v>
      </c>
      <c r="N211" s="25" t="s">
        <v>31</v>
      </c>
      <c r="O211" s="25" t="s">
        <v>248</v>
      </c>
      <c r="P211" s="25" t="s">
        <v>3149</v>
      </c>
      <c r="Q211" s="25" t="s">
        <v>3148</v>
      </c>
    </row>
    <row r="212" spans="1:17" ht="33.75" customHeight="1" x14ac:dyDescent="0.3">
      <c r="A212" s="24"/>
      <c r="B212" s="14" t="s">
        <v>459</v>
      </c>
      <c r="C212" s="31">
        <f>COUNTIFS(Events!$S:$S,L212,Events!$L:$L,$B212)</f>
        <v>0</v>
      </c>
      <c r="D212" s="31">
        <f>COUNTIFS(Events!$S:$S,M212,Events!$L:$L,$B212)</f>
        <v>0</v>
      </c>
      <c r="E212" s="31">
        <f>COUNTIFS(Events!$S:$S,N212,Events!$L:$L,$B212)</f>
        <v>0</v>
      </c>
      <c r="F212" s="31">
        <f>COUNTIFS(Events!$S:$S,O212,Events!$L:$L,$B212)</f>
        <v>0</v>
      </c>
      <c r="G212" s="31">
        <f>COUNTIFS(Events!$S:$S,P212,Events!$L:$L,$B212)</f>
        <v>0</v>
      </c>
      <c r="H212" s="31">
        <f>COUNTIFS(Events!$S:$S,Q212,Events!$L:$L,$B212)</f>
        <v>0</v>
      </c>
      <c r="I212" s="17">
        <f t="shared" si="19"/>
        <v>0</v>
      </c>
      <c r="L212" s="25" t="s">
        <v>20</v>
      </c>
      <c r="M212" s="25" t="s">
        <v>56</v>
      </c>
      <c r="N212" s="25" t="s">
        <v>31</v>
      </c>
      <c r="O212" s="25" t="s">
        <v>248</v>
      </c>
      <c r="P212" s="25" t="s">
        <v>3149</v>
      </c>
      <c r="Q212" s="25" t="s">
        <v>3148</v>
      </c>
    </row>
    <row r="213" spans="1:17" ht="33.75" customHeight="1" x14ac:dyDescent="0.3">
      <c r="A213" s="24"/>
      <c r="B213" s="14" t="s">
        <v>89</v>
      </c>
      <c r="C213" s="31">
        <f>COUNTIFS(Events!$S:$S,L213,Events!$L:$L,$B213)</f>
        <v>1</v>
      </c>
      <c r="D213" s="31">
        <f>COUNTIFS(Events!$S:$S,M213,Events!$L:$L,$B213)</f>
        <v>0</v>
      </c>
      <c r="E213" s="31">
        <f>COUNTIFS(Events!$S:$S,N213,Events!$L:$L,$B213)</f>
        <v>1</v>
      </c>
      <c r="F213" s="31">
        <f>COUNTIFS(Events!$S:$S,O213,Events!$L:$L,$B213)</f>
        <v>2</v>
      </c>
      <c r="G213" s="31">
        <f>COUNTIFS(Events!$S:$S,P213,Events!$L:$L,$B213)</f>
        <v>2</v>
      </c>
      <c r="H213" s="31">
        <f>COUNTIFS(Events!$S:$S,Q213,Events!$L:$L,$B213)</f>
        <v>0</v>
      </c>
      <c r="I213" s="17">
        <f t="shared" si="19"/>
        <v>6</v>
      </c>
      <c r="L213" s="25" t="s">
        <v>20</v>
      </c>
      <c r="M213" s="25" t="s">
        <v>56</v>
      </c>
      <c r="N213" s="25" t="s">
        <v>31</v>
      </c>
      <c r="O213" s="25" t="s">
        <v>248</v>
      </c>
      <c r="P213" s="25" t="s">
        <v>3149</v>
      </c>
      <c r="Q213" s="25" t="s">
        <v>3148</v>
      </c>
    </row>
    <row r="214" spans="1:17" ht="33.75" customHeight="1" x14ac:dyDescent="0.3">
      <c r="A214" s="24"/>
      <c r="B214" s="14" t="s">
        <v>2331</v>
      </c>
      <c r="C214" s="31">
        <f>COUNTIFS(Events!$S:$S,L214,Events!$L:$L,$B214)</f>
        <v>0</v>
      </c>
      <c r="D214" s="31">
        <f>COUNTIFS(Events!$S:$S,M214,Events!$L:$L,$B214)</f>
        <v>0</v>
      </c>
      <c r="E214" s="31">
        <f>COUNTIFS(Events!$S:$S,N214,Events!$L:$L,$B214)</f>
        <v>0</v>
      </c>
      <c r="F214" s="31">
        <f>COUNTIFS(Events!$S:$S,O214,Events!$L:$L,$B214)</f>
        <v>0</v>
      </c>
      <c r="G214" s="31">
        <f>COUNTIFS(Events!$S:$S,P214,Events!$L:$L,$B214)</f>
        <v>0</v>
      </c>
      <c r="H214" s="31">
        <f>COUNTIFS(Events!$S:$S,Q214,Events!$L:$L,$B214)</f>
        <v>0</v>
      </c>
      <c r="I214" s="17">
        <f t="shared" si="19"/>
        <v>0</v>
      </c>
      <c r="L214" s="25" t="s">
        <v>20</v>
      </c>
      <c r="M214" s="25" t="s">
        <v>56</v>
      </c>
      <c r="N214" s="25" t="s">
        <v>31</v>
      </c>
      <c r="O214" s="25" t="s">
        <v>248</v>
      </c>
      <c r="P214" s="25" t="s">
        <v>3149</v>
      </c>
      <c r="Q214" s="25" t="s">
        <v>3148</v>
      </c>
    </row>
    <row r="215" spans="1:17" ht="33.75" customHeight="1" x14ac:dyDescent="0.3">
      <c r="A215" s="24"/>
      <c r="B215" s="14" t="s">
        <v>84</v>
      </c>
      <c r="C215" s="31">
        <f>COUNTIFS(Events!$S:$S,L215,Events!$L:$L,$B215)</f>
        <v>0</v>
      </c>
      <c r="D215" s="31">
        <f>COUNTIFS(Events!$S:$S,M215,Events!$L:$L,$B215)</f>
        <v>0</v>
      </c>
      <c r="E215" s="31">
        <f>COUNTIFS(Events!$S:$S,N215,Events!$L:$L,$B215)</f>
        <v>0</v>
      </c>
      <c r="F215" s="31">
        <f>COUNTIFS(Events!$S:$S,O215,Events!$L:$L,$B215)</f>
        <v>0</v>
      </c>
      <c r="G215" s="31">
        <f>COUNTIFS(Events!$S:$S,P215,Events!$L:$L,$B215)</f>
        <v>0</v>
      </c>
      <c r="H215" s="31">
        <f>COUNTIFS(Events!$S:$S,Q215,Events!$L:$L,$B215)</f>
        <v>0</v>
      </c>
      <c r="I215" s="17">
        <f t="shared" si="19"/>
        <v>0</v>
      </c>
      <c r="L215" s="25" t="s">
        <v>20</v>
      </c>
      <c r="M215" s="25" t="s">
        <v>56</v>
      </c>
      <c r="N215" s="25" t="s">
        <v>31</v>
      </c>
      <c r="O215" s="25" t="s">
        <v>248</v>
      </c>
      <c r="P215" s="25" t="s">
        <v>3149</v>
      </c>
      <c r="Q215" s="25" t="s">
        <v>3148</v>
      </c>
    </row>
    <row r="216" spans="1:17" ht="33.75" customHeight="1" x14ac:dyDescent="0.3">
      <c r="A216" s="24"/>
      <c r="B216" s="14" t="s">
        <v>82</v>
      </c>
      <c r="C216" s="31">
        <f>COUNTIFS(Events!$S:$S,L216,Events!$L:$L,$B216)</f>
        <v>2</v>
      </c>
      <c r="D216" s="31">
        <f>COUNTIFS(Events!$S:$S,M216,Events!$L:$L,$B216)</f>
        <v>0</v>
      </c>
      <c r="E216" s="31">
        <f>COUNTIFS(Events!$S:$S,N216,Events!$L:$L,$B216)</f>
        <v>1</v>
      </c>
      <c r="F216" s="31">
        <f>COUNTIFS(Events!$S:$S,O216,Events!$L:$L,$B216)</f>
        <v>0</v>
      </c>
      <c r="G216" s="31">
        <f>COUNTIFS(Events!$S:$S,P216,Events!$L:$L,$B216)</f>
        <v>0</v>
      </c>
      <c r="H216" s="31">
        <f>COUNTIFS(Events!$S:$S,Q216,Events!$L:$L,$B216)</f>
        <v>0</v>
      </c>
      <c r="I216" s="17">
        <f t="shared" si="19"/>
        <v>3</v>
      </c>
      <c r="L216" s="25" t="s">
        <v>20</v>
      </c>
      <c r="M216" s="25" t="s">
        <v>56</v>
      </c>
      <c r="N216" s="25" t="s">
        <v>31</v>
      </c>
      <c r="O216" s="25" t="s">
        <v>248</v>
      </c>
      <c r="P216" s="25" t="s">
        <v>3149</v>
      </c>
      <c r="Q216" s="25" t="s">
        <v>3148</v>
      </c>
    </row>
    <row r="217" spans="1:17" ht="33.75" customHeight="1" x14ac:dyDescent="0.3">
      <c r="A217" s="24"/>
      <c r="B217" s="14" t="s">
        <v>264</v>
      </c>
      <c r="C217" s="31">
        <f>COUNTIFS(Events!$S:$S,L217,Events!$L:$L,$B217)</f>
        <v>0</v>
      </c>
      <c r="D217" s="31">
        <f>COUNTIFS(Events!$S:$S,M217,Events!$L:$L,$B217)</f>
        <v>1</v>
      </c>
      <c r="E217" s="31">
        <f>COUNTIFS(Events!$S:$S,N217,Events!$L:$L,$B217)</f>
        <v>0</v>
      </c>
      <c r="F217" s="31">
        <f>COUNTIFS(Events!$S:$S,O217,Events!$L:$L,$B217)</f>
        <v>0</v>
      </c>
      <c r="G217" s="31">
        <f>COUNTIFS(Events!$S:$S,P217,Events!$L:$L,$B217)</f>
        <v>0</v>
      </c>
      <c r="H217" s="31">
        <f>COUNTIFS(Events!$S:$S,Q217,Events!$L:$L,$B217)</f>
        <v>0</v>
      </c>
      <c r="I217" s="17">
        <f t="shared" si="19"/>
        <v>1</v>
      </c>
      <c r="L217" s="25" t="s">
        <v>20</v>
      </c>
      <c r="M217" s="25" t="s">
        <v>56</v>
      </c>
      <c r="N217" s="25" t="s">
        <v>31</v>
      </c>
      <c r="O217" s="25" t="s">
        <v>248</v>
      </c>
      <c r="P217" s="25" t="s">
        <v>3149</v>
      </c>
      <c r="Q217" s="25" t="s">
        <v>3148</v>
      </c>
    </row>
    <row r="218" spans="1:17" ht="33.75" customHeight="1" x14ac:dyDescent="0.3">
      <c r="A218" s="24"/>
      <c r="B218" s="14" t="s">
        <v>401</v>
      </c>
      <c r="C218" s="31">
        <f>COUNTIFS(Events!$S:$S,L218,Events!$L:$L,$B218)</f>
        <v>0</v>
      </c>
      <c r="D218" s="31">
        <f>COUNTIFS(Events!$S:$S,M218,Events!$L:$L,$B218)</f>
        <v>0</v>
      </c>
      <c r="E218" s="31">
        <f>COUNTIFS(Events!$S:$S,N218,Events!$L:$L,$B218)</f>
        <v>0</v>
      </c>
      <c r="F218" s="31">
        <f>COUNTIFS(Events!$S:$S,O218,Events!$L:$L,$B218)</f>
        <v>0</v>
      </c>
      <c r="G218" s="31">
        <f>COUNTIFS(Events!$S:$S,P218,Events!$L:$L,$B218)</f>
        <v>0</v>
      </c>
      <c r="H218" s="31">
        <f>COUNTIFS(Events!$S:$S,Q218,Events!$L:$L,$B218)</f>
        <v>0</v>
      </c>
      <c r="I218" s="17">
        <f t="shared" si="19"/>
        <v>0</v>
      </c>
      <c r="L218" s="25" t="s">
        <v>20</v>
      </c>
      <c r="M218" s="25" t="s">
        <v>56</v>
      </c>
      <c r="N218" s="25" t="s">
        <v>31</v>
      </c>
      <c r="O218" s="25" t="s">
        <v>248</v>
      </c>
      <c r="P218" s="25" t="s">
        <v>3149</v>
      </c>
      <c r="Q218" s="25" t="s">
        <v>3148</v>
      </c>
    </row>
    <row r="219" spans="1:17" ht="33.75" customHeight="1" x14ac:dyDescent="0.3">
      <c r="A219" s="24"/>
      <c r="B219" s="14" t="s">
        <v>83</v>
      </c>
      <c r="C219" s="31">
        <f>COUNTIFS(Events!$S:$S,L219,Events!$L:$L,$B219)</f>
        <v>1</v>
      </c>
      <c r="D219" s="31">
        <f>COUNTIFS(Events!$S:$S,M219,Events!$L:$L,$B219)</f>
        <v>0</v>
      </c>
      <c r="E219" s="31">
        <f>COUNTIFS(Events!$S:$S,N219,Events!$L:$L,$B219)</f>
        <v>0</v>
      </c>
      <c r="F219" s="31">
        <f>COUNTIFS(Events!$S:$S,O219,Events!$L:$L,$B219)</f>
        <v>0</v>
      </c>
      <c r="G219" s="31">
        <f>COUNTIFS(Events!$S:$S,P219,Events!$L:$L,$B219)</f>
        <v>0</v>
      </c>
      <c r="H219" s="31">
        <f>COUNTIFS(Events!$S:$S,Q219,Events!$L:$L,$B219)</f>
        <v>0</v>
      </c>
      <c r="I219" s="17">
        <f t="shared" si="19"/>
        <v>1</v>
      </c>
      <c r="L219" s="25" t="s">
        <v>20</v>
      </c>
      <c r="M219" s="25" t="s">
        <v>56</v>
      </c>
      <c r="N219" s="25" t="s">
        <v>31</v>
      </c>
      <c r="O219" s="25" t="s">
        <v>248</v>
      </c>
      <c r="P219" s="25" t="s">
        <v>3149</v>
      </c>
      <c r="Q219" s="25" t="s">
        <v>3148</v>
      </c>
    </row>
    <row r="220" spans="1:17" ht="33.75" customHeight="1" x14ac:dyDescent="0.3">
      <c r="A220" s="24"/>
      <c r="B220" s="14" t="s">
        <v>95</v>
      </c>
      <c r="C220" s="31">
        <f>COUNTIFS(Events!$S:$S,L220,Events!$L:$L,$B220)</f>
        <v>1</v>
      </c>
      <c r="D220" s="31">
        <f>COUNTIFS(Events!$S:$S,M220,Events!$L:$L,$B220)</f>
        <v>1</v>
      </c>
      <c r="E220" s="31">
        <f>COUNTIFS(Events!$S:$S,N220,Events!$L:$L,$B220)</f>
        <v>0</v>
      </c>
      <c r="F220" s="31">
        <f>COUNTIFS(Events!$S:$S,O220,Events!$L:$L,$B220)</f>
        <v>1</v>
      </c>
      <c r="G220" s="31">
        <f>COUNTIFS(Events!$S:$S,P220,Events!$L:$L,$B220)</f>
        <v>0</v>
      </c>
      <c r="H220" s="31">
        <f>COUNTIFS(Events!$S:$S,Q220,Events!$L:$L,$B220)</f>
        <v>0</v>
      </c>
      <c r="I220" s="17">
        <f t="shared" si="19"/>
        <v>3</v>
      </c>
      <c r="L220" s="25" t="s">
        <v>20</v>
      </c>
      <c r="M220" s="25" t="s">
        <v>56</v>
      </c>
      <c r="N220" s="25" t="s">
        <v>31</v>
      </c>
      <c r="O220" s="25" t="s">
        <v>248</v>
      </c>
      <c r="P220" s="25" t="s">
        <v>3149</v>
      </c>
      <c r="Q220" s="25" t="s">
        <v>3148</v>
      </c>
    </row>
    <row r="221" spans="1:17" ht="33.75" customHeight="1" x14ac:dyDescent="0.3">
      <c r="A221" s="24"/>
      <c r="B221" s="14" t="s">
        <v>86</v>
      </c>
      <c r="C221" s="31">
        <f>COUNTIFS(Events!$S:$S,L221,Events!$L:$L,$B221)</f>
        <v>0</v>
      </c>
      <c r="D221" s="31">
        <f>COUNTIFS(Events!$S:$S,M221,Events!$L:$L,$B221)</f>
        <v>0</v>
      </c>
      <c r="E221" s="31">
        <f>COUNTIFS(Events!$S:$S,N221,Events!$L:$L,$B221)</f>
        <v>1</v>
      </c>
      <c r="F221" s="31">
        <f>COUNTIFS(Events!$S:$S,O221,Events!$L:$L,$B221)</f>
        <v>1</v>
      </c>
      <c r="G221" s="31">
        <f>COUNTIFS(Events!$S:$S,P221,Events!$L:$L,$B221)</f>
        <v>0</v>
      </c>
      <c r="H221" s="31">
        <f>COUNTIFS(Events!$S:$S,Q221,Events!$L:$L,$B221)</f>
        <v>0</v>
      </c>
      <c r="I221" s="17">
        <f t="shared" si="19"/>
        <v>2</v>
      </c>
      <c r="L221" s="25" t="s">
        <v>20</v>
      </c>
      <c r="M221" s="25" t="s">
        <v>56</v>
      </c>
      <c r="N221" s="25" t="s">
        <v>31</v>
      </c>
      <c r="O221" s="25" t="s">
        <v>248</v>
      </c>
      <c r="P221" s="25" t="s">
        <v>3149</v>
      </c>
      <c r="Q221" s="25" t="s">
        <v>3148</v>
      </c>
    </row>
    <row r="222" spans="1:17" ht="33.75" customHeight="1" x14ac:dyDescent="0.3">
      <c r="A222" s="24"/>
      <c r="B222" s="14" t="s">
        <v>91</v>
      </c>
      <c r="C222" s="31">
        <f>COUNTIFS(Events!$S:$S,L222,Events!$L:$L,$B222)</f>
        <v>0</v>
      </c>
      <c r="D222" s="31">
        <f>COUNTIFS(Events!$S:$S,M222,Events!$L:$L,$B222)</f>
        <v>0</v>
      </c>
      <c r="E222" s="31">
        <f>COUNTIFS(Events!$S:$S,N222,Events!$L:$L,$B222)</f>
        <v>0</v>
      </c>
      <c r="F222" s="31">
        <f>COUNTIFS(Events!$S:$S,O222,Events!$L:$L,$B222)</f>
        <v>0</v>
      </c>
      <c r="G222" s="31">
        <f>COUNTIFS(Events!$S:$S,P222,Events!$L:$L,$B222)</f>
        <v>0</v>
      </c>
      <c r="H222" s="31">
        <f>COUNTIFS(Events!$S:$S,Q222,Events!$L:$L,$B222)</f>
        <v>0</v>
      </c>
      <c r="I222" s="17">
        <f t="shared" si="19"/>
        <v>0</v>
      </c>
      <c r="L222" s="25" t="s">
        <v>20</v>
      </c>
      <c r="M222" s="25" t="s">
        <v>56</v>
      </c>
      <c r="N222" s="25" t="s">
        <v>31</v>
      </c>
      <c r="O222" s="25" t="s">
        <v>248</v>
      </c>
      <c r="P222" s="25" t="s">
        <v>3149</v>
      </c>
      <c r="Q222" s="25" t="s">
        <v>3148</v>
      </c>
    </row>
    <row r="223" spans="1:17" ht="33.75" customHeight="1" x14ac:dyDescent="0.3">
      <c r="A223" s="24"/>
      <c r="B223" s="14" t="s">
        <v>81</v>
      </c>
      <c r="C223" s="31">
        <f>COUNTIFS(Events!$S:$S,L223,Events!$L:$L,$B223)</f>
        <v>0</v>
      </c>
      <c r="D223" s="31">
        <f>COUNTIFS(Events!$S:$S,M223,Events!$L:$L,$B223)</f>
        <v>0</v>
      </c>
      <c r="E223" s="31">
        <f>COUNTIFS(Events!$S:$S,N223,Events!$L:$L,$B223)</f>
        <v>0</v>
      </c>
      <c r="F223" s="31">
        <f>COUNTIFS(Events!$S:$S,O223,Events!$L:$L,$B223)</f>
        <v>0</v>
      </c>
      <c r="G223" s="31">
        <f>COUNTIFS(Events!$S:$S,P223,Events!$L:$L,$B223)</f>
        <v>0</v>
      </c>
      <c r="H223" s="31">
        <f>COUNTIFS(Events!$S:$S,Q223,Events!$L:$L,$B223)</f>
        <v>0</v>
      </c>
      <c r="I223" s="17">
        <f t="shared" si="19"/>
        <v>0</v>
      </c>
      <c r="L223" s="25" t="s">
        <v>20</v>
      </c>
      <c r="M223" s="25" t="s">
        <v>56</v>
      </c>
      <c r="N223" s="25" t="s">
        <v>31</v>
      </c>
      <c r="O223" s="25" t="s">
        <v>248</v>
      </c>
      <c r="P223" s="25" t="s">
        <v>3149</v>
      </c>
      <c r="Q223" s="25" t="s">
        <v>3148</v>
      </c>
    </row>
    <row r="224" spans="1:17" ht="33.75" customHeight="1" x14ac:dyDescent="0.3">
      <c r="A224" s="24"/>
      <c r="B224" s="14" t="s">
        <v>41</v>
      </c>
      <c r="C224" s="31">
        <f>COUNTIFS(Events!$S:$S,L224,Events!$L:$L,$B224)</f>
        <v>0</v>
      </c>
      <c r="D224" s="31">
        <f>COUNTIFS(Events!$S:$S,M224,Events!$L:$L,$B224)</f>
        <v>0</v>
      </c>
      <c r="E224" s="31">
        <f>COUNTIFS(Events!$S:$S,N224,Events!$L:$L,$B224)</f>
        <v>2</v>
      </c>
      <c r="F224" s="31">
        <f>COUNTIFS(Events!$S:$S,O224,Events!$L:$L,$B224)</f>
        <v>0</v>
      </c>
      <c r="G224" s="31">
        <f>COUNTIFS(Events!$S:$S,P224,Events!$L:$L,$B224)</f>
        <v>0</v>
      </c>
      <c r="H224" s="31">
        <f>COUNTIFS(Events!$S:$S,Q224,Events!$L:$L,$B224)</f>
        <v>0</v>
      </c>
      <c r="I224" s="17">
        <f t="shared" si="19"/>
        <v>2</v>
      </c>
      <c r="L224" s="25" t="s">
        <v>20</v>
      </c>
      <c r="M224" s="25" t="s">
        <v>56</v>
      </c>
      <c r="N224" s="25" t="s">
        <v>31</v>
      </c>
      <c r="O224" s="25" t="s">
        <v>248</v>
      </c>
      <c r="P224" s="25" t="s">
        <v>3149</v>
      </c>
      <c r="Q224" s="25" t="s">
        <v>3148</v>
      </c>
    </row>
    <row r="225" spans="1:17" ht="33.75" customHeight="1" x14ac:dyDescent="0.3">
      <c r="A225" s="24"/>
      <c r="B225" s="14" t="s">
        <v>2371</v>
      </c>
      <c r="C225" s="31">
        <f>COUNTIFS(Events!$S:$S,L225,Events!$L:$L,$B225)</f>
        <v>0</v>
      </c>
      <c r="D225" s="31">
        <f>COUNTIFS(Events!$S:$S,M225,Events!$L:$L,$B225)</f>
        <v>0</v>
      </c>
      <c r="E225" s="31">
        <f>COUNTIFS(Events!$S:$S,N225,Events!$L:$L,$B225)</f>
        <v>0</v>
      </c>
      <c r="F225" s="31">
        <f>COUNTIFS(Events!$S:$S,O225,Events!$L:$L,$B225)</f>
        <v>0</v>
      </c>
      <c r="G225" s="31">
        <f>COUNTIFS(Events!$S:$S,P225,Events!$L:$L,$B225)</f>
        <v>0</v>
      </c>
      <c r="H225" s="31">
        <f>COUNTIFS(Events!$S:$S,Q225,Events!$L:$L,$B225)</f>
        <v>0</v>
      </c>
      <c r="I225" s="17">
        <f t="shared" si="19"/>
        <v>0</v>
      </c>
      <c r="L225" s="25" t="s">
        <v>20</v>
      </c>
      <c r="M225" s="25" t="s">
        <v>56</v>
      </c>
      <c r="N225" s="25" t="s">
        <v>31</v>
      </c>
      <c r="O225" s="25" t="s">
        <v>248</v>
      </c>
      <c r="P225" s="25" t="s">
        <v>3149</v>
      </c>
      <c r="Q225" s="25" t="s">
        <v>3148</v>
      </c>
    </row>
    <row r="226" spans="1:17" ht="33.75" customHeight="1" x14ac:dyDescent="0.3">
      <c r="A226" s="24"/>
      <c r="B226" s="14" t="s">
        <v>88</v>
      </c>
      <c r="C226" s="31">
        <f>COUNTIFS(Events!$S:$S,L226,Events!$L:$L,$B226)</f>
        <v>0</v>
      </c>
      <c r="D226" s="31">
        <f>COUNTIFS(Events!$S:$S,M226,Events!$L:$L,$B226)</f>
        <v>0</v>
      </c>
      <c r="E226" s="31">
        <f>COUNTIFS(Events!$S:$S,N226,Events!$L:$L,$B226)</f>
        <v>1</v>
      </c>
      <c r="F226" s="31">
        <f>COUNTIFS(Events!$S:$S,O226,Events!$L:$L,$B226)</f>
        <v>1</v>
      </c>
      <c r="G226" s="31">
        <f>COUNTIFS(Events!$S:$S,P226,Events!$L:$L,$B226)</f>
        <v>0</v>
      </c>
      <c r="H226" s="31">
        <f>COUNTIFS(Events!$S:$S,Q226,Events!$L:$L,$B226)</f>
        <v>0</v>
      </c>
      <c r="I226" s="17">
        <f t="shared" si="19"/>
        <v>2</v>
      </c>
      <c r="L226" s="25" t="s">
        <v>20</v>
      </c>
      <c r="M226" s="25" t="s">
        <v>56</v>
      </c>
      <c r="N226" s="25" t="s">
        <v>31</v>
      </c>
      <c r="O226" s="25" t="s">
        <v>248</v>
      </c>
      <c r="P226" s="25" t="s">
        <v>3149</v>
      </c>
      <c r="Q226" s="25" t="s">
        <v>3148</v>
      </c>
    </row>
    <row r="227" spans="1:17" ht="33.75" customHeight="1" x14ac:dyDescent="0.3">
      <c r="A227" s="24"/>
      <c r="B227" s="14" t="s">
        <v>229</v>
      </c>
      <c r="C227" s="31">
        <f>COUNTIFS(Events!$S:$S,L227,Events!$L:$L,$B227)</f>
        <v>0</v>
      </c>
      <c r="D227" s="31">
        <f>COUNTIFS(Events!$S:$S,M227,Events!$L:$L,$B227)</f>
        <v>0</v>
      </c>
      <c r="E227" s="31">
        <f>COUNTIFS(Events!$S:$S,N227,Events!$L:$L,$B227)</f>
        <v>0</v>
      </c>
      <c r="F227" s="31">
        <f>COUNTIFS(Events!$S:$S,O227,Events!$L:$L,$B227)</f>
        <v>0</v>
      </c>
      <c r="G227" s="31">
        <f>COUNTIFS(Events!$S:$S,P227,Events!$L:$L,$B227)</f>
        <v>0</v>
      </c>
      <c r="H227" s="31">
        <f>COUNTIFS(Events!$S:$S,Q227,Events!$L:$L,$B227)</f>
        <v>0</v>
      </c>
      <c r="I227" s="17">
        <f t="shared" si="19"/>
        <v>0</v>
      </c>
      <c r="L227" s="25" t="s">
        <v>20</v>
      </c>
      <c r="M227" s="25" t="s">
        <v>56</v>
      </c>
      <c r="N227" s="25" t="s">
        <v>31</v>
      </c>
      <c r="O227" s="25" t="s">
        <v>248</v>
      </c>
      <c r="P227" s="25" t="s">
        <v>3149</v>
      </c>
      <c r="Q227" s="25" t="s">
        <v>3148</v>
      </c>
    </row>
    <row r="228" spans="1:17" ht="33.75" customHeight="1" x14ac:dyDescent="0.3">
      <c r="A228" s="24"/>
      <c r="B228" s="14" t="s">
        <v>90</v>
      </c>
      <c r="C228" s="31">
        <f>COUNTIFS(Events!$S:$S,L228,Events!$L:$L,$B228)</f>
        <v>1</v>
      </c>
      <c r="D228" s="31">
        <f>COUNTIFS(Events!$S:$S,M228,Events!$L:$L,$B228)</f>
        <v>0</v>
      </c>
      <c r="E228" s="31">
        <f>COUNTIFS(Events!$S:$S,N228,Events!$L:$L,$B228)</f>
        <v>1</v>
      </c>
      <c r="F228" s="31">
        <f>COUNTIFS(Events!$S:$S,O228,Events!$L:$L,$B228)</f>
        <v>0</v>
      </c>
      <c r="G228" s="31">
        <f>COUNTIFS(Events!$S:$S,P228,Events!$L:$L,$B228)</f>
        <v>0</v>
      </c>
      <c r="H228" s="31">
        <f>COUNTIFS(Events!$S:$S,Q228,Events!$L:$L,$B228)</f>
        <v>0</v>
      </c>
      <c r="I228" s="17">
        <f t="shared" si="19"/>
        <v>2</v>
      </c>
      <c r="L228" s="25" t="s">
        <v>20</v>
      </c>
      <c r="M228" s="25" t="s">
        <v>56</v>
      </c>
      <c r="N228" s="25" t="s">
        <v>31</v>
      </c>
      <c r="O228" s="25" t="s">
        <v>248</v>
      </c>
      <c r="P228" s="25" t="s">
        <v>3149</v>
      </c>
      <c r="Q228" s="25" t="s">
        <v>3148</v>
      </c>
    </row>
    <row r="229" spans="1:17" ht="33.75" customHeight="1" x14ac:dyDescent="0.3">
      <c r="A229" s="24"/>
      <c r="B229" s="14" t="s">
        <v>151</v>
      </c>
      <c r="C229" s="31">
        <f>COUNTIFS(Events!$S:$S,L229,Events!$L:$L,$B229)</f>
        <v>4</v>
      </c>
      <c r="D229" s="31">
        <f>COUNTIFS(Events!$S:$S,M229,Events!$L:$L,$B229)</f>
        <v>0</v>
      </c>
      <c r="E229" s="31">
        <f>COUNTIFS(Events!$S:$S,N229,Events!$L:$L,$B229)</f>
        <v>1</v>
      </c>
      <c r="F229" s="31">
        <f>COUNTIFS(Events!$S:$S,O229,Events!$L:$L,$B229)</f>
        <v>0</v>
      </c>
      <c r="G229" s="31">
        <f>COUNTIFS(Events!$S:$S,P229,Events!$L:$L,$B229)</f>
        <v>0</v>
      </c>
      <c r="H229" s="31">
        <f>COUNTIFS(Events!$S:$S,Q229,Events!$L:$L,$B229)</f>
        <v>0</v>
      </c>
      <c r="I229" s="17">
        <f t="shared" si="19"/>
        <v>5</v>
      </c>
      <c r="L229" s="25" t="s">
        <v>20</v>
      </c>
      <c r="M229" s="25" t="s">
        <v>56</v>
      </c>
      <c r="N229" s="25" t="s">
        <v>31</v>
      </c>
      <c r="O229" s="25" t="s">
        <v>248</v>
      </c>
      <c r="P229" s="25" t="s">
        <v>3149</v>
      </c>
      <c r="Q229" s="25" t="s">
        <v>3148</v>
      </c>
    </row>
    <row r="230" spans="1:17" ht="33.75" customHeight="1" x14ac:dyDescent="0.3">
      <c r="A230" s="24"/>
      <c r="B230" s="14" t="s">
        <v>43</v>
      </c>
      <c r="C230" s="31">
        <f>COUNTIFS(Events!$S:$S,L230,Events!$L:$L,$B230)</f>
        <v>0</v>
      </c>
      <c r="D230" s="31">
        <f>COUNTIFS(Events!$S:$S,M230,Events!$L:$L,$B230)</f>
        <v>0</v>
      </c>
      <c r="E230" s="31">
        <f>COUNTIFS(Events!$S:$S,N230,Events!$L:$L,$B230)</f>
        <v>2</v>
      </c>
      <c r="F230" s="31">
        <f>COUNTIFS(Events!$S:$S,O230,Events!$L:$L,$B230)</f>
        <v>1</v>
      </c>
      <c r="G230" s="31">
        <f>COUNTIFS(Events!$S:$S,P230,Events!$L:$L,$B230)</f>
        <v>0</v>
      </c>
      <c r="H230" s="31">
        <f>COUNTIFS(Events!$S:$S,Q230,Events!$L:$L,$B230)</f>
        <v>1</v>
      </c>
      <c r="I230" s="17">
        <f t="shared" si="19"/>
        <v>4</v>
      </c>
      <c r="L230" s="25" t="s">
        <v>20</v>
      </c>
      <c r="M230" s="25" t="s">
        <v>56</v>
      </c>
      <c r="N230" s="25" t="s">
        <v>31</v>
      </c>
      <c r="O230" s="25" t="s">
        <v>248</v>
      </c>
      <c r="P230" s="25" t="s">
        <v>3149</v>
      </c>
      <c r="Q230" s="25" t="s">
        <v>3148</v>
      </c>
    </row>
    <row r="231" spans="1:17" ht="33.75" customHeight="1" x14ac:dyDescent="0.3">
      <c r="A231" s="24"/>
      <c r="B231" s="14" t="s">
        <v>102</v>
      </c>
      <c r="C231" s="31">
        <f>COUNTIFS(Events!$S:$S,L231,Events!$L:$L,$B231)</f>
        <v>1</v>
      </c>
      <c r="D231" s="31">
        <f>COUNTIFS(Events!$S:$S,M231,Events!$L:$L,$B231)</f>
        <v>0</v>
      </c>
      <c r="E231" s="31">
        <f>COUNTIFS(Events!$S:$S,N231,Events!$L:$L,$B231)</f>
        <v>0</v>
      </c>
      <c r="F231" s="31">
        <f>COUNTIFS(Events!$S:$S,O231,Events!$L:$L,$B231)</f>
        <v>3</v>
      </c>
      <c r="G231" s="31">
        <f>COUNTIFS(Events!$S:$S,P231,Events!$L:$L,$B231)</f>
        <v>0</v>
      </c>
      <c r="H231" s="31">
        <f>COUNTIFS(Events!$S:$S,Q231,Events!$L:$L,$B231)</f>
        <v>0</v>
      </c>
      <c r="I231" s="17">
        <f t="shared" si="19"/>
        <v>4</v>
      </c>
      <c r="L231" s="25" t="s">
        <v>20</v>
      </c>
      <c r="M231" s="25" t="s">
        <v>56</v>
      </c>
      <c r="N231" s="25" t="s">
        <v>31</v>
      </c>
      <c r="O231" s="25" t="s">
        <v>248</v>
      </c>
      <c r="P231" s="25" t="s">
        <v>3149</v>
      </c>
      <c r="Q231" s="25" t="s">
        <v>3148</v>
      </c>
    </row>
    <row r="232" spans="1:17" ht="33.75" customHeight="1" x14ac:dyDescent="0.3">
      <c r="A232" s="24"/>
      <c r="B232" s="14" t="s">
        <v>341</v>
      </c>
      <c r="C232" s="31">
        <f>COUNTIFS(Events!$S:$S,L232,Events!$L:$L,$B232)</f>
        <v>0</v>
      </c>
      <c r="D232" s="31">
        <f>COUNTIFS(Events!$S:$S,M232,Events!$L:$L,$B232)</f>
        <v>1</v>
      </c>
      <c r="E232" s="31">
        <f>COUNTIFS(Events!$S:$S,N232,Events!$L:$L,$B232)</f>
        <v>0</v>
      </c>
      <c r="F232" s="31">
        <f>COUNTIFS(Events!$S:$S,O232,Events!$L:$L,$B232)</f>
        <v>0</v>
      </c>
      <c r="G232" s="31">
        <f>COUNTIFS(Events!$S:$S,P232,Events!$L:$L,$B232)</f>
        <v>0</v>
      </c>
      <c r="H232" s="31">
        <f>COUNTIFS(Events!$S:$S,Q232,Events!$L:$L,$B232)</f>
        <v>0</v>
      </c>
      <c r="I232" s="17">
        <f t="shared" si="19"/>
        <v>1</v>
      </c>
      <c r="L232" s="25" t="s">
        <v>20</v>
      </c>
      <c r="M232" s="25" t="s">
        <v>56</v>
      </c>
      <c r="N232" s="25" t="s">
        <v>31</v>
      </c>
      <c r="O232" s="25" t="s">
        <v>248</v>
      </c>
      <c r="P232" s="25" t="s">
        <v>3149</v>
      </c>
      <c r="Q232" s="25" t="s">
        <v>3148</v>
      </c>
    </row>
    <row r="233" spans="1:17" ht="33.75" customHeight="1" x14ac:dyDescent="0.3">
      <c r="A233" s="24"/>
      <c r="B233" s="14" t="s">
        <v>64</v>
      </c>
      <c r="C233" s="31">
        <f>COUNTIFS(Events!$S:$S,L233,Events!$L:$L,$B233)</f>
        <v>0</v>
      </c>
      <c r="D233" s="31">
        <f>COUNTIFS(Events!$S:$S,M233,Events!$L:$L,$B233)</f>
        <v>1</v>
      </c>
      <c r="E233" s="31">
        <f>COUNTIFS(Events!$S:$S,N233,Events!$L:$L,$B233)</f>
        <v>0</v>
      </c>
      <c r="F233" s="31">
        <f>COUNTIFS(Events!$S:$S,O233,Events!$L:$L,$B233)</f>
        <v>0</v>
      </c>
      <c r="G233" s="31">
        <f>COUNTIFS(Events!$S:$S,P233,Events!$L:$L,$B233)</f>
        <v>0</v>
      </c>
      <c r="H233" s="31">
        <f>COUNTIFS(Events!$S:$S,Q233,Events!$L:$L,$B233)</f>
        <v>0</v>
      </c>
      <c r="I233" s="17">
        <f t="shared" si="19"/>
        <v>1</v>
      </c>
      <c r="L233" s="25" t="s">
        <v>20</v>
      </c>
      <c r="M233" s="25" t="s">
        <v>56</v>
      </c>
      <c r="N233" s="25" t="s">
        <v>31</v>
      </c>
      <c r="O233" s="25" t="s">
        <v>248</v>
      </c>
      <c r="P233" s="25" t="s">
        <v>3149</v>
      </c>
      <c r="Q233" s="25" t="s">
        <v>3148</v>
      </c>
    </row>
    <row r="234" spans="1:17" ht="33.75" customHeight="1" x14ac:dyDescent="0.3">
      <c r="A234" s="24"/>
      <c r="B234" s="14" t="s">
        <v>363</v>
      </c>
      <c r="C234" s="31">
        <f>COUNTIFS(Events!$S:$S,L234,Events!$L:$L,$B234)</f>
        <v>0</v>
      </c>
      <c r="D234" s="31">
        <f>COUNTIFS(Events!$S:$S,M234,Events!$L:$L,$B234)</f>
        <v>0</v>
      </c>
      <c r="E234" s="31">
        <f>COUNTIFS(Events!$S:$S,N234,Events!$L:$L,$B234)</f>
        <v>0</v>
      </c>
      <c r="F234" s="31">
        <f>COUNTIFS(Events!$S:$S,O234,Events!$L:$L,$B234)</f>
        <v>0</v>
      </c>
      <c r="G234" s="31">
        <f>COUNTIFS(Events!$S:$S,P234,Events!$L:$L,$B234)</f>
        <v>0</v>
      </c>
      <c r="H234" s="31">
        <f>COUNTIFS(Events!$S:$S,Q234,Events!$L:$L,$B234)</f>
        <v>0</v>
      </c>
      <c r="I234" s="17">
        <f t="shared" si="19"/>
        <v>0</v>
      </c>
      <c r="L234" s="25" t="s">
        <v>20</v>
      </c>
      <c r="M234" s="25" t="s">
        <v>56</v>
      </c>
      <c r="N234" s="25" t="s">
        <v>31</v>
      </c>
      <c r="O234" s="25" t="s">
        <v>248</v>
      </c>
      <c r="P234" s="25" t="s">
        <v>3149</v>
      </c>
      <c r="Q234" s="25" t="s">
        <v>3148</v>
      </c>
    </row>
    <row r="235" spans="1:17" ht="33.75" customHeight="1" x14ac:dyDescent="0.3">
      <c r="A235" s="24"/>
      <c r="B235" s="14" t="s">
        <v>2334</v>
      </c>
      <c r="C235" s="31">
        <f>COUNTIFS(Events!$S:$S,L235,Events!$L:$L,$B235)</f>
        <v>0</v>
      </c>
      <c r="D235" s="31">
        <f>COUNTIFS(Events!$S:$S,M235,Events!$L:$L,$B235)</f>
        <v>0</v>
      </c>
      <c r="E235" s="31">
        <f>COUNTIFS(Events!$S:$S,N235,Events!$L:$L,$B235)</f>
        <v>0</v>
      </c>
      <c r="F235" s="31">
        <f>COUNTIFS(Events!$S:$S,O235,Events!$L:$L,$B235)</f>
        <v>0</v>
      </c>
      <c r="G235" s="31">
        <f>COUNTIFS(Events!$S:$S,P235,Events!$L:$L,$B235)</f>
        <v>0</v>
      </c>
      <c r="H235" s="31">
        <f>COUNTIFS(Events!$S:$S,Q235,Events!$L:$L,$B235)</f>
        <v>0</v>
      </c>
      <c r="I235" s="17">
        <f t="shared" si="19"/>
        <v>0</v>
      </c>
      <c r="L235" s="25" t="s">
        <v>20</v>
      </c>
      <c r="M235" s="25" t="s">
        <v>56</v>
      </c>
      <c r="N235" s="25" t="s">
        <v>31</v>
      </c>
      <c r="O235" s="25" t="s">
        <v>248</v>
      </c>
      <c r="P235" s="25" t="s">
        <v>3149</v>
      </c>
      <c r="Q235" s="25" t="s">
        <v>3148</v>
      </c>
    </row>
    <row r="236" spans="1:17" ht="33.75" customHeight="1" x14ac:dyDescent="0.3">
      <c r="A236" s="24"/>
      <c r="B236" s="14" t="s">
        <v>412</v>
      </c>
      <c r="C236" s="31">
        <f>COUNTIFS(Events!$S:$S,L236,Events!$L:$L,$B236)</f>
        <v>0</v>
      </c>
      <c r="D236" s="31">
        <f>COUNTIFS(Events!$S:$S,M236,Events!$L:$L,$B236)</f>
        <v>1</v>
      </c>
      <c r="E236" s="31">
        <f>COUNTIFS(Events!$S:$S,N236,Events!$L:$L,$B236)</f>
        <v>0</v>
      </c>
      <c r="F236" s="31">
        <f>COUNTIFS(Events!$S:$S,O236,Events!$L:$L,$B236)</f>
        <v>0</v>
      </c>
      <c r="G236" s="31">
        <f>COUNTIFS(Events!$S:$S,P236,Events!$L:$L,$B236)</f>
        <v>0</v>
      </c>
      <c r="H236" s="31">
        <f>COUNTIFS(Events!$S:$S,Q236,Events!$L:$L,$B236)</f>
        <v>0</v>
      </c>
      <c r="I236" s="17">
        <f t="shared" si="19"/>
        <v>1</v>
      </c>
      <c r="L236" s="25" t="s">
        <v>20</v>
      </c>
      <c r="M236" s="25" t="s">
        <v>56</v>
      </c>
      <c r="N236" s="25" t="s">
        <v>31</v>
      </c>
      <c r="O236" s="25" t="s">
        <v>248</v>
      </c>
      <c r="P236" s="25" t="s">
        <v>3149</v>
      </c>
      <c r="Q236" s="25" t="s">
        <v>3148</v>
      </c>
    </row>
    <row r="237" spans="1:17" ht="33.75" customHeight="1" x14ac:dyDescent="0.3">
      <c r="A237" s="24"/>
      <c r="B237" s="14" t="s">
        <v>211</v>
      </c>
      <c r="C237" s="31">
        <f>COUNTIFS(Events!$S:$S,L237,Events!$L:$L,$B237)</f>
        <v>0</v>
      </c>
      <c r="D237" s="31">
        <f>COUNTIFS(Events!$S:$S,M237,Events!$L:$L,$B237)</f>
        <v>1</v>
      </c>
      <c r="E237" s="31">
        <f>COUNTIFS(Events!$S:$S,N237,Events!$L:$L,$B237)</f>
        <v>1</v>
      </c>
      <c r="F237" s="31">
        <f>COUNTIFS(Events!$S:$S,O237,Events!$L:$L,$B237)</f>
        <v>0</v>
      </c>
      <c r="G237" s="31">
        <f>COUNTIFS(Events!$S:$S,P237,Events!$L:$L,$B237)</f>
        <v>0</v>
      </c>
      <c r="H237" s="31">
        <f>COUNTIFS(Events!$S:$S,Q237,Events!$L:$L,$B237)</f>
        <v>0</v>
      </c>
      <c r="I237" s="17">
        <f t="shared" si="19"/>
        <v>2</v>
      </c>
      <c r="L237" s="25" t="s">
        <v>20</v>
      </c>
      <c r="M237" s="25" t="s">
        <v>56</v>
      </c>
      <c r="N237" s="25" t="s">
        <v>31</v>
      </c>
      <c r="O237" s="25" t="s">
        <v>248</v>
      </c>
      <c r="P237" s="25" t="s">
        <v>3149</v>
      </c>
      <c r="Q237" s="25" t="s">
        <v>3148</v>
      </c>
    </row>
    <row r="238" spans="1:17" ht="33.75" customHeight="1" x14ac:dyDescent="0.3">
      <c r="A238" s="24"/>
      <c r="B238" s="14" t="s">
        <v>375</v>
      </c>
      <c r="C238" s="31">
        <f>COUNTIFS(Events!$S:$S,L238,Events!$L:$L,$B238)</f>
        <v>0</v>
      </c>
      <c r="D238" s="31">
        <f>COUNTIFS(Events!$S:$S,M238,Events!$L:$L,$B238)</f>
        <v>1</v>
      </c>
      <c r="E238" s="31">
        <f>COUNTIFS(Events!$S:$S,N238,Events!$L:$L,$B238)</f>
        <v>0</v>
      </c>
      <c r="F238" s="31">
        <f>COUNTIFS(Events!$S:$S,O238,Events!$L:$L,$B238)</f>
        <v>0</v>
      </c>
      <c r="G238" s="31">
        <f>COUNTIFS(Events!$S:$S,P238,Events!$L:$L,$B238)</f>
        <v>0</v>
      </c>
      <c r="H238" s="31">
        <f>COUNTIFS(Events!$S:$S,Q238,Events!$L:$L,$B238)</f>
        <v>0</v>
      </c>
      <c r="I238" s="17">
        <f t="shared" si="19"/>
        <v>1</v>
      </c>
      <c r="L238" s="25" t="s">
        <v>20</v>
      </c>
      <c r="M238" s="25" t="s">
        <v>56</v>
      </c>
      <c r="N238" s="25" t="s">
        <v>31</v>
      </c>
      <c r="O238" s="25" t="s">
        <v>248</v>
      </c>
      <c r="P238" s="25" t="s">
        <v>3149</v>
      </c>
      <c r="Q238" s="25" t="s">
        <v>3148</v>
      </c>
    </row>
    <row r="239" spans="1:17" ht="33.75" customHeight="1" x14ac:dyDescent="0.3">
      <c r="A239" s="24"/>
      <c r="B239" s="14" t="s">
        <v>231</v>
      </c>
      <c r="C239" s="31">
        <f>COUNTIFS(Events!$S:$S,L239,Events!$L:$L,$B239)</f>
        <v>0</v>
      </c>
      <c r="D239" s="31">
        <f>COUNTIFS(Events!$S:$S,M239,Events!$L:$L,$B239)</f>
        <v>0</v>
      </c>
      <c r="E239" s="31">
        <f>COUNTIFS(Events!$S:$S,N239,Events!$L:$L,$B239)</f>
        <v>0</v>
      </c>
      <c r="F239" s="31">
        <f>COUNTIFS(Events!$S:$S,O239,Events!$L:$L,$B239)</f>
        <v>1</v>
      </c>
      <c r="G239" s="31">
        <f>COUNTIFS(Events!$S:$S,P239,Events!$L:$L,$B239)</f>
        <v>0</v>
      </c>
      <c r="H239" s="31">
        <f>COUNTIFS(Events!$S:$S,Q239,Events!$L:$L,$B239)</f>
        <v>0</v>
      </c>
      <c r="I239" s="17">
        <f t="shared" si="19"/>
        <v>1</v>
      </c>
      <c r="L239" s="25" t="s">
        <v>20</v>
      </c>
      <c r="M239" s="25" t="s">
        <v>56</v>
      </c>
      <c r="N239" s="25" t="s">
        <v>31</v>
      </c>
      <c r="O239" s="25" t="s">
        <v>248</v>
      </c>
      <c r="P239" s="25" t="s">
        <v>3149</v>
      </c>
      <c r="Q239" s="25" t="s">
        <v>3148</v>
      </c>
    </row>
    <row r="240" spans="1:17" ht="33.75" customHeight="1" x14ac:dyDescent="0.3">
      <c r="A240" s="24"/>
      <c r="B240" s="14" t="s">
        <v>65</v>
      </c>
      <c r="C240" s="31">
        <f>COUNTIFS(Events!$S:$S,L240,Events!$L:$L,$B240)</f>
        <v>0</v>
      </c>
      <c r="D240" s="31">
        <f>COUNTIFS(Events!$S:$S,M240,Events!$L:$L,$B240)</f>
        <v>0</v>
      </c>
      <c r="E240" s="31">
        <f>COUNTIFS(Events!$S:$S,N240,Events!$L:$L,$B240)</f>
        <v>0</v>
      </c>
      <c r="F240" s="31">
        <f>COUNTIFS(Events!$S:$S,O240,Events!$L:$L,$B240)</f>
        <v>3</v>
      </c>
      <c r="G240" s="31">
        <f>COUNTIFS(Events!$S:$S,P240,Events!$L:$L,$B240)</f>
        <v>0</v>
      </c>
      <c r="H240" s="31">
        <f>COUNTIFS(Events!$S:$S,Q240,Events!$L:$L,$B240)</f>
        <v>0</v>
      </c>
      <c r="I240" s="17">
        <f t="shared" si="19"/>
        <v>3</v>
      </c>
      <c r="L240" s="25" t="s">
        <v>20</v>
      </c>
      <c r="M240" s="25" t="s">
        <v>56</v>
      </c>
      <c r="N240" s="25" t="s">
        <v>31</v>
      </c>
      <c r="O240" s="25" t="s">
        <v>248</v>
      </c>
      <c r="P240" s="25" t="s">
        <v>3149</v>
      </c>
      <c r="Q240" s="25" t="s">
        <v>3148</v>
      </c>
    </row>
    <row r="241" spans="1:17" ht="33.75" customHeight="1" x14ac:dyDescent="0.3">
      <c r="A241" s="24"/>
      <c r="B241" s="14" t="s">
        <v>177</v>
      </c>
      <c r="C241" s="31">
        <f>COUNTIFS(Events!$S:$S,L241,Events!$L:$L,$B241)</f>
        <v>0</v>
      </c>
      <c r="D241" s="31">
        <f>COUNTIFS(Events!$S:$S,M241,Events!$L:$L,$B241)</f>
        <v>1</v>
      </c>
      <c r="E241" s="31">
        <f>COUNTIFS(Events!$S:$S,N241,Events!$L:$L,$B241)</f>
        <v>0</v>
      </c>
      <c r="F241" s="31">
        <f>COUNTIFS(Events!$S:$S,O241,Events!$L:$L,$B241)</f>
        <v>1</v>
      </c>
      <c r="G241" s="31">
        <f>COUNTIFS(Events!$S:$S,P241,Events!$L:$L,$B241)</f>
        <v>0</v>
      </c>
      <c r="H241" s="31">
        <f>COUNTIFS(Events!$S:$S,Q241,Events!$L:$L,$B241)</f>
        <v>0</v>
      </c>
      <c r="I241" s="17">
        <f t="shared" si="19"/>
        <v>2</v>
      </c>
      <c r="L241" s="25" t="s">
        <v>20</v>
      </c>
      <c r="M241" s="25" t="s">
        <v>56</v>
      </c>
      <c r="N241" s="25" t="s">
        <v>31</v>
      </c>
      <c r="O241" s="25" t="s">
        <v>248</v>
      </c>
      <c r="P241" s="25" t="s">
        <v>3149</v>
      </c>
      <c r="Q241" s="25" t="s">
        <v>3148</v>
      </c>
    </row>
    <row r="242" spans="1:17" ht="33.75" customHeight="1" x14ac:dyDescent="0.3">
      <c r="A242" s="24"/>
      <c r="B242" s="14" t="s">
        <v>193</v>
      </c>
      <c r="C242" s="31">
        <f>COUNTIFS(Events!$S:$S,L242,Events!$L:$L,$B242)</f>
        <v>0</v>
      </c>
      <c r="D242" s="31">
        <f>COUNTIFS(Events!$S:$S,M242,Events!$L:$L,$B242)</f>
        <v>0</v>
      </c>
      <c r="E242" s="31">
        <f>COUNTIFS(Events!$S:$S,N242,Events!$L:$L,$B242)</f>
        <v>0</v>
      </c>
      <c r="F242" s="31">
        <f>COUNTIFS(Events!$S:$S,O242,Events!$L:$L,$B242)</f>
        <v>0</v>
      </c>
      <c r="G242" s="31">
        <f>COUNTIFS(Events!$S:$S,P242,Events!$L:$L,$B242)</f>
        <v>0</v>
      </c>
      <c r="H242" s="31">
        <f>COUNTIFS(Events!$S:$S,Q242,Events!$L:$L,$B242)</f>
        <v>0</v>
      </c>
      <c r="I242" s="17">
        <f t="shared" si="19"/>
        <v>0</v>
      </c>
      <c r="L242" s="25" t="s">
        <v>20</v>
      </c>
      <c r="M242" s="25" t="s">
        <v>56</v>
      </c>
      <c r="N242" s="25" t="s">
        <v>31</v>
      </c>
      <c r="O242" s="25" t="s">
        <v>248</v>
      </c>
      <c r="P242" s="25" t="s">
        <v>3149</v>
      </c>
      <c r="Q242" s="25" t="s">
        <v>3148</v>
      </c>
    </row>
    <row r="243" spans="1:17" ht="33.75" customHeight="1" x14ac:dyDescent="0.3">
      <c r="A243" s="24"/>
      <c r="B243" s="14" t="s">
        <v>332</v>
      </c>
      <c r="C243" s="31">
        <f>COUNTIFS(Events!$S:$S,L243,Events!$L:$L,$B243)</f>
        <v>0</v>
      </c>
      <c r="D243" s="31">
        <f>COUNTIFS(Events!$S:$S,M243,Events!$L:$L,$B243)</f>
        <v>0</v>
      </c>
      <c r="E243" s="31">
        <f>COUNTIFS(Events!$S:$S,N243,Events!$L:$L,$B243)</f>
        <v>0</v>
      </c>
      <c r="F243" s="31">
        <f>COUNTIFS(Events!$S:$S,O243,Events!$L:$L,$B243)</f>
        <v>0</v>
      </c>
      <c r="G243" s="31">
        <f>COUNTIFS(Events!$S:$S,P243,Events!$L:$L,$B243)</f>
        <v>0</v>
      </c>
      <c r="H243" s="31">
        <f>COUNTIFS(Events!$S:$S,Q243,Events!$L:$L,$B243)</f>
        <v>0</v>
      </c>
      <c r="I243" s="17">
        <f t="shared" si="19"/>
        <v>0</v>
      </c>
      <c r="L243" s="25" t="s">
        <v>20</v>
      </c>
      <c r="M243" s="25" t="s">
        <v>56</v>
      </c>
      <c r="N243" s="25" t="s">
        <v>31</v>
      </c>
      <c r="O243" s="25" t="s">
        <v>248</v>
      </c>
      <c r="P243" s="25" t="s">
        <v>3149</v>
      </c>
      <c r="Q243" s="25" t="s">
        <v>3148</v>
      </c>
    </row>
    <row r="244" spans="1:17" ht="33.75" customHeight="1" x14ac:dyDescent="0.3">
      <c r="A244" s="24"/>
      <c r="B244" s="14" t="s">
        <v>263</v>
      </c>
      <c r="C244" s="31">
        <f>COUNTIFS(Events!$S:$S,L244,Events!$L:$L,$B244)</f>
        <v>0</v>
      </c>
      <c r="D244" s="31">
        <f>COUNTIFS(Events!$S:$S,M244,Events!$L:$L,$B244)</f>
        <v>0</v>
      </c>
      <c r="E244" s="31">
        <f>COUNTIFS(Events!$S:$S,N244,Events!$L:$L,$B244)</f>
        <v>0</v>
      </c>
      <c r="F244" s="31">
        <f>COUNTIFS(Events!$S:$S,O244,Events!$L:$L,$B244)</f>
        <v>0</v>
      </c>
      <c r="G244" s="31">
        <f>COUNTIFS(Events!$S:$S,P244,Events!$L:$L,$B244)</f>
        <v>1</v>
      </c>
      <c r="H244" s="31">
        <f>COUNTIFS(Events!$S:$S,Q244,Events!$L:$L,$B244)</f>
        <v>0</v>
      </c>
      <c r="I244" s="17">
        <f t="shared" si="19"/>
        <v>1</v>
      </c>
      <c r="L244" s="25" t="s">
        <v>20</v>
      </c>
      <c r="M244" s="25" t="s">
        <v>56</v>
      </c>
      <c r="N244" s="25" t="s">
        <v>31</v>
      </c>
      <c r="O244" s="25" t="s">
        <v>248</v>
      </c>
      <c r="P244" s="25" t="s">
        <v>3149</v>
      </c>
      <c r="Q244" s="25" t="s">
        <v>3148</v>
      </c>
    </row>
    <row r="245" spans="1:17" ht="33.75" customHeight="1" x14ac:dyDescent="0.3">
      <c r="A245" s="24"/>
      <c r="B245" s="14" t="s">
        <v>100</v>
      </c>
      <c r="C245" s="31">
        <f>COUNTIFS(Events!$S:$S,L245,Events!$L:$L,$B245)</f>
        <v>0</v>
      </c>
      <c r="D245" s="31">
        <f>COUNTIFS(Events!$S:$S,M245,Events!$L:$L,$B245)</f>
        <v>5</v>
      </c>
      <c r="E245" s="31">
        <f>COUNTIFS(Events!$S:$S,N245,Events!$L:$L,$B245)</f>
        <v>1</v>
      </c>
      <c r="F245" s="31">
        <f>COUNTIFS(Events!$S:$S,O245,Events!$L:$L,$B245)</f>
        <v>0</v>
      </c>
      <c r="G245" s="31">
        <f>COUNTIFS(Events!$S:$S,P245,Events!$L:$L,$B245)</f>
        <v>0</v>
      </c>
      <c r="H245" s="31">
        <f>COUNTIFS(Events!$S:$S,Q245,Events!$L:$L,$B245)</f>
        <v>0</v>
      </c>
      <c r="I245" s="17">
        <f t="shared" si="19"/>
        <v>6</v>
      </c>
      <c r="L245" s="25" t="s">
        <v>20</v>
      </c>
      <c r="M245" s="25" t="s">
        <v>56</v>
      </c>
      <c r="N245" s="25" t="s">
        <v>31</v>
      </c>
      <c r="O245" s="25" t="s">
        <v>248</v>
      </c>
      <c r="P245" s="25" t="s">
        <v>3149</v>
      </c>
      <c r="Q245" s="25" t="s">
        <v>3148</v>
      </c>
    </row>
    <row r="246" spans="1:17" ht="33.75" customHeight="1" x14ac:dyDescent="0.3">
      <c r="A246" s="24"/>
      <c r="B246" s="14" t="s">
        <v>232</v>
      </c>
      <c r="C246" s="31">
        <f>COUNTIFS(Events!$S:$S,L246,Events!$L:$L,$B246)</f>
        <v>0</v>
      </c>
      <c r="D246" s="31">
        <f>COUNTIFS(Events!$S:$S,M246,Events!$L:$L,$B246)</f>
        <v>0</v>
      </c>
      <c r="E246" s="31">
        <f>COUNTIFS(Events!$S:$S,N246,Events!$L:$L,$B246)</f>
        <v>0</v>
      </c>
      <c r="F246" s="31">
        <f>COUNTIFS(Events!$S:$S,O246,Events!$L:$L,$B246)</f>
        <v>0</v>
      </c>
      <c r="G246" s="31">
        <f>COUNTIFS(Events!$S:$S,P246,Events!$L:$L,$B246)</f>
        <v>0</v>
      </c>
      <c r="H246" s="31">
        <f>COUNTIFS(Events!$S:$S,Q246,Events!$L:$L,$B246)</f>
        <v>0</v>
      </c>
      <c r="I246" s="17">
        <f t="shared" si="19"/>
        <v>0</v>
      </c>
      <c r="L246" s="25" t="s">
        <v>20</v>
      </c>
      <c r="M246" s="25" t="s">
        <v>56</v>
      </c>
      <c r="N246" s="25" t="s">
        <v>31</v>
      </c>
      <c r="O246" s="25" t="s">
        <v>248</v>
      </c>
      <c r="P246" s="25" t="s">
        <v>3149</v>
      </c>
      <c r="Q246" s="25" t="s">
        <v>3148</v>
      </c>
    </row>
    <row r="247" spans="1:17" ht="33.75" customHeight="1" x14ac:dyDescent="0.3">
      <c r="A247" s="24"/>
      <c r="B247" s="14" t="s">
        <v>317</v>
      </c>
      <c r="C247" s="31">
        <f>COUNTIFS(Events!$S:$S,L247,Events!$L:$L,$B247)</f>
        <v>0</v>
      </c>
      <c r="D247" s="31">
        <f>COUNTIFS(Events!$S:$S,M247,Events!$L:$L,$B247)</f>
        <v>0</v>
      </c>
      <c r="E247" s="31">
        <f>COUNTIFS(Events!$S:$S,N247,Events!$L:$L,$B247)</f>
        <v>0</v>
      </c>
      <c r="F247" s="31">
        <f>COUNTIFS(Events!$S:$S,O247,Events!$L:$L,$B247)</f>
        <v>0</v>
      </c>
      <c r="G247" s="31">
        <f>COUNTIFS(Events!$S:$S,P247,Events!$L:$L,$B247)</f>
        <v>0</v>
      </c>
      <c r="H247" s="31">
        <f>COUNTIFS(Events!$S:$S,Q247,Events!$L:$L,$B247)</f>
        <v>0</v>
      </c>
      <c r="I247" s="17">
        <f t="shared" si="19"/>
        <v>0</v>
      </c>
      <c r="L247" s="25" t="s">
        <v>20</v>
      </c>
      <c r="M247" s="25" t="s">
        <v>56</v>
      </c>
      <c r="N247" s="25" t="s">
        <v>31</v>
      </c>
      <c r="O247" s="25" t="s">
        <v>248</v>
      </c>
      <c r="P247" s="25" t="s">
        <v>3149</v>
      </c>
      <c r="Q247" s="25" t="s">
        <v>3148</v>
      </c>
    </row>
    <row r="248" spans="1:17" ht="33.75" customHeight="1" x14ac:dyDescent="0.3">
      <c r="A248" s="24"/>
      <c r="B248" s="14" t="s">
        <v>179</v>
      </c>
      <c r="C248" s="31">
        <f>COUNTIFS(Events!$S:$S,L248,Events!$L:$L,$B248)</f>
        <v>0</v>
      </c>
      <c r="D248" s="31">
        <f>COUNTIFS(Events!$S:$S,M248,Events!$L:$L,$B248)</f>
        <v>0</v>
      </c>
      <c r="E248" s="31">
        <f>COUNTIFS(Events!$S:$S,N248,Events!$L:$L,$B248)</f>
        <v>0</v>
      </c>
      <c r="F248" s="31">
        <f>COUNTIFS(Events!$S:$S,O248,Events!$L:$L,$B248)</f>
        <v>1</v>
      </c>
      <c r="G248" s="31">
        <f>COUNTIFS(Events!$S:$S,P248,Events!$L:$L,$B248)</f>
        <v>0</v>
      </c>
      <c r="H248" s="31">
        <f>COUNTIFS(Events!$S:$S,Q248,Events!$L:$L,$B248)</f>
        <v>0</v>
      </c>
      <c r="I248" s="17">
        <f t="shared" si="19"/>
        <v>1</v>
      </c>
      <c r="L248" s="25" t="s">
        <v>20</v>
      </c>
      <c r="M248" s="25" t="s">
        <v>56</v>
      </c>
      <c r="N248" s="25" t="s">
        <v>31</v>
      </c>
      <c r="O248" s="25" t="s">
        <v>248</v>
      </c>
      <c r="P248" s="25" t="s">
        <v>3149</v>
      </c>
      <c r="Q248" s="25" t="s">
        <v>3148</v>
      </c>
    </row>
    <row r="249" spans="1:17" ht="33.75" customHeight="1" x14ac:dyDescent="0.3">
      <c r="A249" s="24"/>
      <c r="B249" s="14" t="s">
        <v>101</v>
      </c>
      <c r="C249" s="31">
        <f>COUNTIFS(Events!$S:$S,L249,Events!$L:$L,$B249)</f>
        <v>0</v>
      </c>
      <c r="D249" s="31">
        <f>COUNTIFS(Events!$S:$S,M249,Events!$L:$L,$B249)</f>
        <v>0</v>
      </c>
      <c r="E249" s="31">
        <f>COUNTIFS(Events!$S:$S,N249,Events!$L:$L,$B249)</f>
        <v>0</v>
      </c>
      <c r="F249" s="31">
        <f>COUNTIFS(Events!$S:$S,O249,Events!$L:$L,$B249)</f>
        <v>0</v>
      </c>
      <c r="G249" s="31">
        <f>COUNTIFS(Events!$S:$S,P249,Events!$L:$L,$B249)</f>
        <v>0</v>
      </c>
      <c r="H249" s="31">
        <f>COUNTIFS(Events!$S:$S,Q249,Events!$L:$L,$B249)</f>
        <v>0</v>
      </c>
      <c r="I249" s="17">
        <f t="shared" si="19"/>
        <v>0</v>
      </c>
      <c r="L249" s="25" t="s">
        <v>20</v>
      </c>
      <c r="M249" s="25" t="s">
        <v>56</v>
      </c>
      <c r="N249" s="25" t="s">
        <v>31</v>
      </c>
      <c r="O249" s="25" t="s">
        <v>248</v>
      </c>
      <c r="P249" s="25" t="s">
        <v>3149</v>
      </c>
      <c r="Q249" s="25" t="s">
        <v>3148</v>
      </c>
    </row>
    <row r="250" spans="1:17" ht="33.75" customHeight="1" x14ac:dyDescent="0.3">
      <c r="A250" s="24"/>
      <c r="B250" s="14" t="s">
        <v>243</v>
      </c>
      <c r="C250" s="31">
        <f>COUNTIFS(Events!$S:$S,L250,Events!$L:$L,$B250)</f>
        <v>0</v>
      </c>
      <c r="D250" s="31">
        <f>COUNTIFS(Events!$S:$S,M250,Events!$L:$L,$B250)</f>
        <v>1</v>
      </c>
      <c r="E250" s="31">
        <f>COUNTIFS(Events!$S:$S,N250,Events!$L:$L,$B250)</f>
        <v>0</v>
      </c>
      <c r="F250" s="31">
        <f>COUNTIFS(Events!$S:$S,O250,Events!$L:$L,$B250)</f>
        <v>0</v>
      </c>
      <c r="G250" s="31">
        <f>COUNTIFS(Events!$S:$S,P250,Events!$L:$L,$B250)</f>
        <v>0</v>
      </c>
      <c r="H250" s="31">
        <f>COUNTIFS(Events!$S:$S,Q250,Events!$L:$L,$B250)</f>
        <v>0</v>
      </c>
      <c r="I250" s="17">
        <f t="shared" ref="I250:I313" si="20">SUM(C250:H250)</f>
        <v>1</v>
      </c>
      <c r="L250" s="25" t="s">
        <v>20</v>
      </c>
      <c r="M250" s="25" t="s">
        <v>56</v>
      </c>
      <c r="N250" s="25" t="s">
        <v>31</v>
      </c>
      <c r="O250" s="25" t="s">
        <v>248</v>
      </c>
      <c r="P250" s="25" t="s">
        <v>3149</v>
      </c>
      <c r="Q250" s="25" t="s">
        <v>3148</v>
      </c>
    </row>
    <row r="251" spans="1:17" ht="33.75" customHeight="1" x14ac:dyDescent="0.3">
      <c r="A251" s="24"/>
      <c r="B251" s="14" t="s">
        <v>96</v>
      </c>
      <c r="C251" s="31">
        <f>COUNTIFS(Events!$S:$S,L251,Events!$L:$L,$B251)</f>
        <v>0</v>
      </c>
      <c r="D251" s="31">
        <f>COUNTIFS(Events!$S:$S,M251,Events!$L:$L,$B251)</f>
        <v>0</v>
      </c>
      <c r="E251" s="31">
        <f>COUNTIFS(Events!$S:$S,N251,Events!$L:$L,$B251)</f>
        <v>0</v>
      </c>
      <c r="F251" s="31">
        <f>COUNTIFS(Events!$S:$S,O251,Events!$L:$L,$B251)</f>
        <v>0</v>
      </c>
      <c r="G251" s="31">
        <f>COUNTIFS(Events!$S:$S,P251,Events!$L:$L,$B251)</f>
        <v>0</v>
      </c>
      <c r="H251" s="31">
        <f>COUNTIFS(Events!$S:$S,Q251,Events!$L:$L,$B251)</f>
        <v>0</v>
      </c>
      <c r="I251" s="17">
        <f t="shared" si="20"/>
        <v>0</v>
      </c>
      <c r="L251" s="25" t="s">
        <v>20</v>
      </c>
      <c r="M251" s="25" t="s">
        <v>56</v>
      </c>
      <c r="N251" s="25" t="s">
        <v>31</v>
      </c>
      <c r="O251" s="25" t="s">
        <v>248</v>
      </c>
      <c r="P251" s="25" t="s">
        <v>3149</v>
      </c>
      <c r="Q251" s="25" t="s">
        <v>3148</v>
      </c>
    </row>
    <row r="252" spans="1:17" ht="33.75" customHeight="1" x14ac:dyDescent="0.3">
      <c r="A252" s="24"/>
      <c r="B252" s="14" t="s">
        <v>99</v>
      </c>
      <c r="C252" s="31">
        <f>COUNTIFS(Events!$S:$S,L252,Events!$L:$L,$B252)</f>
        <v>0</v>
      </c>
      <c r="D252" s="31">
        <f>COUNTIFS(Events!$S:$S,M252,Events!$L:$L,$B252)</f>
        <v>0</v>
      </c>
      <c r="E252" s="31">
        <f>COUNTIFS(Events!$S:$S,N252,Events!$L:$L,$B252)</f>
        <v>1</v>
      </c>
      <c r="F252" s="31">
        <f>COUNTIFS(Events!$S:$S,O252,Events!$L:$L,$B252)</f>
        <v>1</v>
      </c>
      <c r="G252" s="31">
        <f>COUNTIFS(Events!$S:$S,P252,Events!$L:$L,$B252)</f>
        <v>0</v>
      </c>
      <c r="H252" s="31">
        <f>COUNTIFS(Events!$S:$S,Q252,Events!$L:$L,$B252)</f>
        <v>0</v>
      </c>
      <c r="I252" s="17">
        <f t="shared" si="20"/>
        <v>2</v>
      </c>
      <c r="L252" s="25" t="s">
        <v>20</v>
      </c>
      <c r="M252" s="25" t="s">
        <v>56</v>
      </c>
      <c r="N252" s="25" t="s">
        <v>31</v>
      </c>
      <c r="O252" s="25" t="s">
        <v>248</v>
      </c>
      <c r="P252" s="25" t="s">
        <v>3149</v>
      </c>
      <c r="Q252" s="25" t="s">
        <v>3148</v>
      </c>
    </row>
    <row r="253" spans="1:17" ht="33.75" customHeight="1" x14ac:dyDescent="0.3">
      <c r="A253" s="24"/>
      <c r="B253" s="14" t="s">
        <v>197</v>
      </c>
      <c r="C253" s="31">
        <f>COUNTIFS(Events!$S:$S,L253,Events!$L:$L,$B253)</f>
        <v>2</v>
      </c>
      <c r="D253" s="31">
        <f>COUNTIFS(Events!$S:$S,M253,Events!$L:$L,$B253)</f>
        <v>0</v>
      </c>
      <c r="E253" s="31">
        <f>COUNTIFS(Events!$S:$S,N253,Events!$L:$L,$B253)</f>
        <v>4</v>
      </c>
      <c r="F253" s="31">
        <f>COUNTIFS(Events!$S:$S,O253,Events!$L:$L,$B253)</f>
        <v>1</v>
      </c>
      <c r="G253" s="31">
        <f>COUNTIFS(Events!$S:$S,P253,Events!$L:$L,$B253)</f>
        <v>0</v>
      </c>
      <c r="H253" s="31">
        <f>COUNTIFS(Events!$S:$S,Q253,Events!$L:$L,$B253)</f>
        <v>0</v>
      </c>
      <c r="I253" s="17">
        <f t="shared" si="20"/>
        <v>7</v>
      </c>
      <c r="L253" s="25" t="s">
        <v>20</v>
      </c>
      <c r="M253" s="25" t="s">
        <v>56</v>
      </c>
      <c r="N253" s="25" t="s">
        <v>31</v>
      </c>
      <c r="O253" s="25" t="s">
        <v>248</v>
      </c>
      <c r="P253" s="25" t="s">
        <v>3149</v>
      </c>
      <c r="Q253" s="25" t="s">
        <v>3148</v>
      </c>
    </row>
    <row r="254" spans="1:17" ht="33.75" customHeight="1" x14ac:dyDescent="0.3">
      <c r="A254" s="24"/>
      <c r="B254" s="14" t="s">
        <v>234</v>
      </c>
      <c r="C254" s="31">
        <f>COUNTIFS(Events!$S:$S,L254,Events!$L:$L,$B254)</f>
        <v>0</v>
      </c>
      <c r="D254" s="31">
        <f>COUNTIFS(Events!$S:$S,M254,Events!$L:$L,$B254)</f>
        <v>1</v>
      </c>
      <c r="E254" s="31">
        <f>COUNTIFS(Events!$S:$S,N254,Events!$L:$L,$B254)</f>
        <v>1</v>
      </c>
      <c r="F254" s="31">
        <f>COUNTIFS(Events!$S:$S,O254,Events!$L:$L,$B254)</f>
        <v>2</v>
      </c>
      <c r="G254" s="31">
        <f>COUNTIFS(Events!$S:$S,P254,Events!$L:$L,$B254)</f>
        <v>0</v>
      </c>
      <c r="H254" s="31">
        <f>COUNTIFS(Events!$S:$S,Q254,Events!$L:$L,$B254)</f>
        <v>0</v>
      </c>
      <c r="I254" s="17">
        <f t="shared" si="20"/>
        <v>4</v>
      </c>
      <c r="L254" s="25" t="s">
        <v>20</v>
      </c>
      <c r="M254" s="25" t="s">
        <v>56</v>
      </c>
      <c r="N254" s="25" t="s">
        <v>31</v>
      </c>
      <c r="O254" s="25" t="s">
        <v>248</v>
      </c>
      <c r="P254" s="25" t="s">
        <v>3149</v>
      </c>
      <c r="Q254" s="25" t="s">
        <v>3148</v>
      </c>
    </row>
    <row r="255" spans="1:17" ht="33.75" customHeight="1" x14ac:dyDescent="0.3">
      <c r="A255" s="24"/>
      <c r="B255" s="14" t="s">
        <v>66</v>
      </c>
      <c r="C255" s="31">
        <f>COUNTIFS(Events!$S:$S,L255,Events!$L:$L,$B255)</f>
        <v>1</v>
      </c>
      <c r="D255" s="31">
        <f>COUNTIFS(Events!$S:$S,M255,Events!$L:$L,$B255)</f>
        <v>0</v>
      </c>
      <c r="E255" s="31">
        <f>COUNTIFS(Events!$S:$S,N255,Events!$L:$L,$B255)</f>
        <v>0</v>
      </c>
      <c r="F255" s="31">
        <f>COUNTIFS(Events!$S:$S,O255,Events!$L:$L,$B255)</f>
        <v>0</v>
      </c>
      <c r="G255" s="31">
        <f>COUNTIFS(Events!$S:$S,P255,Events!$L:$L,$B255)</f>
        <v>0</v>
      </c>
      <c r="H255" s="31">
        <f>COUNTIFS(Events!$S:$S,Q255,Events!$L:$L,$B255)</f>
        <v>0</v>
      </c>
      <c r="I255" s="17">
        <f t="shared" si="20"/>
        <v>1</v>
      </c>
      <c r="L255" s="25" t="s">
        <v>20</v>
      </c>
      <c r="M255" s="25" t="s">
        <v>56</v>
      </c>
      <c r="N255" s="25" t="s">
        <v>31</v>
      </c>
      <c r="O255" s="25" t="s">
        <v>248</v>
      </c>
      <c r="P255" s="25" t="s">
        <v>3149</v>
      </c>
      <c r="Q255" s="25" t="s">
        <v>3148</v>
      </c>
    </row>
    <row r="256" spans="1:17" ht="33.75" customHeight="1" x14ac:dyDescent="0.3">
      <c r="A256" s="24"/>
      <c r="B256" s="14" t="s">
        <v>68</v>
      </c>
      <c r="C256" s="31">
        <f>COUNTIFS(Events!$S:$S,L256,Events!$L:$L,$B256)</f>
        <v>1</v>
      </c>
      <c r="D256" s="31">
        <f>COUNTIFS(Events!$S:$S,M256,Events!$L:$L,$B256)</f>
        <v>0</v>
      </c>
      <c r="E256" s="31">
        <f>COUNTIFS(Events!$S:$S,N256,Events!$L:$L,$B256)</f>
        <v>0</v>
      </c>
      <c r="F256" s="31">
        <f>COUNTIFS(Events!$S:$S,O256,Events!$L:$L,$B256)</f>
        <v>0</v>
      </c>
      <c r="G256" s="31">
        <f>COUNTIFS(Events!$S:$S,P256,Events!$L:$L,$B256)</f>
        <v>0</v>
      </c>
      <c r="H256" s="31">
        <f>COUNTIFS(Events!$S:$S,Q256,Events!$L:$L,$B256)</f>
        <v>0</v>
      </c>
      <c r="I256" s="17">
        <f t="shared" si="20"/>
        <v>1</v>
      </c>
      <c r="L256" s="25" t="s">
        <v>20</v>
      </c>
      <c r="M256" s="25" t="s">
        <v>56</v>
      </c>
      <c r="N256" s="25" t="s">
        <v>31</v>
      </c>
      <c r="O256" s="25" t="s">
        <v>248</v>
      </c>
      <c r="P256" s="25" t="s">
        <v>3149</v>
      </c>
      <c r="Q256" s="25" t="s">
        <v>3148</v>
      </c>
    </row>
    <row r="257" spans="1:17" ht="33.75" customHeight="1" x14ac:dyDescent="0.3">
      <c r="A257" s="24"/>
      <c r="B257" s="14" t="s">
        <v>233</v>
      </c>
      <c r="C257" s="31">
        <f>COUNTIFS(Events!$S:$S,L257,Events!$L:$L,$B257)</f>
        <v>0</v>
      </c>
      <c r="D257" s="31">
        <f>COUNTIFS(Events!$S:$S,M257,Events!$L:$L,$B257)</f>
        <v>0</v>
      </c>
      <c r="E257" s="31">
        <f>COUNTIFS(Events!$S:$S,N257,Events!$L:$L,$B257)</f>
        <v>0</v>
      </c>
      <c r="F257" s="31">
        <f>COUNTIFS(Events!$S:$S,O257,Events!$L:$L,$B257)</f>
        <v>0</v>
      </c>
      <c r="G257" s="31">
        <f>COUNTIFS(Events!$S:$S,P257,Events!$L:$L,$B257)</f>
        <v>0</v>
      </c>
      <c r="H257" s="31">
        <f>COUNTIFS(Events!$S:$S,Q257,Events!$L:$L,$B257)</f>
        <v>0</v>
      </c>
      <c r="I257" s="17">
        <f t="shared" si="20"/>
        <v>0</v>
      </c>
      <c r="L257" s="25" t="s">
        <v>20</v>
      </c>
      <c r="M257" s="25" t="s">
        <v>56</v>
      </c>
      <c r="N257" s="25" t="s">
        <v>31</v>
      </c>
      <c r="O257" s="25" t="s">
        <v>248</v>
      </c>
      <c r="P257" s="25" t="s">
        <v>3149</v>
      </c>
      <c r="Q257" s="25" t="s">
        <v>3148</v>
      </c>
    </row>
    <row r="258" spans="1:17" ht="33.75" customHeight="1" x14ac:dyDescent="0.3">
      <c r="A258" s="24"/>
      <c r="B258" s="14" t="s">
        <v>249</v>
      </c>
      <c r="C258" s="31">
        <f>COUNTIFS(Events!$S:$S,L258,Events!$L:$L,$B258)</f>
        <v>0</v>
      </c>
      <c r="D258" s="31">
        <f>COUNTIFS(Events!$S:$S,M258,Events!$L:$L,$B258)</f>
        <v>0</v>
      </c>
      <c r="E258" s="31">
        <f>COUNTIFS(Events!$S:$S,N258,Events!$L:$L,$B258)</f>
        <v>0</v>
      </c>
      <c r="F258" s="31">
        <f>COUNTIFS(Events!$S:$S,O258,Events!$L:$L,$B258)</f>
        <v>1</v>
      </c>
      <c r="G258" s="31">
        <f>COUNTIFS(Events!$S:$S,P258,Events!$L:$L,$B258)</f>
        <v>0</v>
      </c>
      <c r="H258" s="31">
        <f>COUNTIFS(Events!$S:$S,Q258,Events!$L:$L,$B258)</f>
        <v>2</v>
      </c>
      <c r="I258" s="17">
        <f t="shared" si="20"/>
        <v>3</v>
      </c>
      <c r="L258" s="25" t="s">
        <v>20</v>
      </c>
      <c r="M258" s="25" t="s">
        <v>56</v>
      </c>
      <c r="N258" s="25" t="s">
        <v>31</v>
      </c>
      <c r="O258" s="25" t="s">
        <v>248</v>
      </c>
      <c r="P258" s="25" t="s">
        <v>3149</v>
      </c>
      <c r="Q258" s="25" t="s">
        <v>3148</v>
      </c>
    </row>
    <row r="259" spans="1:17" ht="33.75" customHeight="1" x14ac:dyDescent="0.3">
      <c r="A259" s="24"/>
      <c r="B259" s="14" t="s">
        <v>194</v>
      </c>
      <c r="C259" s="31">
        <f>COUNTIFS(Events!$S:$S,L259,Events!$L:$L,$B259)</f>
        <v>0</v>
      </c>
      <c r="D259" s="31">
        <f>COUNTIFS(Events!$S:$S,M259,Events!$L:$L,$B259)</f>
        <v>0</v>
      </c>
      <c r="E259" s="31">
        <f>COUNTIFS(Events!$S:$S,N259,Events!$L:$L,$B259)</f>
        <v>3</v>
      </c>
      <c r="F259" s="31">
        <f>COUNTIFS(Events!$S:$S,O259,Events!$L:$L,$B259)</f>
        <v>0</v>
      </c>
      <c r="G259" s="31">
        <f>COUNTIFS(Events!$S:$S,P259,Events!$L:$L,$B259)</f>
        <v>0</v>
      </c>
      <c r="H259" s="31">
        <f>COUNTIFS(Events!$S:$S,Q259,Events!$L:$L,$B259)</f>
        <v>0</v>
      </c>
      <c r="I259" s="17">
        <f t="shared" si="20"/>
        <v>3</v>
      </c>
      <c r="L259" s="25" t="s">
        <v>20</v>
      </c>
      <c r="M259" s="25" t="s">
        <v>56</v>
      </c>
      <c r="N259" s="25" t="s">
        <v>31</v>
      </c>
      <c r="O259" s="25" t="s">
        <v>248</v>
      </c>
      <c r="P259" s="25" t="s">
        <v>3149</v>
      </c>
      <c r="Q259" s="25" t="s">
        <v>3148</v>
      </c>
    </row>
    <row r="260" spans="1:17" ht="33.75" customHeight="1" x14ac:dyDescent="0.3">
      <c r="A260" s="24"/>
      <c r="B260" s="14" t="s">
        <v>200</v>
      </c>
      <c r="C260" s="31">
        <f>COUNTIFS(Events!$S:$S,L260,Events!$L:$L,$B260)</f>
        <v>0</v>
      </c>
      <c r="D260" s="31">
        <f>COUNTIFS(Events!$S:$S,M260,Events!$L:$L,$B260)</f>
        <v>0</v>
      </c>
      <c r="E260" s="31">
        <f>COUNTIFS(Events!$S:$S,N260,Events!$L:$L,$B260)</f>
        <v>8</v>
      </c>
      <c r="F260" s="31">
        <f>COUNTIFS(Events!$S:$S,O260,Events!$L:$L,$B260)</f>
        <v>0</v>
      </c>
      <c r="G260" s="31">
        <f>COUNTIFS(Events!$S:$S,P260,Events!$L:$L,$B260)</f>
        <v>0</v>
      </c>
      <c r="H260" s="31">
        <f>COUNTIFS(Events!$S:$S,Q260,Events!$L:$L,$B260)</f>
        <v>0</v>
      </c>
      <c r="I260" s="17">
        <f t="shared" si="20"/>
        <v>8</v>
      </c>
      <c r="L260" s="25" t="s">
        <v>20</v>
      </c>
      <c r="M260" s="25" t="s">
        <v>56</v>
      </c>
      <c r="N260" s="25" t="s">
        <v>31</v>
      </c>
      <c r="O260" s="25" t="s">
        <v>248</v>
      </c>
      <c r="P260" s="25" t="s">
        <v>3149</v>
      </c>
      <c r="Q260" s="25" t="s">
        <v>3148</v>
      </c>
    </row>
    <row r="261" spans="1:17" ht="33.75" customHeight="1" x14ac:dyDescent="0.3">
      <c r="A261" s="24"/>
      <c r="B261" s="14" t="s">
        <v>105</v>
      </c>
      <c r="C261" s="31">
        <f>COUNTIFS(Events!$S:$S,L261,Events!$L:$L,$B261)</f>
        <v>2</v>
      </c>
      <c r="D261" s="31">
        <f>COUNTIFS(Events!$S:$S,M261,Events!$L:$L,$B261)</f>
        <v>0</v>
      </c>
      <c r="E261" s="31">
        <f>COUNTIFS(Events!$S:$S,N261,Events!$L:$L,$B261)</f>
        <v>1</v>
      </c>
      <c r="F261" s="31">
        <f>COUNTIFS(Events!$S:$S,O261,Events!$L:$L,$B261)</f>
        <v>1</v>
      </c>
      <c r="G261" s="31">
        <f>COUNTIFS(Events!$S:$S,P261,Events!$L:$L,$B261)</f>
        <v>0</v>
      </c>
      <c r="H261" s="31">
        <f>COUNTIFS(Events!$S:$S,Q261,Events!$L:$L,$B261)</f>
        <v>0</v>
      </c>
      <c r="I261" s="17">
        <f t="shared" si="20"/>
        <v>4</v>
      </c>
      <c r="L261" s="25" t="s">
        <v>20</v>
      </c>
      <c r="M261" s="25" t="s">
        <v>56</v>
      </c>
      <c r="N261" s="25" t="s">
        <v>31</v>
      </c>
      <c r="O261" s="25" t="s">
        <v>248</v>
      </c>
      <c r="P261" s="25" t="s">
        <v>3149</v>
      </c>
      <c r="Q261" s="25" t="s">
        <v>3148</v>
      </c>
    </row>
    <row r="262" spans="1:17" ht="33.75" customHeight="1" x14ac:dyDescent="0.3">
      <c r="A262" s="24"/>
      <c r="B262" s="14" t="s">
        <v>361</v>
      </c>
      <c r="C262" s="31">
        <f>COUNTIFS(Events!$S:$S,L262,Events!$L:$L,$B262)</f>
        <v>0</v>
      </c>
      <c r="D262" s="31">
        <f>COUNTIFS(Events!$S:$S,M262,Events!$L:$L,$B262)</f>
        <v>0</v>
      </c>
      <c r="E262" s="31">
        <f>COUNTIFS(Events!$S:$S,N262,Events!$L:$L,$B262)</f>
        <v>0</v>
      </c>
      <c r="F262" s="31">
        <f>COUNTIFS(Events!$S:$S,O262,Events!$L:$L,$B262)</f>
        <v>0</v>
      </c>
      <c r="G262" s="31">
        <f>COUNTIFS(Events!$S:$S,P262,Events!$L:$L,$B262)</f>
        <v>0</v>
      </c>
      <c r="H262" s="31">
        <f>COUNTIFS(Events!$S:$S,Q262,Events!$L:$L,$B262)</f>
        <v>0</v>
      </c>
      <c r="I262" s="17">
        <f t="shared" si="20"/>
        <v>0</v>
      </c>
      <c r="L262" s="25" t="s">
        <v>20</v>
      </c>
      <c r="M262" s="25" t="s">
        <v>56</v>
      </c>
      <c r="N262" s="25" t="s">
        <v>31</v>
      </c>
      <c r="O262" s="25" t="s">
        <v>248</v>
      </c>
      <c r="P262" s="25" t="s">
        <v>3149</v>
      </c>
      <c r="Q262" s="25" t="s">
        <v>3148</v>
      </c>
    </row>
    <row r="263" spans="1:17" ht="33.75" customHeight="1" x14ac:dyDescent="0.3">
      <c r="A263" s="24"/>
      <c r="B263" s="14" t="s">
        <v>2788</v>
      </c>
      <c r="C263" s="31">
        <f>COUNTIFS(Events!$S:$S,L263,Events!$L:$L,$B263)</f>
        <v>5</v>
      </c>
      <c r="D263" s="31">
        <f>COUNTIFS(Events!$S:$S,M263,Events!$L:$L,$B263)</f>
        <v>2</v>
      </c>
      <c r="E263" s="31">
        <f>COUNTIFS(Events!$S:$S,N263,Events!$L:$L,$B263)</f>
        <v>5</v>
      </c>
      <c r="F263" s="31">
        <f>COUNTIFS(Events!$S:$S,O263,Events!$L:$L,$B263)</f>
        <v>3</v>
      </c>
      <c r="G263" s="31">
        <f>COUNTIFS(Events!$S:$S,P263,Events!$L:$L,$B263)</f>
        <v>0</v>
      </c>
      <c r="H263" s="31">
        <f>COUNTIFS(Events!$S:$S,Q263,Events!$L:$L,$B263)</f>
        <v>0</v>
      </c>
      <c r="I263" s="17">
        <f t="shared" si="20"/>
        <v>15</v>
      </c>
      <c r="L263" s="25" t="s">
        <v>20</v>
      </c>
      <c r="M263" s="25" t="s">
        <v>56</v>
      </c>
      <c r="N263" s="25" t="s">
        <v>31</v>
      </c>
      <c r="O263" s="25" t="s">
        <v>248</v>
      </c>
      <c r="P263" s="25" t="s">
        <v>3149</v>
      </c>
      <c r="Q263" s="25" t="s">
        <v>3148</v>
      </c>
    </row>
    <row r="264" spans="1:17" ht="33.75" customHeight="1" x14ac:dyDescent="0.3">
      <c r="A264" s="24"/>
      <c r="B264" s="14" t="s">
        <v>45</v>
      </c>
      <c r="C264" s="31">
        <f>COUNTIFS(Events!$S:$S,L264,Events!$L:$L,$B264)</f>
        <v>0</v>
      </c>
      <c r="D264" s="31">
        <f>COUNTIFS(Events!$S:$S,M264,Events!$L:$L,$B264)</f>
        <v>1</v>
      </c>
      <c r="E264" s="31">
        <f>COUNTIFS(Events!$S:$S,N264,Events!$L:$L,$B264)</f>
        <v>3</v>
      </c>
      <c r="F264" s="31">
        <f>COUNTIFS(Events!$S:$S,O264,Events!$L:$L,$B264)</f>
        <v>0</v>
      </c>
      <c r="G264" s="31">
        <f>COUNTIFS(Events!$S:$S,P264,Events!$L:$L,$B264)</f>
        <v>0</v>
      </c>
      <c r="H264" s="31">
        <f>COUNTIFS(Events!$S:$S,Q264,Events!$L:$L,$B264)</f>
        <v>0</v>
      </c>
      <c r="I264" s="17">
        <f t="shared" si="20"/>
        <v>4</v>
      </c>
      <c r="L264" s="25" t="s">
        <v>20</v>
      </c>
      <c r="M264" s="25" t="s">
        <v>56</v>
      </c>
      <c r="N264" s="25" t="s">
        <v>31</v>
      </c>
      <c r="O264" s="25" t="s">
        <v>248</v>
      </c>
      <c r="P264" s="25" t="s">
        <v>3149</v>
      </c>
      <c r="Q264" s="25" t="s">
        <v>3148</v>
      </c>
    </row>
    <row r="265" spans="1:17" ht="33.75" customHeight="1" x14ac:dyDescent="0.3">
      <c r="A265" s="24"/>
      <c r="B265" s="14" t="s">
        <v>75</v>
      </c>
      <c r="C265" s="31">
        <f>COUNTIFS(Events!$S:$S,L265,Events!$L:$L,$B265)</f>
        <v>3</v>
      </c>
      <c r="D265" s="31">
        <f>COUNTIFS(Events!$S:$S,M265,Events!$L:$L,$B265)</f>
        <v>0</v>
      </c>
      <c r="E265" s="31">
        <f>COUNTIFS(Events!$S:$S,N265,Events!$L:$L,$B265)</f>
        <v>0</v>
      </c>
      <c r="F265" s="31">
        <f>COUNTIFS(Events!$S:$S,O265,Events!$L:$L,$B265)</f>
        <v>0</v>
      </c>
      <c r="G265" s="31">
        <f>COUNTIFS(Events!$S:$S,P265,Events!$L:$L,$B265)</f>
        <v>1</v>
      </c>
      <c r="H265" s="31">
        <f>COUNTIFS(Events!$S:$S,Q265,Events!$L:$L,$B265)</f>
        <v>0</v>
      </c>
      <c r="I265" s="17">
        <f t="shared" si="20"/>
        <v>4</v>
      </c>
      <c r="L265" s="25" t="s">
        <v>20</v>
      </c>
      <c r="M265" s="25" t="s">
        <v>56</v>
      </c>
      <c r="N265" s="25" t="s">
        <v>31</v>
      </c>
      <c r="O265" s="25" t="s">
        <v>248</v>
      </c>
      <c r="P265" s="25" t="s">
        <v>3149</v>
      </c>
      <c r="Q265" s="25" t="s">
        <v>3148</v>
      </c>
    </row>
    <row r="266" spans="1:17" ht="33.75" customHeight="1" x14ac:dyDescent="0.3">
      <c r="A266" s="24"/>
      <c r="B266" s="14" t="s">
        <v>104</v>
      </c>
      <c r="C266" s="31">
        <f>COUNTIFS(Events!$S:$S,L266,Events!$L:$L,$B266)</f>
        <v>0</v>
      </c>
      <c r="D266" s="31">
        <f>COUNTIFS(Events!$S:$S,M266,Events!$L:$L,$B266)</f>
        <v>0</v>
      </c>
      <c r="E266" s="31">
        <f>COUNTIFS(Events!$S:$S,N266,Events!$L:$L,$B266)</f>
        <v>0</v>
      </c>
      <c r="F266" s="31">
        <f>COUNTIFS(Events!$S:$S,O266,Events!$L:$L,$B266)</f>
        <v>0</v>
      </c>
      <c r="G266" s="31">
        <f>COUNTIFS(Events!$S:$S,P266,Events!$L:$L,$B266)</f>
        <v>0</v>
      </c>
      <c r="H266" s="31">
        <f>COUNTIFS(Events!$S:$S,Q266,Events!$L:$L,$B266)</f>
        <v>0</v>
      </c>
      <c r="I266" s="17">
        <f t="shared" si="20"/>
        <v>0</v>
      </c>
      <c r="L266" s="25" t="s">
        <v>20</v>
      </c>
      <c r="M266" s="25" t="s">
        <v>56</v>
      </c>
      <c r="N266" s="25" t="s">
        <v>31</v>
      </c>
      <c r="O266" s="25" t="s">
        <v>248</v>
      </c>
      <c r="P266" s="25" t="s">
        <v>3149</v>
      </c>
      <c r="Q266" s="25" t="s">
        <v>3148</v>
      </c>
    </row>
    <row r="267" spans="1:17" ht="33.75" customHeight="1" x14ac:dyDescent="0.3">
      <c r="A267" s="24"/>
      <c r="B267" s="14" t="s">
        <v>69</v>
      </c>
      <c r="C267" s="31">
        <f>COUNTIFS(Events!$S:$S,L267,Events!$L:$L,$B267)</f>
        <v>0</v>
      </c>
      <c r="D267" s="31">
        <f>COUNTIFS(Events!$S:$S,M267,Events!$L:$L,$B267)</f>
        <v>1</v>
      </c>
      <c r="E267" s="31">
        <f>COUNTIFS(Events!$S:$S,N267,Events!$L:$L,$B267)</f>
        <v>1</v>
      </c>
      <c r="F267" s="31">
        <f>COUNTIFS(Events!$S:$S,O267,Events!$L:$L,$B267)</f>
        <v>0</v>
      </c>
      <c r="G267" s="31">
        <f>COUNTIFS(Events!$S:$S,P267,Events!$L:$L,$B267)</f>
        <v>0</v>
      </c>
      <c r="H267" s="31">
        <f>COUNTIFS(Events!$S:$S,Q267,Events!$L:$L,$B267)</f>
        <v>0</v>
      </c>
      <c r="I267" s="17">
        <f t="shared" si="20"/>
        <v>2</v>
      </c>
      <c r="L267" s="25" t="s">
        <v>20</v>
      </c>
      <c r="M267" s="25" t="s">
        <v>56</v>
      </c>
      <c r="N267" s="25" t="s">
        <v>31</v>
      </c>
      <c r="O267" s="25" t="s">
        <v>248</v>
      </c>
      <c r="P267" s="25" t="s">
        <v>3149</v>
      </c>
      <c r="Q267" s="25" t="s">
        <v>3148</v>
      </c>
    </row>
    <row r="268" spans="1:17" ht="33.75" customHeight="1" x14ac:dyDescent="0.3">
      <c r="A268" s="24"/>
      <c r="B268" s="14" t="s">
        <v>107</v>
      </c>
      <c r="C268" s="31">
        <f>COUNTIFS(Events!$S:$S,L268,Events!$L:$L,$B268)</f>
        <v>0</v>
      </c>
      <c r="D268" s="31">
        <f>COUNTIFS(Events!$S:$S,M268,Events!$L:$L,$B268)</f>
        <v>0</v>
      </c>
      <c r="E268" s="31">
        <f>COUNTIFS(Events!$S:$S,N268,Events!$L:$L,$B268)</f>
        <v>0</v>
      </c>
      <c r="F268" s="31">
        <f>COUNTIFS(Events!$S:$S,O268,Events!$L:$L,$B268)</f>
        <v>0</v>
      </c>
      <c r="G268" s="31">
        <f>COUNTIFS(Events!$S:$S,P268,Events!$L:$L,$B268)</f>
        <v>0</v>
      </c>
      <c r="H268" s="31">
        <f>COUNTIFS(Events!$S:$S,Q268,Events!$L:$L,$B268)</f>
        <v>0</v>
      </c>
      <c r="I268" s="17">
        <f t="shared" si="20"/>
        <v>0</v>
      </c>
      <c r="L268" s="25" t="s">
        <v>20</v>
      </c>
      <c r="M268" s="25" t="s">
        <v>56</v>
      </c>
      <c r="N268" s="25" t="s">
        <v>31</v>
      </c>
      <c r="O268" s="25" t="s">
        <v>248</v>
      </c>
      <c r="P268" s="25" t="s">
        <v>3149</v>
      </c>
      <c r="Q268" s="25" t="s">
        <v>3148</v>
      </c>
    </row>
    <row r="269" spans="1:17" ht="33.75" customHeight="1" x14ac:dyDescent="0.3">
      <c r="A269" s="24"/>
      <c r="B269" s="14" t="s">
        <v>214</v>
      </c>
      <c r="C269" s="31">
        <f>COUNTIFS(Events!$S:$S,L269,Events!$L:$L,$B269)</f>
        <v>0</v>
      </c>
      <c r="D269" s="31">
        <f>COUNTIFS(Events!$S:$S,M269,Events!$L:$L,$B269)</f>
        <v>0</v>
      </c>
      <c r="E269" s="31">
        <f>COUNTIFS(Events!$S:$S,N269,Events!$L:$L,$B269)</f>
        <v>0</v>
      </c>
      <c r="F269" s="31">
        <f>COUNTIFS(Events!$S:$S,O269,Events!$L:$L,$B269)</f>
        <v>1</v>
      </c>
      <c r="G269" s="31">
        <f>COUNTIFS(Events!$S:$S,P269,Events!$L:$L,$B269)</f>
        <v>0</v>
      </c>
      <c r="H269" s="31">
        <f>COUNTIFS(Events!$S:$S,Q269,Events!$L:$L,$B269)</f>
        <v>0</v>
      </c>
      <c r="I269" s="17">
        <f t="shared" si="20"/>
        <v>1</v>
      </c>
      <c r="L269" s="25" t="s">
        <v>20</v>
      </c>
      <c r="M269" s="25" t="s">
        <v>56</v>
      </c>
      <c r="N269" s="25" t="s">
        <v>31</v>
      </c>
      <c r="O269" s="25" t="s">
        <v>248</v>
      </c>
      <c r="P269" s="25" t="s">
        <v>3149</v>
      </c>
      <c r="Q269" s="25" t="s">
        <v>3148</v>
      </c>
    </row>
    <row r="270" spans="1:17" ht="33.75" customHeight="1" x14ac:dyDescent="0.3">
      <c r="A270" s="24"/>
      <c r="B270" s="14" t="s">
        <v>109</v>
      </c>
      <c r="C270" s="31">
        <f>COUNTIFS(Events!$S:$S,L270,Events!$L:$L,$B270)</f>
        <v>0</v>
      </c>
      <c r="D270" s="31">
        <f>COUNTIFS(Events!$S:$S,M270,Events!$L:$L,$B270)</f>
        <v>0</v>
      </c>
      <c r="E270" s="31">
        <f>COUNTIFS(Events!$S:$S,N270,Events!$L:$L,$B270)</f>
        <v>1</v>
      </c>
      <c r="F270" s="31">
        <f>COUNTIFS(Events!$S:$S,O270,Events!$L:$L,$B270)</f>
        <v>0</v>
      </c>
      <c r="G270" s="31">
        <f>COUNTIFS(Events!$S:$S,P270,Events!$L:$L,$B270)</f>
        <v>0</v>
      </c>
      <c r="H270" s="31">
        <f>COUNTIFS(Events!$S:$S,Q270,Events!$L:$L,$B270)</f>
        <v>1</v>
      </c>
      <c r="I270" s="17">
        <f t="shared" si="20"/>
        <v>2</v>
      </c>
      <c r="L270" s="25" t="s">
        <v>20</v>
      </c>
      <c r="M270" s="25" t="s">
        <v>56</v>
      </c>
      <c r="N270" s="25" t="s">
        <v>31</v>
      </c>
      <c r="O270" s="25" t="s">
        <v>248</v>
      </c>
      <c r="P270" s="25" t="s">
        <v>3149</v>
      </c>
      <c r="Q270" s="25" t="s">
        <v>3148</v>
      </c>
    </row>
    <row r="271" spans="1:17" ht="33.75" customHeight="1" x14ac:dyDescent="0.3">
      <c r="A271" s="24"/>
      <c r="B271" s="14" t="s">
        <v>498</v>
      </c>
      <c r="C271" s="31">
        <f>COUNTIFS(Events!$S:$S,L271,Events!$L:$L,$B271)</f>
        <v>0</v>
      </c>
      <c r="D271" s="31">
        <f>COUNTIFS(Events!$S:$S,M271,Events!$L:$L,$B271)</f>
        <v>0</v>
      </c>
      <c r="E271" s="31">
        <f>COUNTIFS(Events!$S:$S,N271,Events!$L:$L,$B271)</f>
        <v>0</v>
      </c>
      <c r="F271" s="31">
        <f>COUNTIFS(Events!$S:$S,O271,Events!$L:$L,$B271)</f>
        <v>0</v>
      </c>
      <c r="G271" s="31">
        <f>COUNTIFS(Events!$S:$S,P271,Events!$L:$L,$B271)</f>
        <v>0</v>
      </c>
      <c r="H271" s="31">
        <f>COUNTIFS(Events!$S:$S,Q271,Events!$L:$L,$B271)</f>
        <v>0</v>
      </c>
      <c r="I271" s="17">
        <f t="shared" si="20"/>
        <v>0</v>
      </c>
      <c r="L271" s="25" t="s">
        <v>20</v>
      </c>
      <c r="M271" s="25" t="s">
        <v>56</v>
      </c>
      <c r="N271" s="25" t="s">
        <v>31</v>
      </c>
      <c r="O271" s="25" t="s">
        <v>248</v>
      </c>
      <c r="P271" s="25" t="s">
        <v>3149</v>
      </c>
      <c r="Q271" s="25" t="s">
        <v>3148</v>
      </c>
    </row>
    <row r="272" spans="1:17" ht="33.75" customHeight="1" x14ac:dyDescent="0.3">
      <c r="A272" s="24"/>
      <c r="B272" s="14" t="s">
        <v>487</v>
      </c>
      <c r="C272" s="31">
        <f>COUNTIFS(Events!$S:$S,L272,Events!$L:$L,$B272)</f>
        <v>1</v>
      </c>
      <c r="D272" s="31">
        <f>COUNTIFS(Events!$S:$S,M272,Events!$L:$L,$B272)</f>
        <v>0</v>
      </c>
      <c r="E272" s="31">
        <f>COUNTIFS(Events!$S:$S,N272,Events!$L:$L,$B272)</f>
        <v>0</v>
      </c>
      <c r="F272" s="31">
        <f>COUNTIFS(Events!$S:$S,O272,Events!$L:$L,$B272)</f>
        <v>0</v>
      </c>
      <c r="G272" s="31">
        <f>COUNTIFS(Events!$S:$S,P272,Events!$L:$L,$B272)</f>
        <v>0</v>
      </c>
      <c r="H272" s="31">
        <f>COUNTIFS(Events!$S:$S,Q272,Events!$L:$L,$B272)</f>
        <v>0</v>
      </c>
      <c r="I272" s="17">
        <f t="shared" si="20"/>
        <v>1</v>
      </c>
      <c r="L272" s="25" t="s">
        <v>20</v>
      </c>
      <c r="M272" s="25" t="s">
        <v>56</v>
      </c>
      <c r="N272" s="25" t="s">
        <v>31</v>
      </c>
      <c r="O272" s="25" t="s">
        <v>248</v>
      </c>
      <c r="P272" s="25" t="s">
        <v>3149</v>
      </c>
      <c r="Q272" s="25" t="s">
        <v>3148</v>
      </c>
    </row>
    <row r="273" spans="1:17" ht="33.75" customHeight="1" x14ac:dyDescent="0.3">
      <c r="A273" s="24"/>
      <c r="B273" s="14" t="s">
        <v>421</v>
      </c>
      <c r="C273" s="31">
        <f>COUNTIFS(Events!$S:$S,L273,Events!$L:$L,$B273)</f>
        <v>0</v>
      </c>
      <c r="D273" s="31">
        <f>COUNTIFS(Events!$S:$S,M273,Events!$L:$L,$B273)</f>
        <v>1</v>
      </c>
      <c r="E273" s="31">
        <f>COUNTIFS(Events!$S:$S,N273,Events!$L:$L,$B273)</f>
        <v>1</v>
      </c>
      <c r="F273" s="31">
        <f>COUNTIFS(Events!$S:$S,O273,Events!$L:$L,$B273)</f>
        <v>0</v>
      </c>
      <c r="G273" s="31">
        <f>COUNTIFS(Events!$S:$S,P273,Events!$L:$L,$B273)</f>
        <v>0</v>
      </c>
      <c r="H273" s="31">
        <f>COUNTIFS(Events!$S:$S,Q273,Events!$L:$L,$B273)</f>
        <v>0</v>
      </c>
      <c r="I273" s="17">
        <f t="shared" si="20"/>
        <v>2</v>
      </c>
      <c r="L273" s="25" t="s">
        <v>20</v>
      </c>
      <c r="M273" s="25" t="s">
        <v>56</v>
      </c>
      <c r="N273" s="25" t="s">
        <v>31</v>
      </c>
      <c r="O273" s="25" t="s">
        <v>248</v>
      </c>
      <c r="P273" s="25" t="s">
        <v>3149</v>
      </c>
      <c r="Q273" s="25" t="s">
        <v>3148</v>
      </c>
    </row>
    <row r="274" spans="1:17" ht="33.75" customHeight="1" x14ac:dyDescent="0.3">
      <c r="A274" s="24"/>
      <c r="B274" s="14" t="s">
        <v>349</v>
      </c>
      <c r="C274" s="31">
        <f>COUNTIFS(Events!$S:$S,L274,Events!$L:$L,$B274)</f>
        <v>0</v>
      </c>
      <c r="D274" s="31">
        <f>COUNTIFS(Events!$S:$S,M274,Events!$L:$L,$B274)</f>
        <v>1</v>
      </c>
      <c r="E274" s="31">
        <f>COUNTIFS(Events!$S:$S,N274,Events!$L:$L,$B274)</f>
        <v>0</v>
      </c>
      <c r="F274" s="31">
        <f>COUNTIFS(Events!$S:$S,O274,Events!$L:$L,$B274)</f>
        <v>0</v>
      </c>
      <c r="G274" s="31">
        <f>COUNTIFS(Events!$S:$S,P274,Events!$L:$L,$B274)</f>
        <v>0</v>
      </c>
      <c r="H274" s="31">
        <f>COUNTIFS(Events!$S:$S,Q274,Events!$L:$L,$B274)</f>
        <v>0</v>
      </c>
      <c r="I274" s="17">
        <f t="shared" si="20"/>
        <v>1</v>
      </c>
      <c r="L274" s="25" t="s">
        <v>20</v>
      </c>
      <c r="M274" s="25" t="s">
        <v>56</v>
      </c>
      <c r="N274" s="25" t="s">
        <v>31</v>
      </c>
      <c r="O274" s="25" t="s">
        <v>248</v>
      </c>
      <c r="P274" s="25" t="s">
        <v>3149</v>
      </c>
      <c r="Q274" s="25" t="s">
        <v>3148</v>
      </c>
    </row>
    <row r="275" spans="1:17" ht="33.75" customHeight="1" x14ac:dyDescent="0.3">
      <c r="A275" s="24"/>
      <c r="B275" s="14" t="s">
        <v>422</v>
      </c>
      <c r="C275" s="31">
        <f>COUNTIFS(Events!$S:$S,L275,Events!$L:$L,$B275)</f>
        <v>0</v>
      </c>
      <c r="D275" s="31">
        <f>COUNTIFS(Events!$S:$S,M275,Events!$L:$L,$B275)</f>
        <v>0</v>
      </c>
      <c r="E275" s="31">
        <f>COUNTIFS(Events!$S:$S,N275,Events!$L:$L,$B275)</f>
        <v>0</v>
      </c>
      <c r="F275" s="31">
        <f>COUNTIFS(Events!$S:$S,O275,Events!$L:$L,$B275)</f>
        <v>0</v>
      </c>
      <c r="G275" s="31">
        <f>COUNTIFS(Events!$S:$S,P275,Events!$L:$L,$B275)</f>
        <v>0</v>
      </c>
      <c r="H275" s="31">
        <f>COUNTIFS(Events!$S:$S,Q275,Events!$L:$L,$B275)</f>
        <v>0</v>
      </c>
      <c r="I275" s="17">
        <f t="shared" si="20"/>
        <v>0</v>
      </c>
      <c r="L275" s="25" t="s">
        <v>20</v>
      </c>
      <c r="M275" s="25" t="s">
        <v>56</v>
      </c>
      <c r="N275" s="25" t="s">
        <v>31</v>
      </c>
      <c r="O275" s="25" t="s">
        <v>248</v>
      </c>
      <c r="P275" s="25" t="s">
        <v>3149</v>
      </c>
      <c r="Q275" s="25" t="s">
        <v>3148</v>
      </c>
    </row>
    <row r="276" spans="1:17" ht="33.75" customHeight="1" x14ac:dyDescent="0.3">
      <c r="A276" s="24"/>
      <c r="B276" s="14" t="s">
        <v>176</v>
      </c>
      <c r="C276" s="31">
        <f>COUNTIFS(Events!$S:$S,L276,Events!$L:$L,$B276)</f>
        <v>0</v>
      </c>
      <c r="D276" s="31">
        <f>COUNTIFS(Events!$S:$S,M276,Events!$L:$L,$B276)</f>
        <v>1</v>
      </c>
      <c r="E276" s="31">
        <f>COUNTIFS(Events!$S:$S,N276,Events!$L:$L,$B276)</f>
        <v>1</v>
      </c>
      <c r="F276" s="31">
        <f>COUNTIFS(Events!$S:$S,O276,Events!$L:$L,$B276)</f>
        <v>0</v>
      </c>
      <c r="G276" s="31">
        <f>COUNTIFS(Events!$S:$S,P276,Events!$L:$L,$B276)</f>
        <v>0</v>
      </c>
      <c r="H276" s="31">
        <f>COUNTIFS(Events!$S:$S,Q276,Events!$L:$L,$B276)</f>
        <v>0</v>
      </c>
      <c r="I276" s="17">
        <f t="shared" si="20"/>
        <v>2</v>
      </c>
      <c r="L276" s="25" t="s">
        <v>20</v>
      </c>
      <c r="M276" s="25" t="s">
        <v>56</v>
      </c>
      <c r="N276" s="25" t="s">
        <v>31</v>
      </c>
      <c r="O276" s="25" t="s">
        <v>248</v>
      </c>
      <c r="P276" s="25" t="s">
        <v>3149</v>
      </c>
      <c r="Q276" s="25" t="s">
        <v>3148</v>
      </c>
    </row>
    <row r="277" spans="1:17" ht="33.75" customHeight="1" x14ac:dyDescent="0.3">
      <c r="A277" s="24"/>
      <c r="B277" s="14" t="s">
        <v>404</v>
      </c>
      <c r="C277" s="31">
        <f>COUNTIFS(Events!$S:$S,L277,Events!$L:$L,$B277)</f>
        <v>0</v>
      </c>
      <c r="D277" s="31">
        <f>COUNTIFS(Events!$S:$S,M277,Events!$L:$L,$B277)</f>
        <v>2</v>
      </c>
      <c r="E277" s="31">
        <f>COUNTIFS(Events!$S:$S,N277,Events!$L:$L,$B277)</f>
        <v>0</v>
      </c>
      <c r="F277" s="31">
        <f>COUNTIFS(Events!$S:$S,O277,Events!$L:$L,$B277)</f>
        <v>0</v>
      </c>
      <c r="G277" s="31">
        <f>COUNTIFS(Events!$S:$S,P277,Events!$L:$L,$B277)</f>
        <v>0</v>
      </c>
      <c r="H277" s="31">
        <f>COUNTIFS(Events!$S:$S,Q277,Events!$L:$L,$B277)</f>
        <v>0</v>
      </c>
      <c r="I277" s="17">
        <f t="shared" si="20"/>
        <v>2</v>
      </c>
      <c r="L277" s="25" t="s">
        <v>20</v>
      </c>
      <c r="M277" s="25" t="s">
        <v>56</v>
      </c>
      <c r="N277" s="25" t="s">
        <v>31</v>
      </c>
      <c r="O277" s="25" t="s">
        <v>248</v>
      </c>
      <c r="P277" s="25" t="s">
        <v>3149</v>
      </c>
      <c r="Q277" s="25" t="s">
        <v>3148</v>
      </c>
    </row>
    <row r="278" spans="1:17" ht="33.75" customHeight="1" x14ac:dyDescent="0.3">
      <c r="A278" s="24"/>
      <c r="B278" s="14" t="s">
        <v>166</v>
      </c>
      <c r="C278" s="31">
        <f>COUNTIFS(Events!$S:$S,L278,Events!$L:$L,$B278)</f>
        <v>1</v>
      </c>
      <c r="D278" s="31">
        <f>COUNTIFS(Events!$S:$S,M278,Events!$L:$L,$B278)</f>
        <v>0</v>
      </c>
      <c r="E278" s="31">
        <f>COUNTIFS(Events!$S:$S,N278,Events!$L:$L,$B278)</f>
        <v>0</v>
      </c>
      <c r="F278" s="31">
        <f>COUNTIFS(Events!$S:$S,O278,Events!$L:$L,$B278)</f>
        <v>0</v>
      </c>
      <c r="G278" s="31">
        <f>COUNTIFS(Events!$S:$S,P278,Events!$L:$L,$B278)</f>
        <v>0</v>
      </c>
      <c r="H278" s="31">
        <f>COUNTIFS(Events!$S:$S,Q278,Events!$L:$L,$B278)</f>
        <v>0</v>
      </c>
      <c r="I278" s="17">
        <f t="shared" si="20"/>
        <v>1</v>
      </c>
      <c r="L278" s="25" t="s">
        <v>20</v>
      </c>
      <c r="M278" s="25" t="s">
        <v>56</v>
      </c>
      <c r="N278" s="25" t="s">
        <v>31</v>
      </c>
      <c r="O278" s="25" t="s">
        <v>248</v>
      </c>
      <c r="P278" s="25" t="s">
        <v>3149</v>
      </c>
      <c r="Q278" s="25" t="s">
        <v>3148</v>
      </c>
    </row>
    <row r="279" spans="1:17" ht="33.75" customHeight="1" x14ac:dyDescent="0.3">
      <c r="A279" s="24"/>
      <c r="B279" s="14" t="s">
        <v>415</v>
      </c>
      <c r="C279" s="31">
        <f>COUNTIFS(Events!$S:$S,L279,Events!$L:$L,$B279)</f>
        <v>0</v>
      </c>
      <c r="D279" s="31">
        <f>COUNTIFS(Events!$S:$S,M279,Events!$L:$L,$B279)</f>
        <v>1</v>
      </c>
      <c r="E279" s="31">
        <f>COUNTIFS(Events!$S:$S,N279,Events!$L:$L,$B279)</f>
        <v>1</v>
      </c>
      <c r="F279" s="31">
        <f>COUNTIFS(Events!$S:$S,O279,Events!$L:$L,$B279)</f>
        <v>0</v>
      </c>
      <c r="G279" s="31">
        <f>COUNTIFS(Events!$S:$S,P279,Events!$L:$L,$B279)</f>
        <v>0</v>
      </c>
      <c r="H279" s="31">
        <f>COUNTIFS(Events!$S:$S,Q279,Events!$L:$L,$B279)</f>
        <v>0</v>
      </c>
      <c r="I279" s="17">
        <f t="shared" si="20"/>
        <v>2</v>
      </c>
      <c r="L279" s="25" t="s">
        <v>20</v>
      </c>
      <c r="M279" s="25" t="s">
        <v>56</v>
      </c>
      <c r="N279" s="25" t="s">
        <v>31</v>
      </c>
      <c r="O279" s="25" t="s">
        <v>248</v>
      </c>
      <c r="P279" s="25" t="s">
        <v>3149</v>
      </c>
      <c r="Q279" s="25" t="s">
        <v>3148</v>
      </c>
    </row>
    <row r="280" spans="1:17" ht="33.75" customHeight="1" x14ac:dyDescent="0.3">
      <c r="A280" s="24"/>
      <c r="B280" s="14" t="s">
        <v>366</v>
      </c>
      <c r="C280" s="31">
        <f>COUNTIFS(Events!$S:$S,L280,Events!$L:$L,$B280)</f>
        <v>0</v>
      </c>
      <c r="D280" s="31">
        <f>COUNTIFS(Events!$S:$S,M280,Events!$L:$L,$B280)</f>
        <v>0</v>
      </c>
      <c r="E280" s="31">
        <f>COUNTIFS(Events!$S:$S,N280,Events!$L:$L,$B280)</f>
        <v>10</v>
      </c>
      <c r="F280" s="31">
        <f>COUNTIFS(Events!$S:$S,O280,Events!$L:$L,$B280)</f>
        <v>0</v>
      </c>
      <c r="G280" s="31">
        <f>COUNTIFS(Events!$S:$S,P280,Events!$L:$L,$B280)</f>
        <v>0</v>
      </c>
      <c r="H280" s="31">
        <f>COUNTIFS(Events!$S:$S,Q280,Events!$L:$L,$B280)</f>
        <v>0</v>
      </c>
      <c r="I280" s="17">
        <f t="shared" si="20"/>
        <v>10</v>
      </c>
      <c r="L280" s="25" t="s">
        <v>20</v>
      </c>
      <c r="M280" s="25" t="s">
        <v>56</v>
      </c>
      <c r="N280" s="25" t="s">
        <v>31</v>
      </c>
      <c r="O280" s="25" t="s">
        <v>248</v>
      </c>
      <c r="P280" s="25" t="s">
        <v>3149</v>
      </c>
      <c r="Q280" s="25" t="s">
        <v>3148</v>
      </c>
    </row>
    <row r="281" spans="1:17" ht="33.75" customHeight="1" x14ac:dyDescent="0.3">
      <c r="A281" s="24"/>
      <c r="B281" s="14" t="s">
        <v>165</v>
      </c>
      <c r="C281" s="31">
        <f>COUNTIFS(Events!$S:$S,L281,Events!$L:$L,$B281)</f>
        <v>0</v>
      </c>
      <c r="D281" s="31">
        <f>COUNTIFS(Events!$S:$S,M281,Events!$L:$L,$B281)</f>
        <v>0</v>
      </c>
      <c r="E281" s="31">
        <f>COUNTIFS(Events!$S:$S,N281,Events!$L:$L,$B281)</f>
        <v>0</v>
      </c>
      <c r="F281" s="31">
        <f>COUNTIFS(Events!$S:$S,O281,Events!$L:$L,$B281)</f>
        <v>1</v>
      </c>
      <c r="G281" s="31">
        <f>COUNTIFS(Events!$S:$S,P281,Events!$L:$L,$B281)</f>
        <v>0</v>
      </c>
      <c r="H281" s="31">
        <f>COUNTIFS(Events!$S:$S,Q281,Events!$L:$L,$B281)</f>
        <v>0</v>
      </c>
      <c r="I281" s="17">
        <f t="shared" si="20"/>
        <v>1</v>
      </c>
      <c r="L281" s="25" t="s">
        <v>20</v>
      </c>
      <c r="M281" s="25" t="s">
        <v>56</v>
      </c>
      <c r="N281" s="25" t="s">
        <v>31</v>
      </c>
      <c r="O281" s="25" t="s">
        <v>248</v>
      </c>
      <c r="P281" s="25" t="s">
        <v>3149</v>
      </c>
      <c r="Q281" s="25" t="s">
        <v>3148</v>
      </c>
    </row>
    <row r="282" spans="1:17" ht="33.75" customHeight="1" x14ac:dyDescent="0.3">
      <c r="A282" s="24"/>
      <c r="B282" s="14" t="s">
        <v>451</v>
      </c>
      <c r="C282" s="31">
        <f>COUNTIFS(Events!$S:$S,L282,Events!$L:$L,$B282)</f>
        <v>0</v>
      </c>
      <c r="D282" s="31">
        <f>COUNTIFS(Events!$S:$S,M282,Events!$L:$L,$B282)</f>
        <v>0</v>
      </c>
      <c r="E282" s="31">
        <f>COUNTIFS(Events!$S:$S,N282,Events!$L:$L,$B282)</f>
        <v>1</v>
      </c>
      <c r="F282" s="31">
        <f>COUNTIFS(Events!$S:$S,O282,Events!$L:$L,$B282)</f>
        <v>1</v>
      </c>
      <c r="G282" s="31">
        <f>COUNTIFS(Events!$S:$S,P282,Events!$L:$L,$B282)</f>
        <v>0</v>
      </c>
      <c r="H282" s="31">
        <f>COUNTIFS(Events!$S:$S,Q282,Events!$L:$L,$B282)</f>
        <v>0</v>
      </c>
      <c r="I282" s="17">
        <f t="shared" si="20"/>
        <v>2</v>
      </c>
      <c r="L282" s="25" t="s">
        <v>20</v>
      </c>
      <c r="M282" s="25" t="s">
        <v>56</v>
      </c>
      <c r="N282" s="25" t="s">
        <v>31</v>
      </c>
      <c r="O282" s="25" t="s">
        <v>248</v>
      </c>
      <c r="P282" s="25" t="s">
        <v>3149</v>
      </c>
      <c r="Q282" s="25" t="s">
        <v>3148</v>
      </c>
    </row>
    <row r="283" spans="1:17" ht="33.75" customHeight="1" x14ac:dyDescent="0.3">
      <c r="A283" s="24"/>
      <c r="B283" s="14" t="s">
        <v>152</v>
      </c>
      <c r="C283" s="31">
        <f>COUNTIFS(Events!$S:$S,L283,Events!$L:$L,$B283)</f>
        <v>0</v>
      </c>
      <c r="D283" s="31">
        <f>COUNTIFS(Events!$S:$S,M283,Events!$L:$L,$B283)</f>
        <v>0</v>
      </c>
      <c r="E283" s="31">
        <f>COUNTIFS(Events!$S:$S,N283,Events!$L:$L,$B283)</f>
        <v>0</v>
      </c>
      <c r="F283" s="31">
        <f>COUNTIFS(Events!$S:$S,O283,Events!$L:$L,$B283)</f>
        <v>1</v>
      </c>
      <c r="G283" s="31">
        <f>COUNTIFS(Events!$S:$S,P283,Events!$L:$L,$B283)</f>
        <v>0</v>
      </c>
      <c r="H283" s="31">
        <f>COUNTIFS(Events!$S:$S,Q283,Events!$L:$L,$B283)</f>
        <v>0</v>
      </c>
      <c r="I283" s="17">
        <f t="shared" si="20"/>
        <v>1</v>
      </c>
      <c r="L283" s="25" t="s">
        <v>20</v>
      </c>
      <c r="M283" s="25" t="s">
        <v>56</v>
      </c>
      <c r="N283" s="25" t="s">
        <v>31</v>
      </c>
      <c r="O283" s="25" t="s">
        <v>248</v>
      </c>
      <c r="P283" s="25" t="s">
        <v>3149</v>
      </c>
      <c r="Q283" s="25" t="s">
        <v>3148</v>
      </c>
    </row>
    <row r="284" spans="1:17" ht="33.75" customHeight="1" x14ac:dyDescent="0.3">
      <c r="A284" s="24"/>
      <c r="B284" s="14" t="s">
        <v>342</v>
      </c>
      <c r="C284" s="31">
        <f>COUNTIFS(Events!$S:$S,L284,Events!$L:$L,$B284)</f>
        <v>0</v>
      </c>
      <c r="D284" s="31">
        <f>COUNTIFS(Events!$S:$S,M284,Events!$L:$L,$B284)</f>
        <v>0</v>
      </c>
      <c r="E284" s="31">
        <f>COUNTIFS(Events!$S:$S,N284,Events!$L:$L,$B284)</f>
        <v>0</v>
      </c>
      <c r="F284" s="31">
        <f>COUNTIFS(Events!$S:$S,O284,Events!$L:$L,$B284)</f>
        <v>0</v>
      </c>
      <c r="G284" s="31">
        <f>COUNTIFS(Events!$S:$S,P284,Events!$L:$L,$B284)</f>
        <v>0</v>
      </c>
      <c r="H284" s="31">
        <f>COUNTIFS(Events!$S:$S,Q284,Events!$L:$L,$B284)</f>
        <v>0</v>
      </c>
      <c r="I284" s="17">
        <f t="shared" si="20"/>
        <v>0</v>
      </c>
      <c r="L284" s="25" t="s">
        <v>20</v>
      </c>
      <c r="M284" s="25" t="s">
        <v>56</v>
      </c>
      <c r="N284" s="25" t="s">
        <v>31</v>
      </c>
      <c r="O284" s="25" t="s">
        <v>248</v>
      </c>
      <c r="P284" s="25" t="s">
        <v>3149</v>
      </c>
      <c r="Q284" s="25" t="s">
        <v>3148</v>
      </c>
    </row>
    <row r="285" spans="1:17" ht="33.75" customHeight="1" x14ac:dyDescent="0.3">
      <c r="A285" s="24"/>
      <c r="B285" s="14" t="s">
        <v>110</v>
      </c>
      <c r="C285" s="31">
        <f>COUNTIFS(Events!$S:$S,L285,Events!$L:$L,$B285)</f>
        <v>0</v>
      </c>
      <c r="D285" s="31">
        <f>COUNTIFS(Events!$S:$S,M285,Events!$L:$L,$B285)</f>
        <v>0</v>
      </c>
      <c r="E285" s="31">
        <f>COUNTIFS(Events!$S:$S,N285,Events!$L:$L,$B285)</f>
        <v>3</v>
      </c>
      <c r="F285" s="31">
        <f>COUNTIFS(Events!$S:$S,O285,Events!$L:$L,$B285)</f>
        <v>0</v>
      </c>
      <c r="G285" s="31">
        <f>COUNTIFS(Events!$S:$S,P285,Events!$L:$L,$B285)</f>
        <v>0</v>
      </c>
      <c r="H285" s="31">
        <f>COUNTIFS(Events!$S:$S,Q285,Events!$L:$L,$B285)</f>
        <v>0</v>
      </c>
      <c r="I285" s="17">
        <f t="shared" si="20"/>
        <v>3</v>
      </c>
      <c r="L285" s="25" t="s">
        <v>20</v>
      </c>
      <c r="M285" s="25" t="s">
        <v>56</v>
      </c>
      <c r="N285" s="25" t="s">
        <v>31</v>
      </c>
      <c r="O285" s="25" t="s">
        <v>248</v>
      </c>
      <c r="P285" s="25" t="s">
        <v>3149</v>
      </c>
      <c r="Q285" s="25" t="s">
        <v>3148</v>
      </c>
    </row>
    <row r="286" spans="1:17" ht="33.75" customHeight="1" x14ac:dyDescent="0.3">
      <c r="A286" s="24"/>
      <c r="B286" s="14" t="s">
        <v>47</v>
      </c>
      <c r="C286" s="31">
        <f>COUNTIFS(Events!$S:$S,L286,Events!$L:$L,$B286)</f>
        <v>3</v>
      </c>
      <c r="D286" s="31">
        <f>COUNTIFS(Events!$S:$S,M286,Events!$L:$L,$B286)</f>
        <v>2</v>
      </c>
      <c r="E286" s="31">
        <f>COUNTIFS(Events!$S:$S,N286,Events!$L:$L,$B286)</f>
        <v>2</v>
      </c>
      <c r="F286" s="31">
        <f>COUNTIFS(Events!$S:$S,O286,Events!$L:$L,$B286)</f>
        <v>5</v>
      </c>
      <c r="G286" s="31">
        <f>COUNTIFS(Events!$S:$S,P286,Events!$L:$L,$B286)</f>
        <v>0</v>
      </c>
      <c r="H286" s="31">
        <f>COUNTIFS(Events!$S:$S,Q286,Events!$L:$L,$B286)</f>
        <v>0</v>
      </c>
      <c r="I286" s="17">
        <f t="shared" si="20"/>
        <v>12</v>
      </c>
      <c r="L286" s="25" t="s">
        <v>20</v>
      </c>
      <c r="M286" s="25" t="s">
        <v>56</v>
      </c>
      <c r="N286" s="25" t="s">
        <v>31</v>
      </c>
      <c r="O286" s="25" t="s">
        <v>248</v>
      </c>
      <c r="P286" s="25" t="s">
        <v>3149</v>
      </c>
      <c r="Q286" s="25" t="s">
        <v>3148</v>
      </c>
    </row>
    <row r="287" spans="1:17" ht="33.75" customHeight="1" x14ac:dyDescent="0.3">
      <c r="A287" s="24"/>
      <c r="B287" s="14" t="s">
        <v>228</v>
      </c>
      <c r="C287" s="31">
        <f>COUNTIFS(Events!$S:$S,L287,Events!$L:$L,$B287)</f>
        <v>1</v>
      </c>
      <c r="D287" s="31">
        <f>COUNTIFS(Events!$S:$S,M287,Events!$L:$L,$B287)</f>
        <v>0</v>
      </c>
      <c r="E287" s="31">
        <f>COUNTIFS(Events!$S:$S,N287,Events!$L:$L,$B287)</f>
        <v>0</v>
      </c>
      <c r="F287" s="31">
        <f>COUNTIFS(Events!$S:$S,O287,Events!$L:$L,$B287)</f>
        <v>0</v>
      </c>
      <c r="G287" s="31">
        <f>COUNTIFS(Events!$S:$S,P287,Events!$L:$L,$B287)</f>
        <v>0</v>
      </c>
      <c r="H287" s="31">
        <f>COUNTIFS(Events!$S:$S,Q287,Events!$L:$L,$B287)</f>
        <v>0</v>
      </c>
      <c r="I287" s="17">
        <f t="shared" si="20"/>
        <v>1</v>
      </c>
      <c r="L287" s="25" t="s">
        <v>20</v>
      </c>
      <c r="M287" s="25" t="s">
        <v>56</v>
      </c>
      <c r="N287" s="25" t="s">
        <v>31</v>
      </c>
      <c r="O287" s="25" t="s">
        <v>248</v>
      </c>
      <c r="P287" s="25" t="s">
        <v>3149</v>
      </c>
      <c r="Q287" s="25" t="s">
        <v>3148</v>
      </c>
    </row>
    <row r="288" spans="1:17" ht="33.75" customHeight="1" x14ac:dyDescent="0.3">
      <c r="A288" s="24"/>
      <c r="B288" s="14" t="s">
        <v>227</v>
      </c>
      <c r="C288" s="31">
        <f>COUNTIFS(Events!$S:$S,L288,Events!$L:$L,$B288)</f>
        <v>0</v>
      </c>
      <c r="D288" s="31">
        <f>COUNTIFS(Events!$S:$S,M288,Events!$L:$L,$B288)</f>
        <v>1</v>
      </c>
      <c r="E288" s="31">
        <f>COUNTIFS(Events!$S:$S,N288,Events!$L:$L,$B288)</f>
        <v>1</v>
      </c>
      <c r="F288" s="31">
        <f>COUNTIFS(Events!$S:$S,O288,Events!$L:$L,$B288)</f>
        <v>0</v>
      </c>
      <c r="G288" s="31">
        <f>COUNTIFS(Events!$S:$S,P288,Events!$L:$L,$B288)</f>
        <v>0</v>
      </c>
      <c r="H288" s="31">
        <f>COUNTIFS(Events!$S:$S,Q288,Events!$L:$L,$B288)</f>
        <v>0</v>
      </c>
      <c r="I288" s="17">
        <f t="shared" si="20"/>
        <v>2</v>
      </c>
      <c r="L288" s="25" t="s">
        <v>20</v>
      </c>
      <c r="M288" s="25" t="s">
        <v>56</v>
      </c>
      <c r="N288" s="25" t="s">
        <v>31</v>
      </c>
      <c r="O288" s="25" t="s">
        <v>248</v>
      </c>
      <c r="P288" s="25" t="s">
        <v>3149</v>
      </c>
      <c r="Q288" s="25" t="s">
        <v>3148</v>
      </c>
    </row>
    <row r="289" spans="1:17" ht="33.75" customHeight="1" x14ac:dyDescent="0.3">
      <c r="A289" s="24"/>
      <c r="B289" s="14" t="s">
        <v>346</v>
      </c>
      <c r="C289" s="31">
        <f>COUNTIFS(Events!$S:$S,L289,Events!$L:$L,$B289)</f>
        <v>0</v>
      </c>
      <c r="D289" s="31">
        <f>COUNTIFS(Events!$S:$S,M289,Events!$L:$L,$B289)</f>
        <v>1</v>
      </c>
      <c r="E289" s="31">
        <f>COUNTIFS(Events!$S:$S,N289,Events!$L:$L,$B289)</f>
        <v>0</v>
      </c>
      <c r="F289" s="31">
        <f>COUNTIFS(Events!$S:$S,O289,Events!$L:$L,$B289)</f>
        <v>0</v>
      </c>
      <c r="G289" s="31">
        <f>COUNTIFS(Events!$S:$S,P289,Events!$L:$L,$B289)</f>
        <v>0</v>
      </c>
      <c r="H289" s="31">
        <f>COUNTIFS(Events!$S:$S,Q289,Events!$L:$L,$B289)</f>
        <v>0</v>
      </c>
      <c r="I289" s="17">
        <f t="shared" si="20"/>
        <v>1</v>
      </c>
      <c r="L289" s="25" t="s">
        <v>20</v>
      </c>
      <c r="M289" s="25" t="s">
        <v>56</v>
      </c>
      <c r="N289" s="25" t="s">
        <v>31</v>
      </c>
      <c r="O289" s="25" t="s">
        <v>248</v>
      </c>
      <c r="P289" s="25" t="s">
        <v>3149</v>
      </c>
      <c r="Q289" s="25" t="s">
        <v>3148</v>
      </c>
    </row>
    <row r="290" spans="1:17" ht="33.75" customHeight="1" x14ac:dyDescent="0.3">
      <c r="A290" s="24"/>
      <c r="B290" s="14" t="s">
        <v>201</v>
      </c>
      <c r="C290" s="31">
        <f>COUNTIFS(Events!$S:$S,L290,Events!$L:$L,$B290)</f>
        <v>0</v>
      </c>
      <c r="D290" s="31">
        <f>COUNTIFS(Events!$S:$S,M290,Events!$L:$L,$B290)</f>
        <v>0</v>
      </c>
      <c r="E290" s="31">
        <f>COUNTIFS(Events!$S:$S,N290,Events!$L:$L,$B290)</f>
        <v>0</v>
      </c>
      <c r="F290" s="31">
        <f>COUNTIFS(Events!$S:$S,O290,Events!$L:$L,$B290)</f>
        <v>0</v>
      </c>
      <c r="G290" s="31">
        <f>COUNTIFS(Events!$S:$S,P290,Events!$L:$L,$B290)</f>
        <v>0</v>
      </c>
      <c r="H290" s="31">
        <f>COUNTIFS(Events!$S:$S,Q290,Events!$L:$L,$B290)</f>
        <v>0</v>
      </c>
      <c r="I290" s="17">
        <f t="shared" si="20"/>
        <v>0</v>
      </c>
      <c r="L290" s="25" t="s">
        <v>20</v>
      </c>
      <c r="M290" s="25" t="s">
        <v>56</v>
      </c>
      <c r="N290" s="25" t="s">
        <v>31</v>
      </c>
      <c r="O290" s="25" t="s">
        <v>248</v>
      </c>
      <c r="P290" s="25" t="s">
        <v>3149</v>
      </c>
      <c r="Q290" s="25" t="s">
        <v>3148</v>
      </c>
    </row>
    <row r="291" spans="1:17" ht="33.75" customHeight="1" x14ac:dyDescent="0.3">
      <c r="A291" s="24"/>
      <c r="B291" s="14" t="s">
        <v>235</v>
      </c>
      <c r="C291" s="31">
        <f>COUNTIFS(Events!$S:$S,L291,Events!$L:$L,$B291)</f>
        <v>0</v>
      </c>
      <c r="D291" s="31">
        <f>COUNTIFS(Events!$S:$S,M291,Events!$L:$L,$B291)</f>
        <v>2</v>
      </c>
      <c r="E291" s="31">
        <f>COUNTIFS(Events!$S:$S,N291,Events!$L:$L,$B291)</f>
        <v>0</v>
      </c>
      <c r="F291" s="31">
        <f>COUNTIFS(Events!$S:$S,O291,Events!$L:$L,$B291)</f>
        <v>0</v>
      </c>
      <c r="G291" s="31">
        <f>COUNTIFS(Events!$S:$S,P291,Events!$L:$L,$B291)</f>
        <v>0</v>
      </c>
      <c r="H291" s="31">
        <f>COUNTIFS(Events!$S:$S,Q291,Events!$L:$L,$B291)</f>
        <v>0</v>
      </c>
      <c r="I291" s="17">
        <f t="shared" si="20"/>
        <v>2</v>
      </c>
      <c r="L291" s="25" t="s">
        <v>20</v>
      </c>
      <c r="M291" s="25" t="s">
        <v>56</v>
      </c>
      <c r="N291" s="25" t="s">
        <v>31</v>
      </c>
      <c r="O291" s="25" t="s">
        <v>248</v>
      </c>
      <c r="P291" s="25" t="s">
        <v>3149</v>
      </c>
      <c r="Q291" s="25" t="s">
        <v>3148</v>
      </c>
    </row>
    <row r="292" spans="1:17" ht="33.75" customHeight="1" x14ac:dyDescent="0.3">
      <c r="A292" s="24"/>
      <c r="B292" s="14" t="s">
        <v>291</v>
      </c>
      <c r="C292" s="31">
        <f>COUNTIFS(Events!$S:$S,L292,Events!$L:$L,$B292)</f>
        <v>0</v>
      </c>
      <c r="D292" s="31">
        <f>COUNTIFS(Events!$S:$S,M292,Events!$L:$L,$B292)</f>
        <v>2</v>
      </c>
      <c r="E292" s="31">
        <f>COUNTIFS(Events!$S:$S,N292,Events!$L:$L,$B292)</f>
        <v>0</v>
      </c>
      <c r="F292" s="31">
        <f>COUNTIFS(Events!$S:$S,O292,Events!$L:$L,$B292)</f>
        <v>0</v>
      </c>
      <c r="G292" s="31">
        <f>COUNTIFS(Events!$S:$S,P292,Events!$L:$L,$B292)</f>
        <v>0</v>
      </c>
      <c r="H292" s="31">
        <f>COUNTIFS(Events!$S:$S,Q292,Events!$L:$L,$B292)</f>
        <v>0</v>
      </c>
      <c r="I292" s="17">
        <f t="shared" si="20"/>
        <v>2</v>
      </c>
      <c r="L292" s="25" t="s">
        <v>20</v>
      </c>
      <c r="M292" s="25" t="s">
        <v>56</v>
      </c>
      <c r="N292" s="25" t="s">
        <v>31</v>
      </c>
      <c r="O292" s="25" t="s">
        <v>248</v>
      </c>
      <c r="P292" s="25" t="s">
        <v>3149</v>
      </c>
      <c r="Q292" s="25" t="s">
        <v>3148</v>
      </c>
    </row>
    <row r="293" spans="1:17" ht="33.75" customHeight="1" x14ac:dyDescent="0.3">
      <c r="A293" s="24"/>
      <c r="B293" s="14" t="s">
        <v>358</v>
      </c>
      <c r="C293" s="31">
        <f>COUNTIFS(Events!$S:$S,L293,Events!$L:$L,$B293)</f>
        <v>0</v>
      </c>
      <c r="D293" s="31">
        <f>COUNTIFS(Events!$S:$S,M293,Events!$L:$L,$B293)</f>
        <v>1</v>
      </c>
      <c r="E293" s="31">
        <f>COUNTIFS(Events!$S:$S,N293,Events!$L:$L,$B293)</f>
        <v>0</v>
      </c>
      <c r="F293" s="31">
        <f>COUNTIFS(Events!$S:$S,O293,Events!$L:$L,$B293)</f>
        <v>0</v>
      </c>
      <c r="G293" s="31">
        <f>COUNTIFS(Events!$S:$S,P293,Events!$L:$L,$B293)</f>
        <v>0</v>
      </c>
      <c r="H293" s="31">
        <f>COUNTIFS(Events!$S:$S,Q293,Events!$L:$L,$B293)</f>
        <v>0</v>
      </c>
      <c r="I293" s="17">
        <f t="shared" si="20"/>
        <v>1</v>
      </c>
      <c r="L293" s="25" t="s">
        <v>20</v>
      </c>
      <c r="M293" s="25" t="s">
        <v>56</v>
      </c>
      <c r="N293" s="25" t="s">
        <v>31</v>
      </c>
      <c r="O293" s="25" t="s">
        <v>248</v>
      </c>
      <c r="P293" s="25" t="s">
        <v>3149</v>
      </c>
      <c r="Q293" s="25" t="s">
        <v>3148</v>
      </c>
    </row>
    <row r="294" spans="1:17" ht="33.75" customHeight="1" x14ac:dyDescent="0.3">
      <c r="A294" s="24"/>
      <c r="B294" s="14" t="s">
        <v>484</v>
      </c>
      <c r="C294" s="31">
        <f>COUNTIFS(Events!$S:$S,L294,Events!$L:$L,$B294)</f>
        <v>0</v>
      </c>
      <c r="D294" s="31">
        <f>COUNTIFS(Events!$S:$S,M294,Events!$L:$L,$B294)</f>
        <v>0</v>
      </c>
      <c r="E294" s="31">
        <f>COUNTIFS(Events!$S:$S,N294,Events!$L:$L,$B294)</f>
        <v>1</v>
      </c>
      <c r="F294" s="31">
        <f>COUNTIFS(Events!$S:$S,O294,Events!$L:$L,$B294)</f>
        <v>0</v>
      </c>
      <c r="G294" s="31">
        <f>COUNTIFS(Events!$S:$S,P294,Events!$L:$L,$B294)</f>
        <v>0</v>
      </c>
      <c r="H294" s="31">
        <f>COUNTIFS(Events!$S:$S,Q294,Events!$L:$L,$B294)</f>
        <v>0</v>
      </c>
      <c r="I294" s="17">
        <f t="shared" si="20"/>
        <v>1</v>
      </c>
      <c r="L294" s="25" t="s">
        <v>20</v>
      </c>
      <c r="M294" s="25" t="s">
        <v>56</v>
      </c>
      <c r="N294" s="25" t="s">
        <v>31</v>
      </c>
      <c r="O294" s="25" t="s">
        <v>248</v>
      </c>
      <c r="P294" s="25" t="s">
        <v>3149</v>
      </c>
      <c r="Q294" s="25" t="s">
        <v>3148</v>
      </c>
    </row>
    <row r="295" spans="1:17" ht="33.75" customHeight="1" x14ac:dyDescent="0.3">
      <c r="A295" s="24"/>
      <c r="B295" s="14" t="s">
        <v>320</v>
      </c>
      <c r="C295" s="31">
        <f>COUNTIFS(Events!$S:$S,L295,Events!$L:$L,$B295)</f>
        <v>1</v>
      </c>
      <c r="D295" s="31">
        <f>COUNTIFS(Events!$S:$S,M295,Events!$L:$L,$B295)</f>
        <v>0</v>
      </c>
      <c r="E295" s="31">
        <f>COUNTIFS(Events!$S:$S,N295,Events!$L:$L,$B295)</f>
        <v>0</v>
      </c>
      <c r="F295" s="31">
        <f>COUNTIFS(Events!$S:$S,O295,Events!$L:$L,$B295)</f>
        <v>0</v>
      </c>
      <c r="G295" s="31">
        <f>COUNTIFS(Events!$S:$S,P295,Events!$L:$L,$B295)</f>
        <v>0</v>
      </c>
      <c r="H295" s="31">
        <f>COUNTIFS(Events!$S:$S,Q295,Events!$L:$L,$B295)</f>
        <v>0</v>
      </c>
      <c r="I295" s="17">
        <f t="shared" si="20"/>
        <v>1</v>
      </c>
      <c r="L295" s="25" t="s">
        <v>20</v>
      </c>
      <c r="M295" s="25" t="s">
        <v>56</v>
      </c>
      <c r="N295" s="25" t="s">
        <v>31</v>
      </c>
      <c r="O295" s="25" t="s">
        <v>248</v>
      </c>
      <c r="P295" s="25" t="s">
        <v>3149</v>
      </c>
      <c r="Q295" s="25" t="s">
        <v>3148</v>
      </c>
    </row>
    <row r="296" spans="1:17" ht="33.75" customHeight="1" x14ac:dyDescent="0.3">
      <c r="A296" s="24"/>
      <c r="B296" s="14" t="s">
        <v>387</v>
      </c>
      <c r="C296" s="31">
        <f>COUNTIFS(Events!$S:$S,L296,Events!$L:$L,$B296)</f>
        <v>0</v>
      </c>
      <c r="D296" s="31">
        <f>COUNTIFS(Events!$S:$S,M296,Events!$L:$L,$B296)</f>
        <v>0</v>
      </c>
      <c r="E296" s="31">
        <f>COUNTIFS(Events!$S:$S,N296,Events!$L:$L,$B296)</f>
        <v>0</v>
      </c>
      <c r="F296" s="31">
        <f>COUNTIFS(Events!$S:$S,O296,Events!$L:$L,$B296)</f>
        <v>0</v>
      </c>
      <c r="G296" s="31">
        <f>COUNTIFS(Events!$S:$S,P296,Events!$L:$L,$B296)</f>
        <v>0</v>
      </c>
      <c r="H296" s="31">
        <f>COUNTIFS(Events!$S:$S,Q296,Events!$L:$L,$B296)</f>
        <v>0</v>
      </c>
      <c r="I296" s="17">
        <f t="shared" si="20"/>
        <v>0</v>
      </c>
      <c r="L296" s="25" t="s">
        <v>20</v>
      </c>
      <c r="M296" s="25" t="s">
        <v>56</v>
      </c>
      <c r="N296" s="25" t="s">
        <v>31</v>
      </c>
      <c r="O296" s="25" t="s">
        <v>248</v>
      </c>
      <c r="P296" s="25" t="s">
        <v>3149</v>
      </c>
      <c r="Q296" s="25" t="s">
        <v>3148</v>
      </c>
    </row>
    <row r="297" spans="1:17" ht="33.75" customHeight="1" x14ac:dyDescent="0.3">
      <c r="A297" s="24"/>
      <c r="B297" s="14" t="s">
        <v>396</v>
      </c>
      <c r="C297" s="31">
        <f>COUNTIFS(Events!$S:$S,L297,Events!$L:$L,$B297)</f>
        <v>0</v>
      </c>
      <c r="D297" s="31">
        <f>COUNTIFS(Events!$S:$S,M297,Events!$L:$L,$B297)</f>
        <v>2</v>
      </c>
      <c r="E297" s="31">
        <f>COUNTIFS(Events!$S:$S,N297,Events!$L:$L,$B297)</f>
        <v>0</v>
      </c>
      <c r="F297" s="31">
        <f>COUNTIFS(Events!$S:$S,O297,Events!$L:$L,$B297)</f>
        <v>0</v>
      </c>
      <c r="G297" s="31">
        <f>COUNTIFS(Events!$S:$S,P297,Events!$L:$L,$B297)</f>
        <v>0</v>
      </c>
      <c r="H297" s="31">
        <f>COUNTIFS(Events!$S:$S,Q297,Events!$L:$L,$B297)</f>
        <v>0</v>
      </c>
      <c r="I297" s="17">
        <f t="shared" si="20"/>
        <v>2</v>
      </c>
      <c r="L297" s="25" t="s">
        <v>20</v>
      </c>
      <c r="M297" s="25" t="s">
        <v>56</v>
      </c>
      <c r="N297" s="25" t="s">
        <v>31</v>
      </c>
      <c r="O297" s="25" t="s">
        <v>248</v>
      </c>
      <c r="P297" s="25" t="s">
        <v>3149</v>
      </c>
      <c r="Q297" s="25" t="s">
        <v>3148</v>
      </c>
    </row>
    <row r="298" spans="1:17" ht="33.75" customHeight="1" x14ac:dyDescent="0.3">
      <c r="A298" s="24"/>
      <c r="B298" s="14" t="s">
        <v>319</v>
      </c>
      <c r="C298" s="31">
        <f>COUNTIFS(Events!$S:$S,L298,Events!$L:$L,$B298)</f>
        <v>0</v>
      </c>
      <c r="D298" s="31">
        <f>COUNTIFS(Events!$S:$S,M298,Events!$L:$L,$B298)</f>
        <v>0</v>
      </c>
      <c r="E298" s="31">
        <f>COUNTIFS(Events!$S:$S,N298,Events!$L:$L,$B298)</f>
        <v>0</v>
      </c>
      <c r="F298" s="31">
        <f>COUNTIFS(Events!$S:$S,O298,Events!$L:$L,$B298)</f>
        <v>0</v>
      </c>
      <c r="G298" s="31">
        <f>COUNTIFS(Events!$S:$S,P298,Events!$L:$L,$B298)</f>
        <v>0</v>
      </c>
      <c r="H298" s="31">
        <f>COUNTIFS(Events!$S:$S,Q298,Events!$L:$L,$B298)</f>
        <v>0</v>
      </c>
      <c r="I298" s="17">
        <f t="shared" si="20"/>
        <v>0</v>
      </c>
      <c r="L298" s="25" t="s">
        <v>20</v>
      </c>
      <c r="M298" s="25" t="s">
        <v>56</v>
      </c>
      <c r="N298" s="25" t="s">
        <v>31</v>
      </c>
      <c r="O298" s="25" t="s">
        <v>248</v>
      </c>
      <c r="P298" s="25" t="s">
        <v>3149</v>
      </c>
      <c r="Q298" s="25" t="s">
        <v>3148</v>
      </c>
    </row>
    <row r="299" spans="1:17" ht="33.75" customHeight="1" x14ac:dyDescent="0.3">
      <c r="A299" s="24"/>
      <c r="B299" s="14" t="s">
        <v>306</v>
      </c>
      <c r="C299" s="31">
        <f>COUNTIFS(Events!$S:$S,L299,Events!$L:$L,$B299)</f>
        <v>0</v>
      </c>
      <c r="D299" s="31">
        <f>COUNTIFS(Events!$S:$S,M299,Events!$L:$L,$B299)</f>
        <v>0</v>
      </c>
      <c r="E299" s="31">
        <f>COUNTIFS(Events!$S:$S,N299,Events!$L:$L,$B299)</f>
        <v>0</v>
      </c>
      <c r="F299" s="31">
        <f>COUNTIFS(Events!$S:$S,O299,Events!$L:$L,$B299)</f>
        <v>0</v>
      </c>
      <c r="G299" s="31">
        <f>COUNTIFS(Events!$S:$S,P299,Events!$L:$L,$B299)</f>
        <v>0</v>
      </c>
      <c r="H299" s="31">
        <f>COUNTIFS(Events!$S:$S,Q299,Events!$L:$L,$B299)</f>
        <v>1</v>
      </c>
      <c r="I299" s="17">
        <f t="shared" si="20"/>
        <v>1</v>
      </c>
      <c r="L299" s="25" t="s">
        <v>20</v>
      </c>
      <c r="M299" s="25" t="s">
        <v>56</v>
      </c>
      <c r="N299" s="25" t="s">
        <v>31</v>
      </c>
      <c r="O299" s="25" t="s">
        <v>248</v>
      </c>
      <c r="P299" s="25" t="s">
        <v>3149</v>
      </c>
      <c r="Q299" s="25" t="s">
        <v>3148</v>
      </c>
    </row>
    <row r="300" spans="1:17" ht="33.75" customHeight="1" x14ac:dyDescent="0.3">
      <c r="A300" s="24"/>
      <c r="B300" s="14" t="s">
        <v>501</v>
      </c>
      <c r="C300" s="31">
        <f>COUNTIFS(Events!$S:$S,L300,Events!$L:$L,$B300)</f>
        <v>0</v>
      </c>
      <c r="D300" s="31">
        <f>COUNTIFS(Events!$S:$S,M300,Events!$L:$L,$B300)</f>
        <v>0</v>
      </c>
      <c r="E300" s="31">
        <f>COUNTIFS(Events!$S:$S,N300,Events!$L:$L,$B300)</f>
        <v>0</v>
      </c>
      <c r="F300" s="31">
        <f>COUNTIFS(Events!$S:$S,O300,Events!$L:$L,$B300)</f>
        <v>0</v>
      </c>
      <c r="G300" s="31">
        <f>COUNTIFS(Events!$S:$S,P300,Events!$L:$L,$B300)</f>
        <v>0</v>
      </c>
      <c r="H300" s="31">
        <f>COUNTIFS(Events!$S:$S,Q300,Events!$L:$L,$B300)</f>
        <v>0</v>
      </c>
      <c r="I300" s="17">
        <f t="shared" si="20"/>
        <v>0</v>
      </c>
      <c r="L300" s="25" t="s">
        <v>20</v>
      </c>
      <c r="M300" s="25" t="s">
        <v>56</v>
      </c>
      <c r="N300" s="25" t="s">
        <v>31</v>
      </c>
      <c r="O300" s="25" t="s">
        <v>248</v>
      </c>
      <c r="P300" s="25" t="s">
        <v>3149</v>
      </c>
      <c r="Q300" s="25" t="s">
        <v>3148</v>
      </c>
    </row>
    <row r="301" spans="1:17" ht="33.75" customHeight="1" x14ac:dyDescent="0.3">
      <c r="A301" s="24"/>
      <c r="B301" s="14" t="s">
        <v>409</v>
      </c>
      <c r="C301" s="31">
        <f>COUNTIFS(Events!$S:$S,L301,Events!$L:$L,$B301)</f>
        <v>0</v>
      </c>
      <c r="D301" s="31">
        <f>COUNTIFS(Events!$S:$S,M301,Events!$L:$L,$B301)</f>
        <v>0</v>
      </c>
      <c r="E301" s="31">
        <f>COUNTIFS(Events!$S:$S,N301,Events!$L:$L,$B301)</f>
        <v>0</v>
      </c>
      <c r="F301" s="31">
        <f>COUNTIFS(Events!$S:$S,O301,Events!$L:$L,$B301)</f>
        <v>0</v>
      </c>
      <c r="G301" s="31">
        <f>COUNTIFS(Events!$S:$S,P301,Events!$L:$L,$B301)</f>
        <v>0</v>
      </c>
      <c r="H301" s="31">
        <f>COUNTIFS(Events!$S:$S,Q301,Events!$L:$L,$B301)</f>
        <v>0</v>
      </c>
      <c r="I301" s="17">
        <f t="shared" si="20"/>
        <v>0</v>
      </c>
      <c r="L301" s="25" t="s">
        <v>20</v>
      </c>
      <c r="M301" s="25" t="s">
        <v>56</v>
      </c>
      <c r="N301" s="25" t="s">
        <v>31</v>
      </c>
      <c r="O301" s="25" t="s">
        <v>248</v>
      </c>
      <c r="P301" s="25" t="s">
        <v>3149</v>
      </c>
      <c r="Q301" s="25" t="s">
        <v>3148</v>
      </c>
    </row>
    <row r="302" spans="1:17" ht="33.75" customHeight="1" x14ac:dyDescent="0.3">
      <c r="A302" s="24"/>
      <c r="B302" s="14" t="s">
        <v>394</v>
      </c>
      <c r="C302" s="31">
        <f>COUNTIFS(Events!$S:$S,L302,Events!$L:$L,$B302)</f>
        <v>0</v>
      </c>
      <c r="D302" s="31">
        <f>COUNTIFS(Events!$S:$S,M302,Events!$L:$L,$B302)</f>
        <v>0</v>
      </c>
      <c r="E302" s="31">
        <f>COUNTIFS(Events!$S:$S,N302,Events!$L:$L,$B302)</f>
        <v>0</v>
      </c>
      <c r="F302" s="31">
        <f>COUNTIFS(Events!$S:$S,O302,Events!$L:$L,$B302)</f>
        <v>0</v>
      </c>
      <c r="G302" s="31">
        <f>COUNTIFS(Events!$S:$S,P302,Events!$L:$L,$B302)</f>
        <v>0</v>
      </c>
      <c r="H302" s="31">
        <f>COUNTIFS(Events!$S:$S,Q302,Events!$L:$L,$B302)</f>
        <v>0</v>
      </c>
      <c r="I302" s="17">
        <f t="shared" si="20"/>
        <v>0</v>
      </c>
      <c r="L302" s="25" t="s">
        <v>20</v>
      </c>
      <c r="M302" s="25" t="s">
        <v>56</v>
      </c>
      <c r="N302" s="25" t="s">
        <v>31</v>
      </c>
      <c r="O302" s="25" t="s">
        <v>248</v>
      </c>
      <c r="P302" s="25" t="s">
        <v>3149</v>
      </c>
      <c r="Q302" s="25" t="s">
        <v>3148</v>
      </c>
    </row>
    <row r="303" spans="1:17" ht="33.75" customHeight="1" x14ac:dyDescent="0.3">
      <c r="A303" s="24"/>
      <c r="B303" s="14" t="s">
        <v>236</v>
      </c>
      <c r="C303" s="31">
        <f>COUNTIFS(Events!$S:$S,L303,Events!$L:$L,$B303)</f>
        <v>0</v>
      </c>
      <c r="D303" s="31">
        <f>COUNTIFS(Events!$S:$S,M303,Events!$L:$L,$B303)</f>
        <v>1</v>
      </c>
      <c r="E303" s="31">
        <f>COUNTIFS(Events!$S:$S,N303,Events!$L:$L,$B303)</f>
        <v>1</v>
      </c>
      <c r="F303" s="31">
        <f>COUNTIFS(Events!$S:$S,O303,Events!$L:$L,$B303)</f>
        <v>0</v>
      </c>
      <c r="G303" s="31">
        <f>COUNTIFS(Events!$S:$S,P303,Events!$L:$L,$B303)</f>
        <v>0</v>
      </c>
      <c r="H303" s="31">
        <f>COUNTIFS(Events!$S:$S,Q303,Events!$L:$L,$B303)</f>
        <v>0</v>
      </c>
      <c r="I303" s="17">
        <f t="shared" si="20"/>
        <v>2</v>
      </c>
      <c r="L303" s="25" t="s">
        <v>20</v>
      </c>
      <c r="M303" s="25" t="s">
        <v>56</v>
      </c>
      <c r="N303" s="25" t="s">
        <v>31</v>
      </c>
      <c r="O303" s="25" t="s">
        <v>248</v>
      </c>
      <c r="P303" s="25" t="s">
        <v>3149</v>
      </c>
      <c r="Q303" s="25" t="s">
        <v>3148</v>
      </c>
    </row>
    <row r="304" spans="1:17" ht="33.75" customHeight="1" x14ac:dyDescent="0.3">
      <c r="A304" s="24"/>
      <c r="B304" s="14" t="s">
        <v>395</v>
      </c>
      <c r="C304" s="31">
        <f>COUNTIFS(Events!$S:$S,L304,Events!$L:$L,$B304)</f>
        <v>0</v>
      </c>
      <c r="D304" s="31">
        <f>COUNTIFS(Events!$S:$S,M304,Events!$L:$L,$B304)</f>
        <v>0</v>
      </c>
      <c r="E304" s="31">
        <f>COUNTIFS(Events!$S:$S,N304,Events!$L:$L,$B304)</f>
        <v>0</v>
      </c>
      <c r="F304" s="31">
        <f>COUNTIFS(Events!$S:$S,O304,Events!$L:$L,$B304)</f>
        <v>0</v>
      </c>
      <c r="G304" s="31">
        <f>COUNTIFS(Events!$S:$S,P304,Events!$L:$L,$B304)</f>
        <v>0</v>
      </c>
      <c r="H304" s="31">
        <f>COUNTIFS(Events!$S:$S,Q304,Events!$L:$L,$B304)</f>
        <v>0</v>
      </c>
      <c r="I304" s="17">
        <f t="shared" si="20"/>
        <v>0</v>
      </c>
      <c r="L304" s="25" t="s">
        <v>20</v>
      </c>
      <c r="M304" s="25" t="s">
        <v>56</v>
      </c>
      <c r="N304" s="25" t="s">
        <v>31</v>
      </c>
      <c r="O304" s="25" t="s">
        <v>248</v>
      </c>
      <c r="P304" s="25" t="s">
        <v>3149</v>
      </c>
      <c r="Q304" s="25" t="s">
        <v>3148</v>
      </c>
    </row>
    <row r="305" spans="1:17" ht="33.75" customHeight="1" x14ac:dyDescent="0.3">
      <c r="A305" s="24"/>
      <c r="B305" s="14" t="s">
        <v>2339</v>
      </c>
      <c r="C305" s="31">
        <f>COUNTIFS(Events!$S:$S,L305,Events!$L:$L,$B305)</f>
        <v>0</v>
      </c>
      <c r="D305" s="31">
        <f>COUNTIFS(Events!$S:$S,M305,Events!$L:$L,$B305)</f>
        <v>0</v>
      </c>
      <c r="E305" s="31">
        <f>COUNTIFS(Events!$S:$S,N305,Events!$L:$L,$B305)</f>
        <v>0</v>
      </c>
      <c r="F305" s="31">
        <f>COUNTIFS(Events!$S:$S,O305,Events!$L:$L,$B305)</f>
        <v>0</v>
      </c>
      <c r="G305" s="31">
        <f>COUNTIFS(Events!$S:$S,P305,Events!$L:$L,$B305)</f>
        <v>0</v>
      </c>
      <c r="H305" s="31">
        <f>COUNTIFS(Events!$S:$S,Q305,Events!$L:$L,$B305)</f>
        <v>0</v>
      </c>
      <c r="I305" s="17">
        <f t="shared" si="20"/>
        <v>0</v>
      </c>
      <c r="L305" s="25" t="s">
        <v>20</v>
      </c>
      <c r="M305" s="25" t="s">
        <v>56</v>
      </c>
      <c r="N305" s="25" t="s">
        <v>31</v>
      </c>
      <c r="O305" s="25" t="s">
        <v>248</v>
      </c>
      <c r="P305" s="25" t="s">
        <v>3149</v>
      </c>
      <c r="Q305" s="25" t="s">
        <v>3148</v>
      </c>
    </row>
    <row r="306" spans="1:17" ht="33.75" customHeight="1" x14ac:dyDescent="0.3">
      <c r="A306" s="24"/>
      <c r="B306" s="14" t="s">
        <v>49</v>
      </c>
      <c r="C306" s="31">
        <f>COUNTIFS(Events!$S:$S,L306,Events!$L:$L,$B306)</f>
        <v>0</v>
      </c>
      <c r="D306" s="31">
        <f>COUNTIFS(Events!$S:$S,M306,Events!$L:$L,$B306)</f>
        <v>1</v>
      </c>
      <c r="E306" s="31">
        <f>COUNTIFS(Events!$S:$S,N306,Events!$L:$L,$B306)</f>
        <v>2</v>
      </c>
      <c r="F306" s="31">
        <f>COUNTIFS(Events!$S:$S,O306,Events!$L:$L,$B306)</f>
        <v>0</v>
      </c>
      <c r="G306" s="31">
        <f>COUNTIFS(Events!$S:$S,P306,Events!$L:$L,$B306)</f>
        <v>0</v>
      </c>
      <c r="H306" s="31">
        <f>COUNTIFS(Events!$S:$S,Q306,Events!$L:$L,$B306)</f>
        <v>0</v>
      </c>
      <c r="I306" s="17">
        <f t="shared" si="20"/>
        <v>3</v>
      </c>
      <c r="L306" s="25" t="s">
        <v>20</v>
      </c>
      <c r="M306" s="25" t="s">
        <v>56</v>
      </c>
      <c r="N306" s="25" t="s">
        <v>31</v>
      </c>
      <c r="O306" s="25" t="s">
        <v>248</v>
      </c>
      <c r="P306" s="25" t="s">
        <v>3149</v>
      </c>
      <c r="Q306" s="25" t="s">
        <v>3148</v>
      </c>
    </row>
    <row r="307" spans="1:17" ht="33.75" customHeight="1" x14ac:dyDescent="0.3">
      <c r="A307" s="24"/>
      <c r="B307" s="14" t="s">
        <v>111</v>
      </c>
      <c r="C307" s="31">
        <f>COUNTIFS(Events!$S:$S,L307,Events!$L:$L,$B307)</f>
        <v>1</v>
      </c>
      <c r="D307" s="31">
        <f>COUNTIFS(Events!$S:$S,M307,Events!$L:$L,$B307)</f>
        <v>0</v>
      </c>
      <c r="E307" s="31">
        <f>COUNTIFS(Events!$S:$S,N307,Events!$L:$L,$B307)</f>
        <v>4</v>
      </c>
      <c r="F307" s="31">
        <f>COUNTIFS(Events!$S:$S,O307,Events!$L:$L,$B307)</f>
        <v>4</v>
      </c>
      <c r="G307" s="31">
        <f>COUNTIFS(Events!$S:$S,P307,Events!$L:$L,$B307)</f>
        <v>0</v>
      </c>
      <c r="H307" s="31">
        <f>COUNTIFS(Events!$S:$S,Q307,Events!$L:$L,$B307)</f>
        <v>0</v>
      </c>
      <c r="I307" s="17">
        <f t="shared" si="20"/>
        <v>9</v>
      </c>
      <c r="L307" s="25" t="s">
        <v>20</v>
      </c>
      <c r="M307" s="25" t="s">
        <v>56</v>
      </c>
      <c r="N307" s="25" t="s">
        <v>31</v>
      </c>
      <c r="O307" s="25" t="s">
        <v>248</v>
      </c>
      <c r="P307" s="25" t="s">
        <v>3149</v>
      </c>
      <c r="Q307" s="25" t="s">
        <v>3148</v>
      </c>
    </row>
    <row r="308" spans="1:17" ht="33.75" customHeight="1" x14ac:dyDescent="0.3">
      <c r="A308" s="24"/>
      <c r="B308" s="14" t="s">
        <v>282</v>
      </c>
      <c r="C308" s="31">
        <f>COUNTIFS(Events!$S:$S,L308,Events!$L:$L,$B308)</f>
        <v>0</v>
      </c>
      <c r="D308" s="31">
        <f>COUNTIFS(Events!$S:$S,M308,Events!$L:$L,$B308)</f>
        <v>2</v>
      </c>
      <c r="E308" s="31">
        <f>COUNTIFS(Events!$S:$S,N308,Events!$L:$L,$B308)</f>
        <v>0</v>
      </c>
      <c r="F308" s="31">
        <f>COUNTIFS(Events!$S:$S,O308,Events!$L:$L,$B308)</f>
        <v>0</v>
      </c>
      <c r="G308" s="31">
        <f>COUNTIFS(Events!$S:$S,P308,Events!$L:$L,$B308)</f>
        <v>0</v>
      </c>
      <c r="H308" s="31">
        <f>COUNTIFS(Events!$S:$S,Q308,Events!$L:$L,$B308)</f>
        <v>0</v>
      </c>
      <c r="I308" s="17">
        <f t="shared" si="20"/>
        <v>2</v>
      </c>
      <c r="L308" s="25" t="s">
        <v>20</v>
      </c>
      <c r="M308" s="25" t="s">
        <v>56</v>
      </c>
      <c r="N308" s="25" t="s">
        <v>31</v>
      </c>
      <c r="O308" s="25" t="s">
        <v>248</v>
      </c>
      <c r="P308" s="25" t="s">
        <v>3149</v>
      </c>
      <c r="Q308" s="25" t="s">
        <v>3148</v>
      </c>
    </row>
    <row r="309" spans="1:17" ht="33.75" customHeight="1" x14ac:dyDescent="0.3">
      <c r="A309" s="24"/>
      <c r="B309" s="14" t="s">
        <v>343</v>
      </c>
      <c r="C309" s="31">
        <f>COUNTIFS(Events!$S:$S,L309,Events!$L:$L,$B309)</f>
        <v>0</v>
      </c>
      <c r="D309" s="31">
        <f>COUNTIFS(Events!$S:$S,M309,Events!$L:$L,$B309)</f>
        <v>0</v>
      </c>
      <c r="E309" s="31">
        <f>COUNTIFS(Events!$S:$S,N309,Events!$L:$L,$B309)</f>
        <v>0</v>
      </c>
      <c r="F309" s="31">
        <f>COUNTIFS(Events!$S:$S,O309,Events!$L:$L,$B309)</f>
        <v>1</v>
      </c>
      <c r="G309" s="31">
        <f>COUNTIFS(Events!$S:$S,P309,Events!$L:$L,$B309)</f>
        <v>0</v>
      </c>
      <c r="H309" s="31">
        <f>COUNTIFS(Events!$S:$S,Q309,Events!$L:$L,$B309)</f>
        <v>0</v>
      </c>
      <c r="I309" s="17">
        <f t="shared" si="20"/>
        <v>1</v>
      </c>
      <c r="L309" s="25" t="s">
        <v>20</v>
      </c>
      <c r="M309" s="25" t="s">
        <v>56</v>
      </c>
      <c r="N309" s="25" t="s">
        <v>31</v>
      </c>
      <c r="O309" s="25" t="s">
        <v>248</v>
      </c>
      <c r="P309" s="25" t="s">
        <v>3149</v>
      </c>
      <c r="Q309" s="25" t="s">
        <v>3148</v>
      </c>
    </row>
    <row r="310" spans="1:17" ht="33.75" customHeight="1" x14ac:dyDescent="0.3">
      <c r="A310" s="24"/>
      <c r="B310" s="14" t="s">
        <v>112</v>
      </c>
      <c r="C310" s="31">
        <f>COUNTIFS(Events!$S:$S,L310,Events!$L:$L,$B310)</f>
        <v>1</v>
      </c>
      <c r="D310" s="31">
        <f>COUNTIFS(Events!$S:$S,M310,Events!$L:$L,$B310)</f>
        <v>1</v>
      </c>
      <c r="E310" s="31">
        <f>COUNTIFS(Events!$S:$S,N310,Events!$L:$L,$B310)</f>
        <v>0</v>
      </c>
      <c r="F310" s="31">
        <f>COUNTIFS(Events!$S:$S,O310,Events!$L:$L,$B310)</f>
        <v>1</v>
      </c>
      <c r="G310" s="31">
        <f>COUNTIFS(Events!$S:$S,P310,Events!$L:$L,$B310)</f>
        <v>0</v>
      </c>
      <c r="H310" s="31">
        <f>COUNTIFS(Events!$S:$S,Q310,Events!$L:$L,$B310)</f>
        <v>0</v>
      </c>
      <c r="I310" s="17">
        <f t="shared" si="20"/>
        <v>3</v>
      </c>
      <c r="L310" s="25" t="s">
        <v>20</v>
      </c>
      <c r="M310" s="25" t="s">
        <v>56</v>
      </c>
      <c r="N310" s="25" t="s">
        <v>31</v>
      </c>
      <c r="O310" s="25" t="s">
        <v>248</v>
      </c>
      <c r="P310" s="25" t="s">
        <v>3149</v>
      </c>
      <c r="Q310" s="25" t="s">
        <v>3148</v>
      </c>
    </row>
    <row r="311" spans="1:17" ht="33.75" customHeight="1" x14ac:dyDescent="0.3">
      <c r="A311" s="24"/>
      <c r="B311" s="14" t="s">
        <v>202</v>
      </c>
      <c r="C311" s="31">
        <f>COUNTIFS(Events!$S:$S,L311,Events!$L:$L,$B311)</f>
        <v>0</v>
      </c>
      <c r="D311" s="31">
        <f>COUNTIFS(Events!$S:$S,M311,Events!$L:$L,$B311)</f>
        <v>0</v>
      </c>
      <c r="E311" s="31">
        <f>COUNTIFS(Events!$S:$S,N311,Events!$L:$L,$B311)</f>
        <v>3</v>
      </c>
      <c r="F311" s="31">
        <f>COUNTIFS(Events!$S:$S,O311,Events!$L:$L,$B311)</f>
        <v>0</v>
      </c>
      <c r="G311" s="31">
        <f>COUNTIFS(Events!$S:$S,P311,Events!$L:$L,$B311)</f>
        <v>0</v>
      </c>
      <c r="H311" s="31">
        <f>COUNTIFS(Events!$S:$S,Q311,Events!$L:$L,$B311)</f>
        <v>0</v>
      </c>
      <c r="I311" s="17">
        <f t="shared" si="20"/>
        <v>3</v>
      </c>
      <c r="L311" s="25" t="s">
        <v>20</v>
      </c>
      <c r="M311" s="25" t="s">
        <v>56</v>
      </c>
      <c r="N311" s="25" t="s">
        <v>31</v>
      </c>
      <c r="O311" s="25" t="s">
        <v>248</v>
      </c>
      <c r="P311" s="25" t="s">
        <v>3149</v>
      </c>
      <c r="Q311" s="25" t="s">
        <v>3148</v>
      </c>
    </row>
    <row r="312" spans="1:17" ht="33.75" customHeight="1" x14ac:dyDescent="0.3">
      <c r="A312" s="24"/>
      <c r="B312" s="14" t="s">
        <v>322</v>
      </c>
      <c r="C312" s="31">
        <f>COUNTIFS(Events!$S:$S,L312,Events!$L:$L,$B312)</f>
        <v>0</v>
      </c>
      <c r="D312" s="31">
        <f>COUNTIFS(Events!$S:$S,M312,Events!$L:$L,$B312)</f>
        <v>0</v>
      </c>
      <c r="E312" s="31">
        <f>COUNTIFS(Events!$S:$S,N312,Events!$L:$L,$B312)</f>
        <v>0</v>
      </c>
      <c r="F312" s="31">
        <f>COUNTIFS(Events!$S:$S,O312,Events!$L:$L,$B312)</f>
        <v>0</v>
      </c>
      <c r="G312" s="31">
        <f>COUNTIFS(Events!$S:$S,P312,Events!$L:$L,$B312)</f>
        <v>0</v>
      </c>
      <c r="H312" s="31">
        <f>COUNTIFS(Events!$S:$S,Q312,Events!$L:$L,$B312)</f>
        <v>0</v>
      </c>
      <c r="I312" s="17">
        <f t="shared" si="20"/>
        <v>0</v>
      </c>
      <c r="L312" s="25" t="s">
        <v>20</v>
      </c>
      <c r="M312" s="25" t="s">
        <v>56</v>
      </c>
      <c r="N312" s="25" t="s">
        <v>31</v>
      </c>
      <c r="O312" s="25" t="s">
        <v>248</v>
      </c>
      <c r="P312" s="25" t="s">
        <v>3149</v>
      </c>
      <c r="Q312" s="25" t="s">
        <v>3148</v>
      </c>
    </row>
    <row r="313" spans="1:17" ht="33.75" customHeight="1" x14ac:dyDescent="0.3">
      <c r="A313" s="24"/>
      <c r="B313" s="14" t="s">
        <v>154</v>
      </c>
      <c r="C313" s="31">
        <f>COUNTIFS(Events!$S:$S,L313,Events!$L:$L,$B313)</f>
        <v>0</v>
      </c>
      <c r="D313" s="31">
        <f>COUNTIFS(Events!$S:$S,M313,Events!$L:$L,$B313)</f>
        <v>0</v>
      </c>
      <c r="E313" s="31">
        <f>COUNTIFS(Events!$S:$S,N313,Events!$L:$L,$B313)</f>
        <v>0</v>
      </c>
      <c r="F313" s="31">
        <f>COUNTIFS(Events!$S:$S,O313,Events!$L:$L,$B313)</f>
        <v>1</v>
      </c>
      <c r="G313" s="31">
        <f>COUNTIFS(Events!$S:$S,P313,Events!$L:$L,$B313)</f>
        <v>0</v>
      </c>
      <c r="H313" s="31">
        <f>COUNTIFS(Events!$S:$S,Q313,Events!$L:$L,$B313)</f>
        <v>0</v>
      </c>
      <c r="I313" s="17">
        <f t="shared" si="20"/>
        <v>1</v>
      </c>
      <c r="L313" s="25" t="s">
        <v>20</v>
      </c>
      <c r="M313" s="25" t="s">
        <v>56</v>
      </c>
      <c r="N313" s="25" t="s">
        <v>31</v>
      </c>
      <c r="O313" s="25" t="s">
        <v>248</v>
      </c>
      <c r="P313" s="25" t="s">
        <v>3149</v>
      </c>
      <c r="Q313" s="25" t="s">
        <v>3148</v>
      </c>
    </row>
    <row r="314" spans="1:17" ht="33.75" customHeight="1" x14ac:dyDescent="0.3">
      <c r="A314" s="24"/>
      <c r="B314" s="14" t="s">
        <v>303</v>
      </c>
      <c r="C314" s="31">
        <f>COUNTIFS(Events!$S:$S,L314,Events!$L:$L,$B314)</f>
        <v>0</v>
      </c>
      <c r="D314" s="31">
        <f>COUNTIFS(Events!$S:$S,M314,Events!$L:$L,$B314)</f>
        <v>1</v>
      </c>
      <c r="E314" s="31">
        <f>COUNTIFS(Events!$S:$S,N314,Events!$L:$L,$B314)</f>
        <v>0</v>
      </c>
      <c r="F314" s="31">
        <f>COUNTIFS(Events!$S:$S,O314,Events!$L:$L,$B314)</f>
        <v>0</v>
      </c>
      <c r="G314" s="31">
        <f>COUNTIFS(Events!$S:$S,P314,Events!$L:$L,$B314)</f>
        <v>0</v>
      </c>
      <c r="H314" s="31">
        <f>COUNTIFS(Events!$S:$S,Q314,Events!$L:$L,$B314)</f>
        <v>0</v>
      </c>
      <c r="I314" s="17">
        <f t="shared" ref="I314:I377" si="21">SUM(C314:H314)</f>
        <v>1</v>
      </c>
      <c r="L314" s="25" t="s">
        <v>20</v>
      </c>
      <c r="M314" s="25" t="s">
        <v>56</v>
      </c>
      <c r="N314" s="25" t="s">
        <v>31</v>
      </c>
      <c r="O314" s="25" t="s">
        <v>248</v>
      </c>
      <c r="P314" s="25" t="s">
        <v>3149</v>
      </c>
      <c r="Q314" s="25" t="s">
        <v>3148</v>
      </c>
    </row>
    <row r="315" spans="1:17" ht="33.75" customHeight="1" x14ac:dyDescent="0.3">
      <c r="A315" s="24"/>
      <c r="B315" s="14" t="s">
        <v>327</v>
      </c>
      <c r="C315" s="31">
        <f>COUNTIFS(Events!$S:$S,L315,Events!$L:$L,$B315)</f>
        <v>0</v>
      </c>
      <c r="D315" s="31">
        <f>COUNTIFS(Events!$S:$S,M315,Events!$L:$L,$B315)</f>
        <v>0</v>
      </c>
      <c r="E315" s="31">
        <f>COUNTIFS(Events!$S:$S,N315,Events!$L:$L,$B315)</f>
        <v>1</v>
      </c>
      <c r="F315" s="31">
        <f>COUNTIFS(Events!$S:$S,O315,Events!$L:$L,$B315)</f>
        <v>0</v>
      </c>
      <c r="G315" s="31">
        <f>COUNTIFS(Events!$S:$S,P315,Events!$L:$L,$B315)</f>
        <v>0</v>
      </c>
      <c r="H315" s="31">
        <f>COUNTIFS(Events!$S:$S,Q315,Events!$L:$L,$B315)</f>
        <v>0</v>
      </c>
      <c r="I315" s="17">
        <f t="shared" si="21"/>
        <v>1</v>
      </c>
      <c r="L315" s="25" t="s">
        <v>20</v>
      </c>
      <c r="M315" s="25" t="s">
        <v>56</v>
      </c>
      <c r="N315" s="25" t="s">
        <v>31</v>
      </c>
      <c r="O315" s="25" t="s">
        <v>248</v>
      </c>
      <c r="P315" s="25" t="s">
        <v>3149</v>
      </c>
      <c r="Q315" s="25" t="s">
        <v>3148</v>
      </c>
    </row>
    <row r="316" spans="1:17" ht="33.75" customHeight="1" x14ac:dyDescent="0.3">
      <c r="A316" s="24"/>
      <c r="B316" s="14" t="s">
        <v>390</v>
      </c>
      <c r="C316" s="31">
        <f>COUNTIFS(Events!$S:$S,L316,Events!$L:$L,$B316)</f>
        <v>0</v>
      </c>
      <c r="D316" s="31">
        <f>COUNTIFS(Events!$S:$S,M316,Events!$L:$L,$B316)</f>
        <v>0</v>
      </c>
      <c r="E316" s="31">
        <f>COUNTIFS(Events!$S:$S,N316,Events!$L:$L,$B316)</f>
        <v>0</v>
      </c>
      <c r="F316" s="31">
        <f>COUNTIFS(Events!$S:$S,O316,Events!$L:$L,$B316)</f>
        <v>0</v>
      </c>
      <c r="G316" s="31">
        <f>COUNTIFS(Events!$S:$S,P316,Events!$L:$L,$B316)</f>
        <v>0</v>
      </c>
      <c r="H316" s="31">
        <f>COUNTIFS(Events!$S:$S,Q316,Events!$L:$L,$B316)</f>
        <v>0</v>
      </c>
      <c r="I316" s="17">
        <f t="shared" si="21"/>
        <v>0</v>
      </c>
      <c r="L316" s="25" t="s">
        <v>20</v>
      </c>
      <c r="M316" s="25" t="s">
        <v>56</v>
      </c>
      <c r="N316" s="25" t="s">
        <v>31</v>
      </c>
      <c r="O316" s="25" t="s">
        <v>248</v>
      </c>
      <c r="P316" s="25" t="s">
        <v>3149</v>
      </c>
      <c r="Q316" s="25" t="s">
        <v>3148</v>
      </c>
    </row>
    <row r="317" spans="1:17" ht="33.75" customHeight="1" x14ac:dyDescent="0.3">
      <c r="A317" s="24"/>
      <c r="B317" s="14" t="s">
        <v>376</v>
      </c>
      <c r="C317" s="31">
        <f>COUNTIFS(Events!$S:$S,L317,Events!$L:$L,$B317)</f>
        <v>0</v>
      </c>
      <c r="D317" s="31">
        <f>COUNTIFS(Events!$S:$S,M317,Events!$L:$L,$B317)</f>
        <v>0</v>
      </c>
      <c r="E317" s="31">
        <f>COUNTIFS(Events!$S:$S,N317,Events!$L:$L,$B317)</f>
        <v>0</v>
      </c>
      <c r="F317" s="31">
        <f>COUNTIFS(Events!$S:$S,O317,Events!$L:$L,$B317)</f>
        <v>0</v>
      </c>
      <c r="G317" s="31">
        <f>COUNTIFS(Events!$S:$S,P317,Events!$L:$L,$B317)</f>
        <v>0</v>
      </c>
      <c r="H317" s="31">
        <f>COUNTIFS(Events!$S:$S,Q317,Events!$L:$L,$B317)</f>
        <v>0</v>
      </c>
      <c r="I317" s="17">
        <f t="shared" si="21"/>
        <v>0</v>
      </c>
      <c r="L317" s="25" t="s">
        <v>20</v>
      </c>
      <c r="M317" s="25" t="s">
        <v>56</v>
      </c>
      <c r="N317" s="25" t="s">
        <v>31</v>
      </c>
      <c r="O317" s="25" t="s">
        <v>248</v>
      </c>
      <c r="P317" s="25" t="s">
        <v>3149</v>
      </c>
      <c r="Q317" s="25" t="s">
        <v>3148</v>
      </c>
    </row>
    <row r="318" spans="1:17" ht="33.75" customHeight="1" x14ac:dyDescent="0.3">
      <c r="A318" s="24"/>
      <c r="B318" s="14" t="s">
        <v>330</v>
      </c>
      <c r="C318" s="31">
        <f>COUNTIFS(Events!$S:$S,L318,Events!$L:$L,$B318)</f>
        <v>0</v>
      </c>
      <c r="D318" s="31">
        <f>COUNTIFS(Events!$S:$S,M318,Events!$L:$L,$B318)</f>
        <v>0</v>
      </c>
      <c r="E318" s="31">
        <f>COUNTIFS(Events!$S:$S,N318,Events!$L:$L,$B318)</f>
        <v>1</v>
      </c>
      <c r="F318" s="31">
        <f>COUNTIFS(Events!$S:$S,O318,Events!$L:$L,$B318)</f>
        <v>0</v>
      </c>
      <c r="G318" s="31">
        <f>COUNTIFS(Events!$S:$S,P318,Events!$L:$L,$B318)</f>
        <v>0</v>
      </c>
      <c r="H318" s="31">
        <f>COUNTIFS(Events!$S:$S,Q318,Events!$L:$L,$B318)</f>
        <v>0</v>
      </c>
      <c r="I318" s="17">
        <f t="shared" si="21"/>
        <v>1</v>
      </c>
      <c r="L318" s="25" t="s">
        <v>20</v>
      </c>
      <c r="M318" s="25" t="s">
        <v>56</v>
      </c>
      <c r="N318" s="25" t="s">
        <v>31</v>
      </c>
      <c r="O318" s="25" t="s">
        <v>248</v>
      </c>
      <c r="P318" s="25" t="s">
        <v>3149</v>
      </c>
      <c r="Q318" s="25" t="s">
        <v>3148</v>
      </c>
    </row>
    <row r="319" spans="1:17" ht="33.75" customHeight="1" x14ac:dyDescent="0.3">
      <c r="A319" s="24"/>
      <c r="B319" s="14" t="s">
        <v>153</v>
      </c>
      <c r="C319" s="31">
        <f>COUNTIFS(Events!$S:$S,L319,Events!$L:$L,$B319)</f>
        <v>0</v>
      </c>
      <c r="D319" s="31">
        <f>COUNTIFS(Events!$S:$S,M319,Events!$L:$L,$B319)</f>
        <v>1</v>
      </c>
      <c r="E319" s="31">
        <f>COUNTIFS(Events!$S:$S,N319,Events!$L:$L,$B319)</f>
        <v>0</v>
      </c>
      <c r="F319" s="31">
        <f>COUNTIFS(Events!$S:$S,O319,Events!$L:$L,$B319)</f>
        <v>0</v>
      </c>
      <c r="G319" s="31">
        <f>COUNTIFS(Events!$S:$S,P319,Events!$L:$L,$B319)</f>
        <v>0</v>
      </c>
      <c r="H319" s="31">
        <f>COUNTIFS(Events!$S:$S,Q319,Events!$L:$L,$B319)</f>
        <v>0</v>
      </c>
      <c r="I319" s="17">
        <f t="shared" si="21"/>
        <v>1</v>
      </c>
      <c r="L319" s="25" t="s">
        <v>20</v>
      </c>
      <c r="M319" s="25" t="s">
        <v>56</v>
      </c>
      <c r="N319" s="25" t="s">
        <v>31</v>
      </c>
      <c r="O319" s="25" t="s">
        <v>248</v>
      </c>
      <c r="P319" s="25" t="s">
        <v>3149</v>
      </c>
      <c r="Q319" s="25" t="s">
        <v>3148</v>
      </c>
    </row>
    <row r="320" spans="1:17" ht="33.75" customHeight="1" x14ac:dyDescent="0.3">
      <c r="A320" s="24"/>
      <c r="B320" s="14" t="s">
        <v>333</v>
      </c>
      <c r="C320" s="31">
        <f>COUNTIFS(Events!$S:$S,L320,Events!$L:$L,$B320)</f>
        <v>0</v>
      </c>
      <c r="D320" s="31">
        <f>COUNTIFS(Events!$S:$S,M320,Events!$L:$L,$B320)</f>
        <v>0</v>
      </c>
      <c r="E320" s="31">
        <f>COUNTIFS(Events!$S:$S,N320,Events!$L:$L,$B320)</f>
        <v>0</v>
      </c>
      <c r="F320" s="31">
        <f>COUNTIFS(Events!$S:$S,O320,Events!$L:$L,$B320)</f>
        <v>0</v>
      </c>
      <c r="G320" s="31">
        <f>COUNTIFS(Events!$S:$S,P320,Events!$L:$L,$B320)</f>
        <v>0</v>
      </c>
      <c r="H320" s="31">
        <f>COUNTIFS(Events!$S:$S,Q320,Events!$L:$L,$B320)</f>
        <v>0</v>
      </c>
      <c r="I320" s="17">
        <f t="shared" si="21"/>
        <v>0</v>
      </c>
      <c r="L320" s="25" t="s">
        <v>20</v>
      </c>
      <c r="M320" s="25" t="s">
        <v>56</v>
      </c>
      <c r="N320" s="25" t="s">
        <v>31</v>
      </c>
      <c r="O320" s="25" t="s">
        <v>248</v>
      </c>
      <c r="P320" s="25" t="s">
        <v>3149</v>
      </c>
      <c r="Q320" s="25" t="s">
        <v>3148</v>
      </c>
    </row>
    <row r="321" spans="1:17" ht="33.75" customHeight="1" x14ac:dyDescent="0.3">
      <c r="A321" s="24"/>
      <c r="B321" s="14" t="s">
        <v>456</v>
      </c>
      <c r="C321" s="31">
        <f>COUNTIFS(Events!$S:$S,L321,Events!$L:$L,$B321)</f>
        <v>0</v>
      </c>
      <c r="D321" s="31">
        <f>COUNTIFS(Events!$S:$S,M321,Events!$L:$L,$B321)</f>
        <v>0</v>
      </c>
      <c r="E321" s="31">
        <f>COUNTIFS(Events!$S:$S,N321,Events!$L:$L,$B321)</f>
        <v>0</v>
      </c>
      <c r="F321" s="31">
        <f>COUNTIFS(Events!$S:$S,O321,Events!$L:$L,$B321)</f>
        <v>0</v>
      </c>
      <c r="G321" s="31">
        <f>COUNTIFS(Events!$S:$S,P321,Events!$L:$L,$B321)</f>
        <v>0</v>
      </c>
      <c r="H321" s="31">
        <f>COUNTIFS(Events!$S:$S,Q321,Events!$L:$L,$B321)</f>
        <v>0</v>
      </c>
      <c r="I321" s="17">
        <f t="shared" si="21"/>
        <v>0</v>
      </c>
      <c r="L321" s="25" t="s">
        <v>20</v>
      </c>
      <c r="M321" s="25" t="s">
        <v>56</v>
      </c>
      <c r="N321" s="25" t="s">
        <v>31</v>
      </c>
      <c r="O321" s="25" t="s">
        <v>248</v>
      </c>
      <c r="P321" s="25" t="s">
        <v>3149</v>
      </c>
      <c r="Q321" s="25" t="s">
        <v>3148</v>
      </c>
    </row>
    <row r="322" spans="1:17" ht="33.75" customHeight="1" x14ac:dyDescent="0.3">
      <c r="A322" s="24"/>
      <c r="B322" s="14" t="s">
        <v>359</v>
      </c>
      <c r="C322" s="31">
        <f>COUNTIFS(Events!$S:$S,L322,Events!$L:$L,$B322)</f>
        <v>0</v>
      </c>
      <c r="D322" s="31">
        <f>COUNTIFS(Events!$S:$S,M322,Events!$L:$L,$B322)</f>
        <v>0</v>
      </c>
      <c r="E322" s="31">
        <f>COUNTIFS(Events!$S:$S,N322,Events!$L:$L,$B322)</f>
        <v>0</v>
      </c>
      <c r="F322" s="31">
        <f>COUNTIFS(Events!$S:$S,O322,Events!$L:$L,$B322)</f>
        <v>0</v>
      </c>
      <c r="G322" s="31">
        <f>COUNTIFS(Events!$S:$S,P322,Events!$L:$L,$B322)</f>
        <v>0</v>
      </c>
      <c r="H322" s="31">
        <f>COUNTIFS(Events!$S:$S,Q322,Events!$L:$L,$B322)</f>
        <v>0</v>
      </c>
      <c r="I322" s="17">
        <f t="shared" si="21"/>
        <v>0</v>
      </c>
      <c r="L322" s="25" t="s">
        <v>20</v>
      </c>
      <c r="M322" s="25" t="s">
        <v>56</v>
      </c>
      <c r="N322" s="25" t="s">
        <v>31</v>
      </c>
      <c r="O322" s="25" t="s">
        <v>248</v>
      </c>
      <c r="P322" s="25" t="s">
        <v>3149</v>
      </c>
      <c r="Q322" s="25" t="s">
        <v>3148</v>
      </c>
    </row>
    <row r="323" spans="1:17" ht="33.75" customHeight="1" x14ac:dyDescent="0.3">
      <c r="A323" s="24"/>
      <c r="B323" s="14" t="s">
        <v>377</v>
      </c>
      <c r="C323" s="31">
        <f>COUNTIFS(Events!$S:$S,L323,Events!$L:$L,$B323)</f>
        <v>0</v>
      </c>
      <c r="D323" s="31">
        <f>COUNTIFS(Events!$S:$S,M323,Events!$L:$L,$B323)</f>
        <v>0</v>
      </c>
      <c r="E323" s="31">
        <f>COUNTIFS(Events!$S:$S,N323,Events!$L:$L,$B323)</f>
        <v>0</v>
      </c>
      <c r="F323" s="31">
        <f>COUNTIFS(Events!$S:$S,O323,Events!$L:$L,$B323)</f>
        <v>0</v>
      </c>
      <c r="G323" s="31">
        <f>COUNTIFS(Events!$S:$S,P323,Events!$L:$L,$B323)</f>
        <v>0</v>
      </c>
      <c r="H323" s="31">
        <f>COUNTIFS(Events!$S:$S,Q323,Events!$L:$L,$B323)</f>
        <v>0</v>
      </c>
      <c r="I323" s="17">
        <f t="shared" si="21"/>
        <v>0</v>
      </c>
      <c r="L323" s="25" t="s">
        <v>20</v>
      </c>
      <c r="M323" s="25" t="s">
        <v>56</v>
      </c>
      <c r="N323" s="25" t="s">
        <v>31</v>
      </c>
      <c r="O323" s="25" t="s">
        <v>248</v>
      </c>
      <c r="P323" s="25" t="s">
        <v>3149</v>
      </c>
      <c r="Q323" s="25" t="s">
        <v>3148</v>
      </c>
    </row>
    <row r="324" spans="1:17" ht="33.75" customHeight="1" x14ac:dyDescent="0.3">
      <c r="A324" s="24"/>
      <c r="B324" s="14" t="s">
        <v>272</v>
      </c>
      <c r="C324" s="31">
        <f>COUNTIFS(Events!$S:$S,L324,Events!$L:$L,$B324)</f>
        <v>0</v>
      </c>
      <c r="D324" s="31">
        <f>COUNTIFS(Events!$S:$S,M324,Events!$L:$L,$B324)</f>
        <v>0</v>
      </c>
      <c r="E324" s="31">
        <f>COUNTIFS(Events!$S:$S,N324,Events!$L:$L,$B324)</f>
        <v>0</v>
      </c>
      <c r="F324" s="31">
        <f>COUNTIFS(Events!$S:$S,O324,Events!$L:$L,$B324)</f>
        <v>0</v>
      </c>
      <c r="G324" s="31">
        <f>COUNTIFS(Events!$S:$S,P324,Events!$L:$L,$B324)</f>
        <v>0</v>
      </c>
      <c r="H324" s="31">
        <f>COUNTIFS(Events!$S:$S,Q324,Events!$L:$L,$B324)</f>
        <v>0</v>
      </c>
      <c r="I324" s="17">
        <f t="shared" si="21"/>
        <v>0</v>
      </c>
      <c r="L324" s="25" t="s">
        <v>20</v>
      </c>
      <c r="M324" s="25" t="s">
        <v>56</v>
      </c>
      <c r="N324" s="25" t="s">
        <v>31</v>
      </c>
      <c r="O324" s="25" t="s">
        <v>248</v>
      </c>
      <c r="P324" s="25" t="s">
        <v>3149</v>
      </c>
      <c r="Q324" s="25" t="s">
        <v>3148</v>
      </c>
    </row>
    <row r="325" spans="1:17" ht="33.75" customHeight="1" x14ac:dyDescent="0.3">
      <c r="A325" s="24"/>
      <c r="B325" s="14" t="s">
        <v>114</v>
      </c>
      <c r="C325" s="31">
        <f>COUNTIFS(Events!$S:$S,L325,Events!$L:$L,$B325)</f>
        <v>0</v>
      </c>
      <c r="D325" s="31">
        <f>COUNTIFS(Events!$S:$S,M325,Events!$L:$L,$B325)</f>
        <v>0</v>
      </c>
      <c r="E325" s="31">
        <f>COUNTIFS(Events!$S:$S,N325,Events!$L:$L,$B325)</f>
        <v>2</v>
      </c>
      <c r="F325" s="31">
        <f>COUNTIFS(Events!$S:$S,O325,Events!$L:$L,$B325)</f>
        <v>0</v>
      </c>
      <c r="G325" s="31">
        <f>COUNTIFS(Events!$S:$S,P325,Events!$L:$L,$B325)</f>
        <v>0</v>
      </c>
      <c r="H325" s="31">
        <f>COUNTIFS(Events!$S:$S,Q325,Events!$L:$L,$B325)</f>
        <v>0</v>
      </c>
      <c r="I325" s="17">
        <f t="shared" si="21"/>
        <v>2</v>
      </c>
      <c r="L325" s="25" t="s">
        <v>20</v>
      </c>
      <c r="M325" s="25" t="s">
        <v>56</v>
      </c>
      <c r="N325" s="25" t="s">
        <v>31</v>
      </c>
      <c r="O325" s="25" t="s">
        <v>248</v>
      </c>
      <c r="P325" s="25" t="s">
        <v>3149</v>
      </c>
      <c r="Q325" s="25" t="s">
        <v>3148</v>
      </c>
    </row>
    <row r="326" spans="1:17" ht="33.75" customHeight="1" x14ac:dyDescent="0.3">
      <c r="A326" s="24"/>
      <c r="B326" s="14" t="s">
        <v>53</v>
      </c>
      <c r="C326" s="31">
        <f>COUNTIFS(Events!$S:$S,L326,Events!$L:$L,$B326)</f>
        <v>0</v>
      </c>
      <c r="D326" s="31">
        <f>COUNTIFS(Events!$S:$S,M326,Events!$L:$L,$B326)</f>
        <v>0</v>
      </c>
      <c r="E326" s="31">
        <f>COUNTIFS(Events!$S:$S,N326,Events!$L:$L,$B326)</f>
        <v>3</v>
      </c>
      <c r="F326" s="31">
        <f>COUNTIFS(Events!$S:$S,O326,Events!$L:$L,$B326)</f>
        <v>0</v>
      </c>
      <c r="G326" s="31">
        <f>COUNTIFS(Events!$S:$S,P326,Events!$L:$L,$B326)</f>
        <v>0</v>
      </c>
      <c r="H326" s="31">
        <f>COUNTIFS(Events!$S:$S,Q326,Events!$L:$L,$B326)</f>
        <v>0</v>
      </c>
      <c r="I326" s="17">
        <f t="shared" si="21"/>
        <v>3</v>
      </c>
      <c r="L326" s="25" t="s">
        <v>20</v>
      </c>
      <c r="M326" s="25" t="s">
        <v>56</v>
      </c>
      <c r="N326" s="25" t="s">
        <v>31</v>
      </c>
      <c r="O326" s="25" t="s">
        <v>248</v>
      </c>
      <c r="P326" s="25" t="s">
        <v>3149</v>
      </c>
      <c r="Q326" s="25" t="s">
        <v>3148</v>
      </c>
    </row>
    <row r="327" spans="1:17" ht="33.75" customHeight="1" x14ac:dyDescent="0.3">
      <c r="A327" s="24"/>
      <c r="B327" s="14" t="s">
        <v>316</v>
      </c>
      <c r="C327" s="31">
        <f>COUNTIFS(Events!$S:$S,L327,Events!$L:$L,$B327)</f>
        <v>0</v>
      </c>
      <c r="D327" s="31">
        <f>COUNTIFS(Events!$S:$S,M327,Events!$L:$L,$B327)</f>
        <v>0</v>
      </c>
      <c r="E327" s="31">
        <f>COUNTIFS(Events!$S:$S,N327,Events!$L:$L,$B327)</f>
        <v>1</v>
      </c>
      <c r="F327" s="31">
        <f>COUNTIFS(Events!$S:$S,O327,Events!$L:$L,$B327)</f>
        <v>0</v>
      </c>
      <c r="G327" s="31">
        <f>COUNTIFS(Events!$S:$S,P327,Events!$L:$L,$B327)</f>
        <v>0</v>
      </c>
      <c r="H327" s="31">
        <f>COUNTIFS(Events!$S:$S,Q327,Events!$L:$L,$B327)</f>
        <v>0</v>
      </c>
      <c r="I327" s="17">
        <f t="shared" si="21"/>
        <v>1</v>
      </c>
      <c r="L327" s="25" t="s">
        <v>20</v>
      </c>
      <c r="M327" s="25" t="s">
        <v>56</v>
      </c>
      <c r="N327" s="25" t="s">
        <v>31</v>
      </c>
      <c r="O327" s="25" t="s">
        <v>248</v>
      </c>
      <c r="P327" s="25" t="s">
        <v>3149</v>
      </c>
      <c r="Q327" s="25" t="s">
        <v>3148</v>
      </c>
    </row>
    <row r="328" spans="1:17" ht="33.75" customHeight="1" x14ac:dyDescent="0.3">
      <c r="A328" s="24"/>
      <c r="B328" s="14" t="s">
        <v>52</v>
      </c>
      <c r="C328" s="31">
        <f>COUNTIFS(Events!$S:$S,L328,Events!$L:$L,$B328)</f>
        <v>0</v>
      </c>
      <c r="D328" s="31">
        <f>COUNTIFS(Events!$S:$S,M328,Events!$L:$L,$B328)</f>
        <v>0</v>
      </c>
      <c r="E328" s="31">
        <f>COUNTIFS(Events!$S:$S,N328,Events!$L:$L,$B328)</f>
        <v>1</v>
      </c>
      <c r="F328" s="31">
        <f>COUNTIFS(Events!$S:$S,O328,Events!$L:$L,$B328)</f>
        <v>0</v>
      </c>
      <c r="G328" s="31">
        <f>COUNTIFS(Events!$S:$S,P328,Events!$L:$L,$B328)</f>
        <v>0</v>
      </c>
      <c r="H328" s="31">
        <f>COUNTIFS(Events!$S:$S,Q328,Events!$L:$L,$B328)</f>
        <v>0</v>
      </c>
      <c r="I328" s="17">
        <f t="shared" si="21"/>
        <v>1</v>
      </c>
      <c r="L328" s="25" t="s">
        <v>20</v>
      </c>
      <c r="M328" s="25" t="s">
        <v>56</v>
      </c>
      <c r="N328" s="25" t="s">
        <v>31</v>
      </c>
      <c r="O328" s="25" t="s">
        <v>248</v>
      </c>
      <c r="P328" s="25" t="s">
        <v>3149</v>
      </c>
      <c r="Q328" s="25" t="s">
        <v>3148</v>
      </c>
    </row>
    <row r="329" spans="1:17" ht="33.75" customHeight="1" x14ac:dyDescent="0.3">
      <c r="A329" s="24"/>
      <c r="B329" s="14" t="s">
        <v>2372</v>
      </c>
      <c r="C329" s="31">
        <f>COUNTIFS(Events!$S:$S,L329,Events!$L:$L,$B329)</f>
        <v>0</v>
      </c>
      <c r="D329" s="31">
        <f>COUNTIFS(Events!$S:$S,M329,Events!$L:$L,$B329)</f>
        <v>0</v>
      </c>
      <c r="E329" s="31">
        <f>COUNTIFS(Events!$S:$S,N329,Events!$L:$L,$B329)</f>
        <v>0</v>
      </c>
      <c r="F329" s="31">
        <f>COUNTIFS(Events!$S:$S,O329,Events!$L:$L,$B329)</f>
        <v>0</v>
      </c>
      <c r="G329" s="31">
        <f>COUNTIFS(Events!$S:$S,P329,Events!$L:$L,$B329)</f>
        <v>0</v>
      </c>
      <c r="H329" s="31">
        <f>COUNTIFS(Events!$S:$S,Q329,Events!$L:$L,$B329)</f>
        <v>0</v>
      </c>
      <c r="I329" s="17">
        <f t="shared" si="21"/>
        <v>0</v>
      </c>
      <c r="L329" s="25" t="s">
        <v>20</v>
      </c>
      <c r="M329" s="25" t="s">
        <v>56</v>
      </c>
      <c r="N329" s="25" t="s">
        <v>31</v>
      </c>
      <c r="O329" s="25" t="s">
        <v>248</v>
      </c>
      <c r="P329" s="25" t="s">
        <v>3149</v>
      </c>
      <c r="Q329" s="25" t="s">
        <v>3148</v>
      </c>
    </row>
    <row r="330" spans="1:17" ht="33.75" customHeight="1" x14ac:dyDescent="0.3">
      <c r="A330" s="24"/>
      <c r="B330" s="14" t="s">
        <v>113</v>
      </c>
      <c r="C330" s="31">
        <f>COUNTIFS(Events!$S:$S,L330,Events!$L:$L,$B330)</f>
        <v>0</v>
      </c>
      <c r="D330" s="31">
        <f>COUNTIFS(Events!$S:$S,M330,Events!$L:$L,$B330)</f>
        <v>1</v>
      </c>
      <c r="E330" s="31">
        <f>COUNTIFS(Events!$S:$S,N330,Events!$L:$L,$B330)</f>
        <v>18</v>
      </c>
      <c r="F330" s="31">
        <f>COUNTIFS(Events!$S:$S,O330,Events!$L:$L,$B330)</f>
        <v>0</v>
      </c>
      <c r="G330" s="31">
        <f>COUNTIFS(Events!$S:$S,P330,Events!$L:$L,$B330)</f>
        <v>0</v>
      </c>
      <c r="H330" s="31">
        <f>COUNTIFS(Events!$S:$S,Q330,Events!$L:$L,$B330)</f>
        <v>1</v>
      </c>
      <c r="I330" s="17">
        <f t="shared" si="21"/>
        <v>20</v>
      </c>
      <c r="L330" s="25" t="s">
        <v>20</v>
      </c>
      <c r="M330" s="25" t="s">
        <v>56</v>
      </c>
      <c r="N330" s="25" t="s">
        <v>31</v>
      </c>
      <c r="O330" s="25" t="s">
        <v>248</v>
      </c>
      <c r="P330" s="25" t="s">
        <v>3149</v>
      </c>
      <c r="Q330" s="25" t="s">
        <v>3148</v>
      </c>
    </row>
    <row r="331" spans="1:17" ht="33.75" customHeight="1" x14ac:dyDescent="0.3">
      <c r="A331" s="24"/>
      <c r="B331" s="14" t="s">
        <v>300</v>
      </c>
      <c r="C331" s="31">
        <f>COUNTIFS(Events!$S:$S,L331,Events!$L:$L,$B331)</f>
        <v>0</v>
      </c>
      <c r="D331" s="31">
        <f>COUNTIFS(Events!$S:$S,M331,Events!$L:$L,$B331)</f>
        <v>2</v>
      </c>
      <c r="E331" s="31">
        <f>COUNTIFS(Events!$S:$S,N331,Events!$L:$L,$B331)</f>
        <v>0</v>
      </c>
      <c r="F331" s="31">
        <f>COUNTIFS(Events!$S:$S,O331,Events!$L:$L,$B331)</f>
        <v>0</v>
      </c>
      <c r="G331" s="31">
        <f>COUNTIFS(Events!$S:$S,P331,Events!$L:$L,$B331)</f>
        <v>0</v>
      </c>
      <c r="H331" s="31">
        <f>COUNTIFS(Events!$S:$S,Q331,Events!$L:$L,$B331)</f>
        <v>0</v>
      </c>
      <c r="I331" s="17">
        <f t="shared" si="21"/>
        <v>2</v>
      </c>
      <c r="L331" s="25" t="s">
        <v>20</v>
      </c>
      <c r="M331" s="25" t="s">
        <v>56</v>
      </c>
      <c r="N331" s="25" t="s">
        <v>31</v>
      </c>
      <c r="O331" s="25" t="s">
        <v>248</v>
      </c>
      <c r="P331" s="25" t="s">
        <v>3149</v>
      </c>
      <c r="Q331" s="25" t="s">
        <v>3148</v>
      </c>
    </row>
    <row r="332" spans="1:17" ht="33.75" customHeight="1" x14ac:dyDescent="0.3">
      <c r="A332" s="24"/>
      <c r="B332" s="14" t="s">
        <v>156</v>
      </c>
      <c r="C332" s="31">
        <f>COUNTIFS(Events!$S:$S,L332,Events!$L:$L,$B332)</f>
        <v>1</v>
      </c>
      <c r="D332" s="31">
        <f>COUNTIFS(Events!$S:$S,M332,Events!$L:$L,$B332)</f>
        <v>1</v>
      </c>
      <c r="E332" s="31">
        <f>COUNTIFS(Events!$S:$S,N332,Events!$L:$L,$B332)</f>
        <v>3</v>
      </c>
      <c r="F332" s="31">
        <f>COUNTIFS(Events!$S:$S,O332,Events!$L:$L,$B332)</f>
        <v>0</v>
      </c>
      <c r="G332" s="31">
        <f>COUNTIFS(Events!$S:$S,P332,Events!$L:$L,$B332)</f>
        <v>0</v>
      </c>
      <c r="H332" s="31">
        <f>COUNTIFS(Events!$S:$S,Q332,Events!$L:$L,$B332)</f>
        <v>0</v>
      </c>
      <c r="I332" s="17">
        <f t="shared" si="21"/>
        <v>5</v>
      </c>
      <c r="L332" s="25" t="s">
        <v>20</v>
      </c>
      <c r="M332" s="25" t="s">
        <v>56</v>
      </c>
      <c r="N332" s="25" t="s">
        <v>31</v>
      </c>
      <c r="O332" s="25" t="s">
        <v>248</v>
      </c>
      <c r="P332" s="25" t="s">
        <v>3149</v>
      </c>
      <c r="Q332" s="25" t="s">
        <v>3148</v>
      </c>
    </row>
    <row r="333" spans="1:17" ht="33.75" customHeight="1" x14ac:dyDescent="0.3">
      <c r="A333" s="24"/>
      <c r="B333" s="14" t="s">
        <v>277</v>
      </c>
      <c r="C333" s="31">
        <f>COUNTIFS(Events!$S:$S,L333,Events!$L:$L,$B333)</f>
        <v>1</v>
      </c>
      <c r="D333" s="31">
        <f>COUNTIFS(Events!$S:$S,M333,Events!$L:$L,$B333)</f>
        <v>0</v>
      </c>
      <c r="E333" s="31">
        <f>COUNTIFS(Events!$S:$S,N333,Events!$L:$L,$B333)</f>
        <v>0</v>
      </c>
      <c r="F333" s="31">
        <f>COUNTIFS(Events!$S:$S,O333,Events!$L:$L,$B333)</f>
        <v>0</v>
      </c>
      <c r="G333" s="31">
        <f>COUNTIFS(Events!$S:$S,P333,Events!$L:$L,$B333)</f>
        <v>0</v>
      </c>
      <c r="H333" s="31">
        <f>COUNTIFS(Events!$S:$S,Q333,Events!$L:$L,$B333)</f>
        <v>0</v>
      </c>
      <c r="I333" s="17">
        <f t="shared" si="21"/>
        <v>1</v>
      </c>
      <c r="L333" s="25" t="s">
        <v>20</v>
      </c>
      <c r="M333" s="25" t="s">
        <v>56</v>
      </c>
      <c r="N333" s="25" t="s">
        <v>31</v>
      </c>
      <c r="O333" s="25" t="s">
        <v>248</v>
      </c>
      <c r="P333" s="25" t="s">
        <v>3149</v>
      </c>
      <c r="Q333" s="25" t="s">
        <v>3148</v>
      </c>
    </row>
    <row r="334" spans="1:17" ht="33.75" customHeight="1" x14ac:dyDescent="0.3">
      <c r="A334" s="24"/>
      <c r="B334" s="14" t="s">
        <v>372</v>
      </c>
      <c r="C334" s="31">
        <f>COUNTIFS(Events!$S:$S,L334,Events!$L:$L,$B334)</f>
        <v>0</v>
      </c>
      <c r="D334" s="31">
        <f>COUNTIFS(Events!$S:$S,M334,Events!$L:$L,$B334)</f>
        <v>1</v>
      </c>
      <c r="E334" s="31">
        <f>COUNTIFS(Events!$S:$S,N334,Events!$L:$L,$B334)</f>
        <v>0</v>
      </c>
      <c r="F334" s="31">
        <f>COUNTIFS(Events!$S:$S,O334,Events!$L:$L,$B334)</f>
        <v>0</v>
      </c>
      <c r="G334" s="31">
        <f>COUNTIFS(Events!$S:$S,P334,Events!$L:$L,$B334)</f>
        <v>0</v>
      </c>
      <c r="H334" s="31">
        <f>COUNTIFS(Events!$S:$S,Q334,Events!$L:$L,$B334)</f>
        <v>0</v>
      </c>
      <c r="I334" s="17">
        <f t="shared" si="21"/>
        <v>1</v>
      </c>
      <c r="L334" s="25" t="s">
        <v>20</v>
      </c>
      <c r="M334" s="25" t="s">
        <v>56</v>
      </c>
      <c r="N334" s="25" t="s">
        <v>31</v>
      </c>
      <c r="O334" s="25" t="s">
        <v>248</v>
      </c>
      <c r="P334" s="25" t="s">
        <v>3149</v>
      </c>
      <c r="Q334" s="25" t="s">
        <v>3148</v>
      </c>
    </row>
    <row r="335" spans="1:17" ht="33.75" customHeight="1" x14ac:dyDescent="0.3">
      <c r="A335" s="24"/>
      <c r="B335" s="14" t="s">
        <v>295</v>
      </c>
      <c r="C335" s="31">
        <f>COUNTIFS(Events!$S:$S,L335,Events!$L:$L,$B335)</f>
        <v>0</v>
      </c>
      <c r="D335" s="31">
        <f>COUNTIFS(Events!$S:$S,M335,Events!$L:$L,$B335)</f>
        <v>0</v>
      </c>
      <c r="E335" s="31">
        <f>COUNTIFS(Events!$S:$S,N335,Events!$L:$L,$B335)</f>
        <v>0</v>
      </c>
      <c r="F335" s="31">
        <f>COUNTIFS(Events!$S:$S,O335,Events!$L:$L,$B335)</f>
        <v>0</v>
      </c>
      <c r="G335" s="31">
        <f>COUNTIFS(Events!$S:$S,P335,Events!$L:$L,$B335)</f>
        <v>0</v>
      </c>
      <c r="H335" s="31">
        <f>COUNTIFS(Events!$S:$S,Q335,Events!$L:$L,$B335)</f>
        <v>0</v>
      </c>
      <c r="I335" s="17">
        <f t="shared" si="21"/>
        <v>0</v>
      </c>
      <c r="L335" s="25" t="s">
        <v>20</v>
      </c>
      <c r="M335" s="25" t="s">
        <v>56</v>
      </c>
      <c r="N335" s="25" t="s">
        <v>31</v>
      </c>
      <c r="O335" s="25" t="s">
        <v>248</v>
      </c>
      <c r="P335" s="25" t="s">
        <v>3149</v>
      </c>
      <c r="Q335" s="25" t="s">
        <v>3148</v>
      </c>
    </row>
    <row r="336" spans="1:17" ht="33.75" customHeight="1" x14ac:dyDescent="0.3">
      <c r="A336" s="24"/>
      <c r="B336" s="14" t="s">
        <v>328</v>
      </c>
      <c r="C336" s="31">
        <f>COUNTIFS(Events!$S:$S,L336,Events!$L:$L,$B336)</f>
        <v>0</v>
      </c>
      <c r="D336" s="31">
        <f>COUNTIFS(Events!$S:$S,M336,Events!$L:$L,$B336)</f>
        <v>0</v>
      </c>
      <c r="E336" s="31">
        <f>COUNTIFS(Events!$S:$S,N336,Events!$L:$L,$B336)</f>
        <v>0</v>
      </c>
      <c r="F336" s="31">
        <f>COUNTIFS(Events!$S:$S,O336,Events!$L:$L,$B336)</f>
        <v>0</v>
      </c>
      <c r="G336" s="31">
        <f>COUNTIFS(Events!$S:$S,P336,Events!$L:$L,$B336)</f>
        <v>0</v>
      </c>
      <c r="H336" s="31">
        <f>COUNTIFS(Events!$S:$S,Q336,Events!$L:$L,$B336)</f>
        <v>0</v>
      </c>
      <c r="I336" s="17">
        <f t="shared" si="21"/>
        <v>0</v>
      </c>
      <c r="L336" s="25" t="s">
        <v>20</v>
      </c>
      <c r="M336" s="25" t="s">
        <v>56</v>
      </c>
      <c r="N336" s="25" t="s">
        <v>31</v>
      </c>
      <c r="O336" s="25" t="s">
        <v>248</v>
      </c>
      <c r="P336" s="25" t="s">
        <v>3149</v>
      </c>
      <c r="Q336" s="25" t="s">
        <v>3148</v>
      </c>
    </row>
    <row r="337" spans="1:17" ht="33.75" customHeight="1" x14ac:dyDescent="0.3">
      <c r="A337" s="24"/>
      <c r="B337" s="14" t="s">
        <v>155</v>
      </c>
      <c r="C337" s="31">
        <f>COUNTIFS(Events!$S:$S,L337,Events!$L:$L,$B337)</f>
        <v>1</v>
      </c>
      <c r="D337" s="31">
        <f>COUNTIFS(Events!$S:$S,M337,Events!$L:$L,$B337)</f>
        <v>0</v>
      </c>
      <c r="E337" s="31">
        <f>COUNTIFS(Events!$S:$S,N337,Events!$L:$L,$B337)</f>
        <v>1</v>
      </c>
      <c r="F337" s="31">
        <f>COUNTIFS(Events!$S:$S,O337,Events!$L:$L,$B337)</f>
        <v>0</v>
      </c>
      <c r="G337" s="31">
        <f>COUNTIFS(Events!$S:$S,P337,Events!$L:$L,$B337)</f>
        <v>0</v>
      </c>
      <c r="H337" s="31">
        <f>COUNTIFS(Events!$S:$S,Q337,Events!$L:$L,$B337)</f>
        <v>0</v>
      </c>
      <c r="I337" s="17">
        <f t="shared" si="21"/>
        <v>2</v>
      </c>
      <c r="L337" s="25" t="s">
        <v>20</v>
      </c>
      <c r="M337" s="25" t="s">
        <v>56</v>
      </c>
      <c r="N337" s="25" t="s">
        <v>31</v>
      </c>
      <c r="O337" s="25" t="s">
        <v>248</v>
      </c>
      <c r="P337" s="25" t="s">
        <v>3149</v>
      </c>
      <c r="Q337" s="25" t="s">
        <v>3148</v>
      </c>
    </row>
    <row r="338" spans="1:17" ht="33.75" customHeight="1" x14ac:dyDescent="0.3">
      <c r="A338" s="24"/>
      <c r="B338" s="14" t="s">
        <v>70</v>
      </c>
      <c r="C338" s="31">
        <f>COUNTIFS(Events!$S:$S,L338,Events!$L:$L,$B338)</f>
        <v>1</v>
      </c>
      <c r="D338" s="31">
        <f>COUNTIFS(Events!$S:$S,M338,Events!$L:$L,$B338)</f>
        <v>2</v>
      </c>
      <c r="E338" s="31">
        <f>COUNTIFS(Events!$S:$S,N338,Events!$L:$L,$B338)</f>
        <v>0</v>
      </c>
      <c r="F338" s="31">
        <f>COUNTIFS(Events!$S:$S,O338,Events!$L:$L,$B338)</f>
        <v>0</v>
      </c>
      <c r="G338" s="31">
        <f>COUNTIFS(Events!$S:$S,P338,Events!$L:$L,$B338)</f>
        <v>0</v>
      </c>
      <c r="H338" s="31">
        <f>COUNTIFS(Events!$S:$S,Q338,Events!$L:$L,$B338)</f>
        <v>0</v>
      </c>
      <c r="I338" s="17">
        <f t="shared" si="21"/>
        <v>3</v>
      </c>
      <c r="L338" s="25" t="s">
        <v>20</v>
      </c>
      <c r="M338" s="25" t="s">
        <v>56</v>
      </c>
      <c r="N338" s="25" t="s">
        <v>31</v>
      </c>
      <c r="O338" s="25" t="s">
        <v>248</v>
      </c>
      <c r="P338" s="25" t="s">
        <v>3149</v>
      </c>
      <c r="Q338" s="25" t="s">
        <v>3148</v>
      </c>
    </row>
    <row r="339" spans="1:17" ht="33.75" customHeight="1" x14ac:dyDescent="0.3">
      <c r="A339" s="24"/>
      <c r="B339" s="14" t="s">
        <v>353</v>
      </c>
      <c r="C339" s="31">
        <f>COUNTIFS(Events!$S:$S,L339,Events!$L:$L,$B339)</f>
        <v>0</v>
      </c>
      <c r="D339" s="31">
        <f>COUNTIFS(Events!$S:$S,M339,Events!$L:$L,$B339)</f>
        <v>0</v>
      </c>
      <c r="E339" s="31">
        <f>COUNTIFS(Events!$S:$S,N339,Events!$L:$L,$B339)</f>
        <v>1</v>
      </c>
      <c r="F339" s="31">
        <f>COUNTIFS(Events!$S:$S,O339,Events!$L:$L,$B339)</f>
        <v>0</v>
      </c>
      <c r="G339" s="31">
        <f>COUNTIFS(Events!$S:$S,P339,Events!$L:$L,$B339)</f>
        <v>0</v>
      </c>
      <c r="H339" s="31">
        <f>COUNTIFS(Events!$S:$S,Q339,Events!$L:$L,$B339)</f>
        <v>0</v>
      </c>
      <c r="I339" s="17">
        <f t="shared" si="21"/>
        <v>1</v>
      </c>
      <c r="L339" s="25" t="s">
        <v>20</v>
      </c>
      <c r="M339" s="25" t="s">
        <v>56</v>
      </c>
      <c r="N339" s="25" t="s">
        <v>31</v>
      </c>
      <c r="O339" s="25" t="s">
        <v>248</v>
      </c>
      <c r="P339" s="25" t="s">
        <v>3149</v>
      </c>
      <c r="Q339" s="25" t="s">
        <v>3148</v>
      </c>
    </row>
    <row r="340" spans="1:17" ht="33.75" customHeight="1" x14ac:dyDescent="0.3">
      <c r="A340" s="24"/>
      <c r="B340" s="14" t="s">
        <v>252</v>
      </c>
      <c r="C340" s="31">
        <f>COUNTIFS(Events!$S:$S,L340,Events!$L:$L,$B340)</f>
        <v>0</v>
      </c>
      <c r="D340" s="31">
        <f>COUNTIFS(Events!$S:$S,M340,Events!$L:$L,$B340)</f>
        <v>0</v>
      </c>
      <c r="E340" s="31">
        <f>COUNTIFS(Events!$S:$S,N340,Events!$L:$L,$B340)</f>
        <v>1</v>
      </c>
      <c r="F340" s="31">
        <f>COUNTIFS(Events!$S:$S,O340,Events!$L:$L,$B340)</f>
        <v>0</v>
      </c>
      <c r="G340" s="31">
        <f>COUNTIFS(Events!$S:$S,P340,Events!$L:$L,$B340)</f>
        <v>0</v>
      </c>
      <c r="H340" s="31">
        <f>COUNTIFS(Events!$S:$S,Q340,Events!$L:$L,$B340)</f>
        <v>0</v>
      </c>
      <c r="I340" s="17">
        <f t="shared" si="21"/>
        <v>1</v>
      </c>
      <c r="L340" s="25" t="s">
        <v>20</v>
      </c>
      <c r="M340" s="25" t="s">
        <v>56</v>
      </c>
      <c r="N340" s="25" t="s">
        <v>31</v>
      </c>
      <c r="O340" s="25" t="s">
        <v>248</v>
      </c>
      <c r="P340" s="25" t="s">
        <v>3149</v>
      </c>
      <c r="Q340" s="25" t="s">
        <v>3148</v>
      </c>
    </row>
    <row r="341" spans="1:17" ht="33.75" customHeight="1" x14ac:dyDescent="0.3">
      <c r="A341" s="24"/>
      <c r="B341" s="14" t="s">
        <v>469</v>
      </c>
      <c r="C341" s="31">
        <f>COUNTIFS(Events!$S:$S,L341,Events!$L:$L,$B341)</f>
        <v>0</v>
      </c>
      <c r="D341" s="31">
        <f>COUNTIFS(Events!$S:$S,M341,Events!$L:$L,$B341)</f>
        <v>0</v>
      </c>
      <c r="E341" s="31">
        <f>COUNTIFS(Events!$S:$S,N341,Events!$L:$L,$B341)</f>
        <v>0</v>
      </c>
      <c r="F341" s="31">
        <f>COUNTIFS(Events!$S:$S,O341,Events!$L:$L,$B341)</f>
        <v>0</v>
      </c>
      <c r="G341" s="31">
        <f>COUNTIFS(Events!$S:$S,P341,Events!$L:$L,$B341)</f>
        <v>0</v>
      </c>
      <c r="H341" s="31">
        <f>COUNTIFS(Events!$S:$S,Q341,Events!$L:$L,$B341)</f>
        <v>0</v>
      </c>
      <c r="I341" s="17">
        <f t="shared" si="21"/>
        <v>0</v>
      </c>
      <c r="L341" s="25" t="s">
        <v>20</v>
      </c>
      <c r="M341" s="25" t="s">
        <v>56</v>
      </c>
      <c r="N341" s="25" t="s">
        <v>31</v>
      </c>
      <c r="O341" s="25" t="s">
        <v>248</v>
      </c>
      <c r="P341" s="25" t="s">
        <v>3149</v>
      </c>
      <c r="Q341" s="25" t="s">
        <v>3148</v>
      </c>
    </row>
    <row r="342" spans="1:17" ht="33.75" customHeight="1" x14ac:dyDescent="0.3">
      <c r="A342" s="24"/>
      <c r="B342" s="14" t="s">
        <v>296</v>
      </c>
      <c r="C342" s="31">
        <f>COUNTIFS(Events!$S:$S,L342,Events!$L:$L,$B342)</f>
        <v>0</v>
      </c>
      <c r="D342" s="31">
        <f>COUNTIFS(Events!$S:$S,M342,Events!$L:$L,$B342)</f>
        <v>1</v>
      </c>
      <c r="E342" s="31">
        <f>COUNTIFS(Events!$S:$S,N342,Events!$L:$L,$B342)</f>
        <v>0</v>
      </c>
      <c r="F342" s="31">
        <f>COUNTIFS(Events!$S:$S,O342,Events!$L:$L,$B342)</f>
        <v>0</v>
      </c>
      <c r="G342" s="31">
        <f>COUNTIFS(Events!$S:$S,P342,Events!$L:$L,$B342)</f>
        <v>0</v>
      </c>
      <c r="H342" s="31">
        <f>COUNTIFS(Events!$S:$S,Q342,Events!$L:$L,$B342)</f>
        <v>0</v>
      </c>
      <c r="I342" s="17">
        <f t="shared" si="21"/>
        <v>1</v>
      </c>
      <c r="L342" s="25" t="s">
        <v>20</v>
      </c>
      <c r="M342" s="25" t="s">
        <v>56</v>
      </c>
      <c r="N342" s="25" t="s">
        <v>31</v>
      </c>
      <c r="O342" s="25" t="s">
        <v>248</v>
      </c>
      <c r="P342" s="25" t="s">
        <v>3149</v>
      </c>
      <c r="Q342" s="25" t="s">
        <v>3148</v>
      </c>
    </row>
    <row r="343" spans="1:17" ht="33.75" customHeight="1" x14ac:dyDescent="0.3">
      <c r="A343" s="24"/>
      <c r="B343" s="14" t="s">
        <v>397</v>
      </c>
      <c r="C343" s="31">
        <f>COUNTIFS(Events!$S:$S,L343,Events!$L:$L,$B343)</f>
        <v>0</v>
      </c>
      <c r="D343" s="31">
        <f>COUNTIFS(Events!$S:$S,M343,Events!$L:$L,$B343)</f>
        <v>2</v>
      </c>
      <c r="E343" s="31">
        <f>COUNTIFS(Events!$S:$S,N343,Events!$L:$L,$B343)</f>
        <v>0</v>
      </c>
      <c r="F343" s="31">
        <f>COUNTIFS(Events!$S:$S,O343,Events!$L:$L,$B343)</f>
        <v>0</v>
      </c>
      <c r="G343" s="31">
        <f>COUNTIFS(Events!$S:$S,P343,Events!$L:$L,$B343)</f>
        <v>0</v>
      </c>
      <c r="H343" s="31">
        <f>COUNTIFS(Events!$S:$S,Q343,Events!$L:$L,$B343)</f>
        <v>0</v>
      </c>
      <c r="I343" s="17">
        <f t="shared" si="21"/>
        <v>2</v>
      </c>
      <c r="L343" s="25" t="s">
        <v>20</v>
      </c>
      <c r="M343" s="25" t="s">
        <v>56</v>
      </c>
      <c r="N343" s="25" t="s">
        <v>31</v>
      </c>
      <c r="O343" s="25" t="s">
        <v>248</v>
      </c>
      <c r="P343" s="25" t="s">
        <v>3149</v>
      </c>
      <c r="Q343" s="25" t="s">
        <v>3148</v>
      </c>
    </row>
    <row r="344" spans="1:17" ht="33.75" customHeight="1" x14ac:dyDescent="0.3">
      <c r="A344" s="24"/>
      <c r="B344" s="14" t="s">
        <v>55</v>
      </c>
      <c r="C344" s="31">
        <f>COUNTIFS(Events!$S:$S,L344,Events!$L:$L,$B344)</f>
        <v>0</v>
      </c>
      <c r="D344" s="31">
        <f>COUNTIFS(Events!$S:$S,M344,Events!$L:$L,$B344)</f>
        <v>2</v>
      </c>
      <c r="E344" s="31">
        <f>COUNTIFS(Events!$S:$S,N344,Events!$L:$L,$B344)</f>
        <v>1</v>
      </c>
      <c r="F344" s="31">
        <f>COUNTIFS(Events!$S:$S,O344,Events!$L:$L,$B344)</f>
        <v>1</v>
      </c>
      <c r="G344" s="31">
        <f>COUNTIFS(Events!$S:$S,P344,Events!$L:$L,$B344)</f>
        <v>0</v>
      </c>
      <c r="H344" s="31">
        <f>COUNTIFS(Events!$S:$S,Q344,Events!$L:$L,$B344)</f>
        <v>0</v>
      </c>
      <c r="I344" s="17">
        <f t="shared" si="21"/>
        <v>4</v>
      </c>
      <c r="L344" s="25" t="s">
        <v>20</v>
      </c>
      <c r="M344" s="25" t="s">
        <v>56</v>
      </c>
      <c r="N344" s="25" t="s">
        <v>31</v>
      </c>
      <c r="O344" s="25" t="s">
        <v>248</v>
      </c>
      <c r="P344" s="25" t="s">
        <v>3149</v>
      </c>
      <c r="Q344" s="25" t="s">
        <v>3148</v>
      </c>
    </row>
    <row r="345" spans="1:17" ht="33.75" customHeight="1" x14ac:dyDescent="0.3">
      <c r="A345" s="24"/>
      <c r="B345" s="14" t="s">
        <v>312</v>
      </c>
      <c r="C345" s="31">
        <f>COUNTIFS(Events!$S:$S,L345,Events!$L:$L,$B345)</f>
        <v>0</v>
      </c>
      <c r="D345" s="31">
        <f>COUNTIFS(Events!$S:$S,M345,Events!$L:$L,$B345)</f>
        <v>0</v>
      </c>
      <c r="E345" s="31">
        <f>COUNTIFS(Events!$S:$S,N345,Events!$L:$L,$B345)</f>
        <v>0</v>
      </c>
      <c r="F345" s="31">
        <f>COUNTIFS(Events!$S:$S,O345,Events!$L:$L,$B345)</f>
        <v>0</v>
      </c>
      <c r="G345" s="31">
        <f>COUNTIFS(Events!$S:$S,P345,Events!$L:$L,$B345)</f>
        <v>0</v>
      </c>
      <c r="H345" s="31">
        <f>COUNTIFS(Events!$S:$S,Q345,Events!$L:$L,$B345)</f>
        <v>0</v>
      </c>
      <c r="I345" s="17">
        <f t="shared" si="21"/>
        <v>0</v>
      </c>
      <c r="L345" s="25" t="s">
        <v>20</v>
      </c>
      <c r="M345" s="25" t="s">
        <v>56</v>
      </c>
      <c r="N345" s="25" t="s">
        <v>31</v>
      </c>
      <c r="O345" s="25" t="s">
        <v>248</v>
      </c>
      <c r="P345" s="25" t="s">
        <v>3149</v>
      </c>
      <c r="Q345" s="25" t="s">
        <v>3148</v>
      </c>
    </row>
    <row r="346" spans="1:17" ht="33.75" customHeight="1" x14ac:dyDescent="0.3">
      <c r="A346" s="24"/>
      <c r="B346" s="14" t="s">
        <v>408</v>
      </c>
      <c r="C346" s="31">
        <f>COUNTIFS(Events!$S:$S,L346,Events!$L:$L,$B346)</f>
        <v>0</v>
      </c>
      <c r="D346" s="31">
        <f>COUNTIFS(Events!$S:$S,M346,Events!$L:$L,$B346)</f>
        <v>0</v>
      </c>
      <c r="E346" s="31">
        <f>COUNTIFS(Events!$S:$S,N346,Events!$L:$L,$B346)</f>
        <v>1</v>
      </c>
      <c r="F346" s="31">
        <f>COUNTIFS(Events!$S:$S,O346,Events!$L:$L,$B346)</f>
        <v>1</v>
      </c>
      <c r="G346" s="31">
        <f>COUNTIFS(Events!$S:$S,P346,Events!$L:$L,$B346)</f>
        <v>0</v>
      </c>
      <c r="H346" s="31">
        <f>COUNTIFS(Events!$S:$S,Q346,Events!$L:$L,$B346)</f>
        <v>0</v>
      </c>
      <c r="I346" s="17">
        <f t="shared" si="21"/>
        <v>2</v>
      </c>
      <c r="L346" s="25" t="s">
        <v>20</v>
      </c>
      <c r="M346" s="25" t="s">
        <v>56</v>
      </c>
      <c r="N346" s="25" t="s">
        <v>31</v>
      </c>
      <c r="O346" s="25" t="s">
        <v>248</v>
      </c>
      <c r="P346" s="25" t="s">
        <v>3149</v>
      </c>
      <c r="Q346" s="25" t="s">
        <v>3148</v>
      </c>
    </row>
    <row r="347" spans="1:17" ht="33.75" customHeight="1" x14ac:dyDescent="0.3">
      <c r="A347" s="24"/>
      <c r="B347" s="14" t="s">
        <v>274</v>
      </c>
      <c r="C347" s="31">
        <f>COUNTIFS(Events!$S:$S,L347,Events!$L:$L,$B347)</f>
        <v>0</v>
      </c>
      <c r="D347" s="31">
        <f>COUNTIFS(Events!$S:$S,M347,Events!$L:$L,$B347)</f>
        <v>2</v>
      </c>
      <c r="E347" s="31">
        <f>COUNTIFS(Events!$S:$S,N347,Events!$L:$L,$B347)</f>
        <v>1</v>
      </c>
      <c r="F347" s="31">
        <f>COUNTIFS(Events!$S:$S,O347,Events!$L:$L,$B347)</f>
        <v>0</v>
      </c>
      <c r="G347" s="31">
        <f>COUNTIFS(Events!$S:$S,P347,Events!$L:$L,$B347)</f>
        <v>0</v>
      </c>
      <c r="H347" s="31">
        <f>COUNTIFS(Events!$S:$S,Q347,Events!$L:$L,$B347)</f>
        <v>0</v>
      </c>
      <c r="I347" s="17">
        <f t="shared" si="21"/>
        <v>3</v>
      </c>
      <c r="L347" s="25" t="s">
        <v>20</v>
      </c>
      <c r="M347" s="25" t="s">
        <v>56</v>
      </c>
      <c r="N347" s="25" t="s">
        <v>31</v>
      </c>
      <c r="O347" s="25" t="s">
        <v>248</v>
      </c>
      <c r="P347" s="25" t="s">
        <v>3149</v>
      </c>
      <c r="Q347" s="25" t="s">
        <v>3148</v>
      </c>
    </row>
    <row r="348" spans="1:17" ht="33.75" customHeight="1" x14ac:dyDescent="0.3">
      <c r="A348" s="24"/>
      <c r="B348" s="14" t="s">
        <v>203</v>
      </c>
      <c r="C348" s="31">
        <f>COUNTIFS(Events!$S:$S,L348,Events!$L:$L,$B348)</f>
        <v>1</v>
      </c>
      <c r="D348" s="31">
        <f>COUNTIFS(Events!$S:$S,M348,Events!$L:$L,$B348)</f>
        <v>0</v>
      </c>
      <c r="E348" s="31">
        <f>COUNTIFS(Events!$S:$S,N348,Events!$L:$L,$B348)</f>
        <v>12</v>
      </c>
      <c r="F348" s="31">
        <f>COUNTIFS(Events!$S:$S,O348,Events!$L:$L,$B348)</f>
        <v>0</v>
      </c>
      <c r="G348" s="31">
        <f>COUNTIFS(Events!$S:$S,P348,Events!$L:$L,$B348)</f>
        <v>0</v>
      </c>
      <c r="H348" s="31">
        <f>COUNTIFS(Events!$S:$S,Q348,Events!$L:$L,$B348)</f>
        <v>0</v>
      </c>
      <c r="I348" s="17">
        <f t="shared" si="21"/>
        <v>13</v>
      </c>
      <c r="L348" s="25" t="s">
        <v>20</v>
      </c>
      <c r="M348" s="25" t="s">
        <v>56</v>
      </c>
      <c r="N348" s="25" t="s">
        <v>31</v>
      </c>
      <c r="O348" s="25" t="s">
        <v>248</v>
      </c>
      <c r="P348" s="25" t="s">
        <v>3149</v>
      </c>
      <c r="Q348" s="25" t="s">
        <v>3148</v>
      </c>
    </row>
    <row r="349" spans="1:17" ht="33.75" customHeight="1" x14ac:dyDescent="0.3">
      <c r="A349" s="24"/>
      <c r="B349" s="14" t="s">
        <v>116</v>
      </c>
      <c r="C349" s="31">
        <f>COUNTIFS(Events!$S:$S,L349,Events!$L:$L,$B349)</f>
        <v>0</v>
      </c>
      <c r="D349" s="31">
        <f>COUNTIFS(Events!$S:$S,M349,Events!$L:$L,$B349)</f>
        <v>1</v>
      </c>
      <c r="E349" s="31">
        <f>COUNTIFS(Events!$S:$S,N349,Events!$L:$L,$B349)</f>
        <v>4</v>
      </c>
      <c r="F349" s="31">
        <f>COUNTIFS(Events!$S:$S,O349,Events!$L:$L,$B349)</f>
        <v>0</v>
      </c>
      <c r="G349" s="31">
        <f>COUNTIFS(Events!$S:$S,P349,Events!$L:$L,$B349)</f>
        <v>0</v>
      </c>
      <c r="H349" s="31">
        <f>COUNTIFS(Events!$S:$S,Q349,Events!$L:$L,$B349)</f>
        <v>0</v>
      </c>
      <c r="I349" s="17">
        <f t="shared" si="21"/>
        <v>5</v>
      </c>
      <c r="L349" s="25" t="s">
        <v>20</v>
      </c>
      <c r="M349" s="25" t="s">
        <v>56</v>
      </c>
      <c r="N349" s="25" t="s">
        <v>31</v>
      </c>
      <c r="O349" s="25" t="s">
        <v>248</v>
      </c>
      <c r="P349" s="25" t="s">
        <v>3149</v>
      </c>
      <c r="Q349" s="25" t="s">
        <v>3148</v>
      </c>
    </row>
    <row r="350" spans="1:17" ht="33.75" customHeight="1" x14ac:dyDescent="0.3">
      <c r="A350" s="24"/>
      <c r="B350" s="14" t="s">
        <v>183</v>
      </c>
      <c r="C350" s="31">
        <f>COUNTIFS(Events!$S:$S,L350,Events!$L:$L,$B350)</f>
        <v>0</v>
      </c>
      <c r="D350" s="31">
        <f>COUNTIFS(Events!$S:$S,M350,Events!$L:$L,$B350)</f>
        <v>1</v>
      </c>
      <c r="E350" s="31">
        <f>COUNTIFS(Events!$S:$S,N350,Events!$L:$L,$B350)</f>
        <v>0</v>
      </c>
      <c r="F350" s="31">
        <f>COUNTIFS(Events!$S:$S,O350,Events!$L:$L,$B350)</f>
        <v>0</v>
      </c>
      <c r="G350" s="31">
        <f>COUNTIFS(Events!$S:$S,P350,Events!$L:$L,$B350)</f>
        <v>0</v>
      </c>
      <c r="H350" s="31">
        <f>COUNTIFS(Events!$S:$S,Q350,Events!$L:$L,$B350)</f>
        <v>0</v>
      </c>
      <c r="I350" s="17">
        <f t="shared" si="21"/>
        <v>1</v>
      </c>
      <c r="L350" s="25" t="s">
        <v>20</v>
      </c>
      <c r="M350" s="25" t="s">
        <v>56</v>
      </c>
      <c r="N350" s="25" t="s">
        <v>31</v>
      </c>
      <c r="O350" s="25" t="s">
        <v>248</v>
      </c>
      <c r="P350" s="25" t="s">
        <v>3149</v>
      </c>
      <c r="Q350" s="25" t="s">
        <v>3148</v>
      </c>
    </row>
    <row r="351" spans="1:17" ht="33.75" customHeight="1" x14ac:dyDescent="0.3">
      <c r="A351" s="24"/>
      <c r="B351" s="14" t="s">
        <v>458</v>
      </c>
      <c r="C351" s="31">
        <f>COUNTIFS(Events!$S:$S,L351,Events!$L:$L,$B351)</f>
        <v>0</v>
      </c>
      <c r="D351" s="31">
        <f>COUNTIFS(Events!$S:$S,M351,Events!$L:$L,$B351)</f>
        <v>1</v>
      </c>
      <c r="E351" s="31">
        <f>COUNTIFS(Events!$S:$S,N351,Events!$L:$L,$B351)</f>
        <v>0</v>
      </c>
      <c r="F351" s="31">
        <f>COUNTIFS(Events!$S:$S,O351,Events!$L:$L,$B351)</f>
        <v>2</v>
      </c>
      <c r="G351" s="31">
        <f>COUNTIFS(Events!$S:$S,P351,Events!$L:$L,$B351)</f>
        <v>0</v>
      </c>
      <c r="H351" s="31">
        <f>COUNTIFS(Events!$S:$S,Q351,Events!$L:$L,$B351)</f>
        <v>0</v>
      </c>
      <c r="I351" s="17">
        <f t="shared" si="21"/>
        <v>3</v>
      </c>
      <c r="L351" s="25" t="s">
        <v>20</v>
      </c>
      <c r="M351" s="25" t="s">
        <v>56</v>
      </c>
      <c r="N351" s="25" t="s">
        <v>31</v>
      </c>
      <c r="O351" s="25" t="s">
        <v>248</v>
      </c>
      <c r="P351" s="25" t="s">
        <v>3149</v>
      </c>
      <c r="Q351" s="25" t="s">
        <v>3148</v>
      </c>
    </row>
    <row r="352" spans="1:17" ht="33.75" customHeight="1" x14ac:dyDescent="0.3">
      <c r="A352" s="24"/>
      <c r="B352" s="14" t="s">
        <v>181</v>
      </c>
      <c r="C352" s="31">
        <f>COUNTIFS(Events!$S:$S,L352,Events!$L:$L,$B352)</f>
        <v>0</v>
      </c>
      <c r="D352" s="31">
        <f>COUNTIFS(Events!$S:$S,M352,Events!$L:$L,$B352)</f>
        <v>0</v>
      </c>
      <c r="E352" s="31">
        <f>COUNTIFS(Events!$S:$S,N352,Events!$L:$L,$B352)</f>
        <v>0</v>
      </c>
      <c r="F352" s="31">
        <f>COUNTIFS(Events!$S:$S,O352,Events!$L:$L,$B352)</f>
        <v>0</v>
      </c>
      <c r="G352" s="31">
        <f>COUNTIFS(Events!$S:$S,P352,Events!$L:$L,$B352)</f>
        <v>0</v>
      </c>
      <c r="H352" s="31">
        <f>COUNTIFS(Events!$S:$S,Q352,Events!$L:$L,$B352)</f>
        <v>0</v>
      </c>
      <c r="I352" s="17">
        <f t="shared" si="21"/>
        <v>0</v>
      </c>
      <c r="L352" s="25" t="s">
        <v>20</v>
      </c>
      <c r="M352" s="25" t="s">
        <v>56</v>
      </c>
      <c r="N352" s="25" t="s">
        <v>31</v>
      </c>
      <c r="O352" s="25" t="s">
        <v>248</v>
      </c>
      <c r="P352" s="25" t="s">
        <v>3149</v>
      </c>
      <c r="Q352" s="25" t="s">
        <v>3148</v>
      </c>
    </row>
    <row r="353" spans="1:17" ht="33.75" customHeight="1" x14ac:dyDescent="0.3">
      <c r="A353" s="24"/>
      <c r="B353" s="14" t="s">
        <v>465</v>
      </c>
      <c r="C353" s="31">
        <f>COUNTIFS(Events!$S:$S,L353,Events!$L:$L,$B353)</f>
        <v>0</v>
      </c>
      <c r="D353" s="31">
        <f>COUNTIFS(Events!$S:$S,M353,Events!$L:$L,$B353)</f>
        <v>0</v>
      </c>
      <c r="E353" s="31">
        <f>COUNTIFS(Events!$S:$S,N353,Events!$L:$L,$B353)</f>
        <v>0</v>
      </c>
      <c r="F353" s="31">
        <f>COUNTIFS(Events!$S:$S,O353,Events!$L:$L,$B353)</f>
        <v>0</v>
      </c>
      <c r="G353" s="31">
        <f>COUNTIFS(Events!$S:$S,P353,Events!$L:$L,$B353)</f>
        <v>0</v>
      </c>
      <c r="H353" s="31">
        <f>COUNTIFS(Events!$S:$S,Q353,Events!$L:$L,$B353)</f>
        <v>0</v>
      </c>
      <c r="I353" s="17">
        <f t="shared" si="21"/>
        <v>0</v>
      </c>
      <c r="L353" s="25" t="s">
        <v>20</v>
      </c>
      <c r="M353" s="25" t="s">
        <v>56</v>
      </c>
      <c r="N353" s="25" t="s">
        <v>31</v>
      </c>
      <c r="O353" s="25" t="s">
        <v>248</v>
      </c>
      <c r="P353" s="25" t="s">
        <v>3149</v>
      </c>
      <c r="Q353" s="25" t="s">
        <v>3148</v>
      </c>
    </row>
    <row r="354" spans="1:17" ht="33.75" customHeight="1" x14ac:dyDescent="0.3">
      <c r="A354" s="24"/>
      <c r="B354" s="14" t="s">
        <v>352</v>
      </c>
      <c r="C354" s="31">
        <f>COUNTIFS(Events!$S:$S,L354,Events!$L:$L,$B354)</f>
        <v>0</v>
      </c>
      <c r="D354" s="31">
        <f>COUNTIFS(Events!$S:$S,M354,Events!$L:$L,$B354)</f>
        <v>0</v>
      </c>
      <c r="E354" s="31">
        <f>COUNTIFS(Events!$S:$S,N354,Events!$L:$L,$B354)</f>
        <v>0</v>
      </c>
      <c r="F354" s="31">
        <f>COUNTIFS(Events!$S:$S,O354,Events!$L:$L,$B354)</f>
        <v>0</v>
      </c>
      <c r="G354" s="31">
        <f>COUNTIFS(Events!$S:$S,P354,Events!$L:$L,$B354)</f>
        <v>0</v>
      </c>
      <c r="H354" s="31">
        <f>COUNTIFS(Events!$S:$S,Q354,Events!$L:$L,$B354)</f>
        <v>0</v>
      </c>
      <c r="I354" s="17">
        <f t="shared" si="21"/>
        <v>0</v>
      </c>
      <c r="L354" s="25" t="s">
        <v>20</v>
      </c>
      <c r="M354" s="25" t="s">
        <v>56</v>
      </c>
      <c r="N354" s="25" t="s">
        <v>31</v>
      </c>
      <c r="O354" s="25" t="s">
        <v>248</v>
      </c>
      <c r="P354" s="25" t="s">
        <v>3149</v>
      </c>
      <c r="Q354" s="25" t="s">
        <v>3148</v>
      </c>
    </row>
    <row r="355" spans="1:17" ht="33.75" customHeight="1" x14ac:dyDescent="0.3">
      <c r="A355" s="24"/>
      <c r="B355" s="14" t="s">
        <v>204</v>
      </c>
      <c r="C355" s="31">
        <f>COUNTIFS(Events!$S:$S,L355,Events!$L:$L,$B355)</f>
        <v>0</v>
      </c>
      <c r="D355" s="31">
        <f>COUNTIFS(Events!$S:$S,M355,Events!$L:$L,$B355)</f>
        <v>0</v>
      </c>
      <c r="E355" s="31">
        <f>COUNTIFS(Events!$S:$S,N355,Events!$L:$L,$B355)</f>
        <v>0</v>
      </c>
      <c r="F355" s="31">
        <f>COUNTIFS(Events!$S:$S,O355,Events!$L:$L,$B355)</f>
        <v>0</v>
      </c>
      <c r="G355" s="31">
        <f>COUNTIFS(Events!$S:$S,P355,Events!$L:$L,$B355)</f>
        <v>0</v>
      </c>
      <c r="H355" s="31">
        <f>COUNTIFS(Events!$S:$S,Q355,Events!$L:$L,$B355)</f>
        <v>0</v>
      </c>
      <c r="I355" s="17">
        <f t="shared" si="21"/>
        <v>0</v>
      </c>
      <c r="L355" s="25" t="s">
        <v>20</v>
      </c>
      <c r="M355" s="25" t="s">
        <v>56</v>
      </c>
      <c r="N355" s="25" t="s">
        <v>31</v>
      </c>
      <c r="O355" s="25" t="s">
        <v>248</v>
      </c>
      <c r="P355" s="25" t="s">
        <v>3149</v>
      </c>
      <c r="Q355" s="25" t="s">
        <v>3148</v>
      </c>
    </row>
    <row r="356" spans="1:17" ht="33.75" customHeight="1" x14ac:dyDescent="0.3">
      <c r="A356" s="24"/>
      <c r="B356" s="14" t="s">
        <v>475</v>
      </c>
      <c r="C356" s="31">
        <f>COUNTIFS(Events!$S:$S,L356,Events!$L:$L,$B356)</f>
        <v>0</v>
      </c>
      <c r="D356" s="31">
        <f>COUNTIFS(Events!$S:$S,M356,Events!$L:$L,$B356)</f>
        <v>0</v>
      </c>
      <c r="E356" s="31">
        <f>COUNTIFS(Events!$S:$S,N356,Events!$L:$L,$B356)</f>
        <v>0</v>
      </c>
      <c r="F356" s="31">
        <f>COUNTIFS(Events!$S:$S,O356,Events!$L:$L,$B356)</f>
        <v>0</v>
      </c>
      <c r="G356" s="31">
        <f>COUNTIFS(Events!$S:$S,P356,Events!$L:$L,$B356)</f>
        <v>0</v>
      </c>
      <c r="H356" s="31">
        <f>COUNTIFS(Events!$S:$S,Q356,Events!$L:$L,$B356)</f>
        <v>0</v>
      </c>
      <c r="I356" s="17">
        <f t="shared" si="21"/>
        <v>0</v>
      </c>
      <c r="L356" s="25" t="s">
        <v>20</v>
      </c>
      <c r="M356" s="25" t="s">
        <v>56</v>
      </c>
      <c r="N356" s="25" t="s">
        <v>31</v>
      </c>
      <c r="O356" s="25" t="s">
        <v>248</v>
      </c>
      <c r="P356" s="25" t="s">
        <v>3149</v>
      </c>
      <c r="Q356" s="25" t="s">
        <v>3148</v>
      </c>
    </row>
    <row r="357" spans="1:17" ht="33.75" customHeight="1" x14ac:dyDescent="0.3">
      <c r="A357" s="24"/>
      <c r="B357" s="14" t="s">
        <v>523</v>
      </c>
      <c r="C357" s="31">
        <f>COUNTIFS(Events!$S:$S,L357,Events!$L:$L,$B357)</f>
        <v>0</v>
      </c>
      <c r="D357" s="31">
        <f>COUNTIFS(Events!$S:$S,M357,Events!$L:$L,$B357)</f>
        <v>0</v>
      </c>
      <c r="E357" s="31">
        <f>COUNTIFS(Events!$S:$S,N357,Events!$L:$L,$B357)</f>
        <v>0</v>
      </c>
      <c r="F357" s="31">
        <f>COUNTIFS(Events!$S:$S,O357,Events!$L:$L,$B357)</f>
        <v>0</v>
      </c>
      <c r="G357" s="31">
        <f>COUNTIFS(Events!$S:$S,P357,Events!$L:$L,$B357)</f>
        <v>0</v>
      </c>
      <c r="H357" s="31">
        <f>COUNTIFS(Events!$S:$S,Q357,Events!$L:$L,$B357)</f>
        <v>0</v>
      </c>
      <c r="I357" s="17">
        <f t="shared" si="21"/>
        <v>0</v>
      </c>
      <c r="L357" s="25" t="s">
        <v>20</v>
      </c>
      <c r="M357" s="25" t="s">
        <v>56</v>
      </c>
      <c r="N357" s="25" t="s">
        <v>31</v>
      </c>
      <c r="O357" s="25" t="s">
        <v>248</v>
      </c>
      <c r="P357" s="25" t="s">
        <v>3149</v>
      </c>
      <c r="Q357" s="25" t="s">
        <v>3148</v>
      </c>
    </row>
    <row r="358" spans="1:17" ht="33.75" customHeight="1" x14ac:dyDescent="0.3">
      <c r="A358" s="24"/>
      <c r="B358" s="14" t="s">
        <v>439</v>
      </c>
      <c r="C358" s="31">
        <f>COUNTIFS(Events!$S:$S,L358,Events!$L:$L,$B358)</f>
        <v>0</v>
      </c>
      <c r="D358" s="31">
        <f>COUNTIFS(Events!$S:$S,M358,Events!$L:$L,$B358)</f>
        <v>0</v>
      </c>
      <c r="E358" s="31">
        <f>COUNTIFS(Events!$S:$S,N358,Events!$L:$L,$B358)</f>
        <v>0</v>
      </c>
      <c r="F358" s="31">
        <f>COUNTIFS(Events!$S:$S,O358,Events!$L:$L,$B358)</f>
        <v>0</v>
      </c>
      <c r="G358" s="31">
        <f>COUNTIFS(Events!$S:$S,P358,Events!$L:$L,$B358)</f>
        <v>0</v>
      </c>
      <c r="H358" s="31">
        <f>COUNTIFS(Events!$S:$S,Q358,Events!$L:$L,$B358)</f>
        <v>0</v>
      </c>
      <c r="I358" s="17">
        <f t="shared" si="21"/>
        <v>0</v>
      </c>
      <c r="L358" s="25" t="s">
        <v>20</v>
      </c>
      <c r="M358" s="25" t="s">
        <v>56</v>
      </c>
      <c r="N358" s="25" t="s">
        <v>31</v>
      </c>
      <c r="O358" s="25" t="s">
        <v>248</v>
      </c>
      <c r="P358" s="25" t="s">
        <v>3149</v>
      </c>
      <c r="Q358" s="25" t="s">
        <v>3148</v>
      </c>
    </row>
    <row r="359" spans="1:17" ht="33.75" customHeight="1" x14ac:dyDescent="0.3">
      <c r="A359" s="24"/>
      <c r="B359" s="14" t="s">
        <v>370</v>
      </c>
      <c r="C359" s="31">
        <f>COUNTIFS(Events!$S:$S,L359,Events!$L:$L,$B359)</f>
        <v>0</v>
      </c>
      <c r="D359" s="31">
        <f>COUNTIFS(Events!$S:$S,M359,Events!$L:$L,$B359)</f>
        <v>0</v>
      </c>
      <c r="E359" s="31">
        <f>COUNTIFS(Events!$S:$S,N359,Events!$L:$L,$B359)</f>
        <v>0</v>
      </c>
      <c r="F359" s="31">
        <f>COUNTIFS(Events!$S:$S,O359,Events!$L:$L,$B359)</f>
        <v>0</v>
      </c>
      <c r="G359" s="31">
        <f>COUNTIFS(Events!$S:$S,P359,Events!$L:$L,$B359)</f>
        <v>0</v>
      </c>
      <c r="H359" s="31">
        <f>COUNTIFS(Events!$S:$S,Q359,Events!$L:$L,$B359)</f>
        <v>0</v>
      </c>
      <c r="I359" s="17">
        <f t="shared" si="21"/>
        <v>0</v>
      </c>
      <c r="L359" s="25" t="s">
        <v>20</v>
      </c>
      <c r="M359" s="25" t="s">
        <v>56</v>
      </c>
      <c r="N359" s="25" t="s">
        <v>31</v>
      </c>
      <c r="O359" s="25" t="s">
        <v>248</v>
      </c>
      <c r="P359" s="25" t="s">
        <v>3149</v>
      </c>
      <c r="Q359" s="25" t="s">
        <v>3148</v>
      </c>
    </row>
    <row r="360" spans="1:17" ht="33.75" customHeight="1" x14ac:dyDescent="0.3">
      <c r="A360" s="24"/>
      <c r="B360" s="14" t="s">
        <v>309</v>
      </c>
      <c r="C360" s="31">
        <f>COUNTIFS(Events!$S:$S,L360,Events!$L:$L,$B360)</f>
        <v>1</v>
      </c>
      <c r="D360" s="31">
        <f>COUNTIFS(Events!$S:$S,M360,Events!$L:$L,$B360)</f>
        <v>0</v>
      </c>
      <c r="E360" s="31">
        <f>COUNTIFS(Events!$S:$S,N360,Events!$L:$L,$B360)</f>
        <v>0</v>
      </c>
      <c r="F360" s="31">
        <f>COUNTIFS(Events!$S:$S,O360,Events!$L:$L,$B360)</f>
        <v>0</v>
      </c>
      <c r="G360" s="31">
        <f>COUNTIFS(Events!$S:$S,P360,Events!$L:$L,$B360)</f>
        <v>0</v>
      </c>
      <c r="H360" s="31">
        <f>COUNTIFS(Events!$S:$S,Q360,Events!$L:$L,$B360)</f>
        <v>0</v>
      </c>
      <c r="I360" s="17">
        <f t="shared" si="21"/>
        <v>1</v>
      </c>
      <c r="L360" s="25" t="s">
        <v>20</v>
      </c>
      <c r="M360" s="25" t="s">
        <v>56</v>
      </c>
      <c r="N360" s="25" t="s">
        <v>31</v>
      </c>
      <c r="O360" s="25" t="s">
        <v>248</v>
      </c>
      <c r="P360" s="25" t="s">
        <v>3149</v>
      </c>
      <c r="Q360" s="25" t="s">
        <v>3148</v>
      </c>
    </row>
    <row r="361" spans="1:17" ht="33.75" customHeight="1" x14ac:dyDescent="0.3">
      <c r="A361" s="24"/>
      <c r="B361" s="14" t="s">
        <v>117</v>
      </c>
      <c r="C361" s="31">
        <f>COUNTIFS(Events!$S:$S,L361,Events!$L:$L,$B361)</f>
        <v>0</v>
      </c>
      <c r="D361" s="31">
        <f>COUNTIFS(Events!$S:$S,M361,Events!$L:$L,$B361)</f>
        <v>1</v>
      </c>
      <c r="E361" s="31">
        <f>COUNTIFS(Events!$S:$S,N361,Events!$L:$L,$B361)</f>
        <v>3</v>
      </c>
      <c r="F361" s="31">
        <f>COUNTIFS(Events!$S:$S,O361,Events!$L:$L,$B361)</f>
        <v>0</v>
      </c>
      <c r="G361" s="31">
        <f>COUNTIFS(Events!$S:$S,P361,Events!$L:$L,$B361)</f>
        <v>0</v>
      </c>
      <c r="H361" s="31">
        <f>COUNTIFS(Events!$S:$S,Q361,Events!$L:$L,$B361)</f>
        <v>0</v>
      </c>
      <c r="I361" s="17">
        <f t="shared" si="21"/>
        <v>4</v>
      </c>
      <c r="L361" s="25" t="s">
        <v>20</v>
      </c>
      <c r="M361" s="25" t="s">
        <v>56</v>
      </c>
      <c r="N361" s="25" t="s">
        <v>31</v>
      </c>
      <c r="O361" s="25" t="s">
        <v>248</v>
      </c>
      <c r="P361" s="25" t="s">
        <v>3149</v>
      </c>
      <c r="Q361" s="25" t="s">
        <v>3148</v>
      </c>
    </row>
    <row r="362" spans="1:17" ht="33.75" customHeight="1" x14ac:dyDescent="0.3">
      <c r="A362" s="24"/>
      <c r="B362" s="14" t="s">
        <v>237</v>
      </c>
      <c r="C362" s="31">
        <f>COUNTIFS(Events!$S:$S,L362,Events!$L:$L,$B362)</f>
        <v>0</v>
      </c>
      <c r="D362" s="31">
        <f>COUNTIFS(Events!$S:$S,M362,Events!$L:$L,$B362)</f>
        <v>0</v>
      </c>
      <c r="E362" s="31">
        <f>COUNTIFS(Events!$S:$S,N362,Events!$L:$L,$B362)</f>
        <v>1</v>
      </c>
      <c r="F362" s="31">
        <f>COUNTIFS(Events!$S:$S,O362,Events!$L:$L,$B362)</f>
        <v>0</v>
      </c>
      <c r="G362" s="31">
        <f>COUNTIFS(Events!$S:$S,P362,Events!$L:$L,$B362)</f>
        <v>0</v>
      </c>
      <c r="H362" s="31">
        <f>COUNTIFS(Events!$S:$S,Q362,Events!$L:$L,$B362)</f>
        <v>0</v>
      </c>
      <c r="I362" s="17">
        <f t="shared" si="21"/>
        <v>1</v>
      </c>
      <c r="L362" s="25" t="s">
        <v>20</v>
      </c>
      <c r="M362" s="25" t="s">
        <v>56</v>
      </c>
      <c r="N362" s="25" t="s">
        <v>31</v>
      </c>
      <c r="O362" s="25" t="s">
        <v>248</v>
      </c>
      <c r="P362" s="25" t="s">
        <v>3149</v>
      </c>
      <c r="Q362" s="25" t="s">
        <v>3148</v>
      </c>
    </row>
    <row r="363" spans="1:17" ht="33.75" customHeight="1" x14ac:dyDescent="0.3">
      <c r="A363" s="24"/>
      <c r="B363" s="14" t="s">
        <v>441</v>
      </c>
      <c r="C363" s="31">
        <f>COUNTIFS(Events!$S:$S,L363,Events!$L:$L,$B363)</f>
        <v>1</v>
      </c>
      <c r="D363" s="31">
        <f>COUNTIFS(Events!$S:$S,M363,Events!$L:$L,$B363)</f>
        <v>0</v>
      </c>
      <c r="E363" s="31">
        <f>COUNTIFS(Events!$S:$S,N363,Events!$L:$L,$B363)</f>
        <v>0</v>
      </c>
      <c r="F363" s="31">
        <f>COUNTIFS(Events!$S:$S,O363,Events!$L:$L,$B363)</f>
        <v>0</v>
      </c>
      <c r="G363" s="31">
        <f>COUNTIFS(Events!$S:$S,P363,Events!$L:$L,$B363)</f>
        <v>0</v>
      </c>
      <c r="H363" s="31">
        <f>COUNTIFS(Events!$S:$S,Q363,Events!$L:$L,$B363)</f>
        <v>0</v>
      </c>
      <c r="I363" s="17">
        <f t="shared" si="21"/>
        <v>1</v>
      </c>
      <c r="L363" s="25" t="s">
        <v>20</v>
      </c>
      <c r="M363" s="25" t="s">
        <v>56</v>
      </c>
      <c r="N363" s="25" t="s">
        <v>31</v>
      </c>
      <c r="O363" s="25" t="s">
        <v>248</v>
      </c>
      <c r="P363" s="25" t="s">
        <v>3149</v>
      </c>
      <c r="Q363" s="25" t="s">
        <v>3148</v>
      </c>
    </row>
    <row r="364" spans="1:17" ht="33.75" customHeight="1" x14ac:dyDescent="0.3">
      <c r="A364" s="24"/>
      <c r="B364" s="14" t="s">
        <v>471</v>
      </c>
      <c r="C364" s="31">
        <f>COUNTIFS(Events!$S:$S,L364,Events!$L:$L,$B364)</f>
        <v>0</v>
      </c>
      <c r="D364" s="31">
        <f>COUNTIFS(Events!$S:$S,M364,Events!$L:$L,$B364)</f>
        <v>0</v>
      </c>
      <c r="E364" s="31">
        <f>COUNTIFS(Events!$S:$S,N364,Events!$L:$L,$B364)</f>
        <v>0</v>
      </c>
      <c r="F364" s="31">
        <f>COUNTIFS(Events!$S:$S,O364,Events!$L:$L,$B364)</f>
        <v>0</v>
      </c>
      <c r="G364" s="31">
        <f>COUNTIFS(Events!$S:$S,P364,Events!$L:$L,$B364)</f>
        <v>0</v>
      </c>
      <c r="H364" s="31">
        <f>COUNTIFS(Events!$S:$S,Q364,Events!$L:$L,$B364)</f>
        <v>0</v>
      </c>
      <c r="I364" s="17">
        <f t="shared" si="21"/>
        <v>0</v>
      </c>
      <c r="L364" s="25" t="s">
        <v>20</v>
      </c>
      <c r="M364" s="25" t="s">
        <v>56</v>
      </c>
      <c r="N364" s="25" t="s">
        <v>31</v>
      </c>
      <c r="O364" s="25" t="s">
        <v>248</v>
      </c>
      <c r="P364" s="25" t="s">
        <v>3149</v>
      </c>
      <c r="Q364" s="25" t="s">
        <v>3148</v>
      </c>
    </row>
    <row r="365" spans="1:17" ht="33.75" customHeight="1" x14ac:dyDescent="0.3">
      <c r="A365" s="24"/>
      <c r="B365" s="14" t="s">
        <v>182</v>
      </c>
      <c r="C365" s="31">
        <f>COUNTIFS(Events!$S:$S,L365,Events!$L:$L,$B365)</f>
        <v>0</v>
      </c>
      <c r="D365" s="31">
        <f>COUNTIFS(Events!$S:$S,M365,Events!$L:$L,$B365)</f>
        <v>0</v>
      </c>
      <c r="E365" s="31">
        <f>COUNTIFS(Events!$S:$S,N365,Events!$L:$L,$B365)</f>
        <v>0</v>
      </c>
      <c r="F365" s="31">
        <f>COUNTIFS(Events!$S:$S,O365,Events!$L:$L,$B365)</f>
        <v>0</v>
      </c>
      <c r="G365" s="31">
        <f>COUNTIFS(Events!$S:$S,P365,Events!$L:$L,$B365)</f>
        <v>0</v>
      </c>
      <c r="H365" s="31">
        <f>COUNTIFS(Events!$S:$S,Q365,Events!$L:$L,$B365)</f>
        <v>0</v>
      </c>
      <c r="I365" s="17">
        <f t="shared" si="21"/>
        <v>0</v>
      </c>
      <c r="L365" s="25" t="s">
        <v>20</v>
      </c>
      <c r="M365" s="25" t="s">
        <v>56</v>
      </c>
      <c r="N365" s="25" t="s">
        <v>31</v>
      </c>
      <c r="O365" s="25" t="s">
        <v>248</v>
      </c>
      <c r="P365" s="25" t="s">
        <v>3149</v>
      </c>
      <c r="Q365" s="25" t="s">
        <v>3148</v>
      </c>
    </row>
    <row r="366" spans="1:17" ht="33.75" customHeight="1" x14ac:dyDescent="0.3">
      <c r="A366" s="24"/>
      <c r="B366" s="14" t="s">
        <v>58</v>
      </c>
      <c r="C366" s="31">
        <f>COUNTIFS(Events!$S:$S,L366,Events!$L:$L,$B366)</f>
        <v>1</v>
      </c>
      <c r="D366" s="31">
        <f>COUNTIFS(Events!$S:$S,M366,Events!$L:$L,$B366)</f>
        <v>6</v>
      </c>
      <c r="E366" s="31">
        <f>COUNTIFS(Events!$S:$S,N366,Events!$L:$L,$B366)</f>
        <v>8</v>
      </c>
      <c r="F366" s="31">
        <f>COUNTIFS(Events!$S:$S,O366,Events!$L:$L,$B366)</f>
        <v>3</v>
      </c>
      <c r="G366" s="31">
        <f>COUNTIFS(Events!$S:$S,P366,Events!$L:$L,$B366)</f>
        <v>0</v>
      </c>
      <c r="H366" s="31">
        <f>COUNTIFS(Events!$S:$S,Q366,Events!$L:$L,$B366)</f>
        <v>0</v>
      </c>
      <c r="I366" s="17">
        <f t="shared" si="21"/>
        <v>18</v>
      </c>
      <c r="L366" s="25" t="s">
        <v>20</v>
      </c>
      <c r="M366" s="25" t="s">
        <v>56</v>
      </c>
      <c r="N366" s="25" t="s">
        <v>31</v>
      </c>
      <c r="O366" s="25" t="s">
        <v>248</v>
      </c>
      <c r="P366" s="25" t="s">
        <v>3149</v>
      </c>
      <c r="Q366" s="25" t="s">
        <v>3148</v>
      </c>
    </row>
    <row r="367" spans="1:17" ht="33.75" customHeight="1" x14ac:dyDescent="0.3">
      <c r="A367" s="24"/>
      <c r="B367" s="14" t="s">
        <v>293</v>
      </c>
      <c r="C367" s="31">
        <f>COUNTIFS(Events!$S:$S,L367,Events!$L:$L,$B367)</f>
        <v>0</v>
      </c>
      <c r="D367" s="31">
        <f>COUNTIFS(Events!$S:$S,M367,Events!$L:$L,$B367)</f>
        <v>0</v>
      </c>
      <c r="E367" s="31">
        <f>COUNTIFS(Events!$S:$S,N367,Events!$L:$L,$B367)</f>
        <v>0</v>
      </c>
      <c r="F367" s="31">
        <f>COUNTIFS(Events!$S:$S,O367,Events!$L:$L,$B367)</f>
        <v>0</v>
      </c>
      <c r="G367" s="31">
        <f>COUNTIFS(Events!$S:$S,P367,Events!$L:$L,$B367)</f>
        <v>0</v>
      </c>
      <c r="H367" s="31">
        <f>COUNTIFS(Events!$S:$S,Q367,Events!$L:$L,$B367)</f>
        <v>0</v>
      </c>
      <c r="I367" s="17">
        <f t="shared" si="21"/>
        <v>0</v>
      </c>
      <c r="L367" s="25" t="s">
        <v>20</v>
      </c>
      <c r="M367" s="25" t="s">
        <v>56</v>
      </c>
      <c r="N367" s="25" t="s">
        <v>31</v>
      </c>
      <c r="O367" s="25" t="s">
        <v>248</v>
      </c>
      <c r="P367" s="25" t="s">
        <v>3149</v>
      </c>
      <c r="Q367" s="25" t="s">
        <v>3148</v>
      </c>
    </row>
    <row r="368" spans="1:17" ht="33.75" customHeight="1" x14ac:dyDescent="0.3">
      <c r="A368" s="24"/>
      <c r="B368" s="14" t="s">
        <v>405</v>
      </c>
      <c r="C368" s="31">
        <f>COUNTIFS(Events!$S:$S,L368,Events!$L:$L,$B368)</f>
        <v>0</v>
      </c>
      <c r="D368" s="31">
        <f>COUNTIFS(Events!$S:$S,M368,Events!$L:$L,$B368)</f>
        <v>0</v>
      </c>
      <c r="E368" s="31">
        <f>COUNTIFS(Events!$S:$S,N368,Events!$L:$L,$B368)</f>
        <v>0</v>
      </c>
      <c r="F368" s="31">
        <f>COUNTIFS(Events!$S:$S,O368,Events!$L:$L,$B368)</f>
        <v>0</v>
      </c>
      <c r="G368" s="31">
        <f>COUNTIFS(Events!$S:$S,P368,Events!$L:$L,$B368)</f>
        <v>0</v>
      </c>
      <c r="H368" s="31">
        <f>COUNTIFS(Events!$S:$S,Q368,Events!$L:$L,$B368)</f>
        <v>0</v>
      </c>
      <c r="I368" s="17">
        <f t="shared" si="21"/>
        <v>0</v>
      </c>
      <c r="L368" s="25" t="s">
        <v>20</v>
      </c>
      <c r="M368" s="25" t="s">
        <v>56</v>
      </c>
      <c r="N368" s="25" t="s">
        <v>31</v>
      </c>
      <c r="O368" s="25" t="s">
        <v>248</v>
      </c>
      <c r="P368" s="25" t="s">
        <v>3149</v>
      </c>
      <c r="Q368" s="25" t="s">
        <v>3148</v>
      </c>
    </row>
    <row r="369" spans="1:17" ht="33.75" customHeight="1" x14ac:dyDescent="0.3">
      <c r="A369" s="24"/>
      <c r="B369" s="14" t="s">
        <v>2336</v>
      </c>
      <c r="C369" s="31">
        <f>COUNTIFS(Events!$S:$S,L369,Events!$L:$L,$B369)</f>
        <v>0</v>
      </c>
      <c r="D369" s="31">
        <f>COUNTIFS(Events!$S:$S,M369,Events!$L:$L,$B369)</f>
        <v>2</v>
      </c>
      <c r="E369" s="31">
        <f>COUNTIFS(Events!$S:$S,N369,Events!$L:$L,$B369)</f>
        <v>4</v>
      </c>
      <c r="F369" s="31">
        <f>COUNTIFS(Events!$S:$S,O369,Events!$L:$L,$B369)</f>
        <v>0</v>
      </c>
      <c r="G369" s="31">
        <f>COUNTIFS(Events!$S:$S,P369,Events!$L:$L,$B369)</f>
        <v>0</v>
      </c>
      <c r="H369" s="31">
        <f>COUNTIFS(Events!$S:$S,Q369,Events!$L:$L,$B369)</f>
        <v>0</v>
      </c>
      <c r="I369" s="17">
        <f t="shared" si="21"/>
        <v>6</v>
      </c>
      <c r="L369" s="25" t="s">
        <v>20</v>
      </c>
      <c r="M369" s="25" t="s">
        <v>56</v>
      </c>
      <c r="N369" s="25" t="s">
        <v>31</v>
      </c>
      <c r="O369" s="25" t="s">
        <v>248</v>
      </c>
      <c r="P369" s="25" t="s">
        <v>3149</v>
      </c>
      <c r="Q369" s="25" t="s">
        <v>3148</v>
      </c>
    </row>
    <row r="370" spans="1:17" ht="33.75" customHeight="1" x14ac:dyDescent="0.3">
      <c r="A370" s="24"/>
      <c r="B370" s="14" t="s">
        <v>2338</v>
      </c>
      <c r="C370" s="31">
        <f>COUNTIFS(Events!$S:$S,L370,Events!$L:$L,$B370)</f>
        <v>1</v>
      </c>
      <c r="D370" s="31">
        <f>COUNTIFS(Events!$S:$S,M370,Events!$L:$L,$B370)</f>
        <v>1</v>
      </c>
      <c r="E370" s="31">
        <f>COUNTIFS(Events!$S:$S,N370,Events!$L:$L,$B370)</f>
        <v>0</v>
      </c>
      <c r="F370" s="31">
        <f>COUNTIFS(Events!$S:$S,O370,Events!$L:$L,$B370)</f>
        <v>0</v>
      </c>
      <c r="G370" s="31">
        <f>COUNTIFS(Events!$S:$S,P370,Events!$L:$L,$B370)</f>
        <v>0</v>
      </c>
      <c r="H370" s="31">
        <f>COUNTIFS(Events!$S:$S,Q370,Events!$L:$L,$B370)</f>
        <v>0</v>
      </c>
      <c r="I370" s="17">
        <f t="shared" si="21"/>
        <v>2</v>
      </c>
      <c r="L370" s="25" t="s">
        <v>20</v>
      </c>
      <c r="M370" s="25" t="s">
        <v>56</v>
      </c>
      <c r="N370" s="25" t="s">
        <v>31</v>
      </c>
      <c r="O370" s="25" t="s">
        <v>248</v>
      </c>
      <c r="P370" s="25" t="s">
        <v>3149</v>
      </c>
      <c r="Q370" s="25" t="s">
        <v>3148</v>
      </c>
    </row>
    <row r="371" spans="1:17" ht="33.75" customHeight="1" x14ac:dyDescent="0.3">
      <c r="A371" s="24"/>
      <c r="B371" s="14" t="s">
        <v>157</v>
      </c>
      <c r="C371" s="31">
        <f>COUNTIFS(Events!$S:$S,L371,Events!$L:$L,$B371)</f>
        <v>1</v>
      </c>
      <c r="D371" s="31">
        <f>COUNTIFS(Events!$S:$S,M371,Events!$L:$L,$B371)</f>
        <v>0</v>
      </c>
      <c r="E371" s="31">
        <f>COUNTIFS(Events!$S:$S,N371,Events!$L:$L,$B371)</f>
        <v>1</v>
      </c>
      <c r="F371" s="31">
        <f>COUNTIFS(Events!$S:$S,O371,Events!$L:$L,$B371)</f>
        <v>0</v>
      </c>
      <c r="G371" s="31">
        <f>COUNTIFS(Events!$S:$S,P371,Events!$L:$L,$B371)</f>
        <v>0</v>
      </c>
      <c r="H371" s="31">
        <f>COUNTIFS(Events!$S:$S,Q371,Events!$L:$L,$B371)</f>
        <v>0</v>
      </c>
      <c r="I371" s="17">
        <f t="shared" si="21"/>
        <v>2</v>
      </c>
      <c r="L371" s="25" t="s">
        <v>20</v>
      </c>
      <c r="M371" s="25" t="s">
        <v>56</v>
      </c>
      <c r="N371" s="25" t="s">
        <v>31</v>
      </c>
      <c r="O371" s="25" t="s">
        <v>248</v>
      </c>
      <c r="P371" s="25" t="s">
        <v>3149</v>
      </c>
      <c r="Q371" s="25" t="s">
        <v>3148</v>
      </c>
    </row>
    <row r="372" spans="1:17" ht="33.75" customHeight="1" x14ac:dyDescent="0.3">
      <c r="A372" s="24"/>
      <c r="B372" s="14" t="s">
        <v>159</v>
      </c>
      <c r="C372" s="31">
        <f>COUNTIFS(Events!$S:$S,L372,Events!$L:$L,$B372)</f>
        <v>1</v>
      </c>
      <c r="D372" s="31">
        <f>COUNTIFS(Events!$S:$S,M372,Events!$L:$L,$B372)</f>
        <v>0</v>
      </c>
      <c r="E372" s="31">
        <f>COUNTIFS(Events!$S:$S,N372,Events!$L:$L,$B372)</f>
        <v>0</v>
      </c>
      <c r="F372" s="31">
        <f>COUNTIFS(Events!$S:$S,O372,Events!$L:$L,$B372)</f>
        <v>0</v>
      </c>
      <c r="G372" s="31">
        <f>COUNTIFS(Events!$S:$S,P372,Events!$L:$L,$B372)</f>
        <v>0</v>
      </c>
      <c r="H372" s="31">
        <f>COUNTIFS(Events!$S:$S,Q372,Events!$L:$L,$B372)</f>
        <v>0</v>
      </c>
      <c r="I372" s="17">
        <f t="shared" si="21"/>
        <v>1</v>
      </c>
      <c r="L372" s="25" t="s">
        <v>20</v>
      </c>
      <c r="M372" s="25" t="s">
        <v>56</v>
      </c>
      <c r="N372" s="25" t="s">
        <v>31</v>
      </c>
      <c r="O372" s="25" t="s">
        <v>248</v>
      </c>
      <c r="P372" s="25" t="s">
        <v>3149</v>
      </c>
      <c r="Q372" s="25" t="s">
        <v>3148</v>
      </c>
    </row>
    <row r="373" spans="1:17" ht="33.75" customHeight="1" x14ac:dyDescent="0.3">
      <c r="A373" s="24"/>
      <c r="B373" s="14" t="s">
        <v>398</v>
      </c>
      <c r="C373" s="31">
        <f>COUNTIFS(Events!$S:$S,L373,Events!$L:$L,$B373)</f>
        <v>0</v>
      </c>
      <c r="D373" s="31">
        <f>COUNTIFS(Events!$S:$S,M373,Events!$L:$L,$B373)</f>
        <v>0</v>
      </c>
      <c r="E373" s="31">
        <f>COUNTIFS(Events!$S:$S,N373,Events!$L:$L,$B373)</f>
        <v>0</v>
      </c>
      <c r="F373" s="31">
        <f>COUNTIFS(Events!$S:$S,O373,Events!$L:$L,$B373)</f>
        <v>0</v>
      </c>
      <c r="G373" s="31">
        <f>COUNTIFS(Events!$S:$S,P373,Events!$L:$L,$B373)</f>
        <v>0</v>
      </c>
      <c r="H373" s="31">
        <f>COUNTIFS(Events!$S:$S,Q373,Events!$L:$L,$B373)</f>
        <v>0</v>
      </c>
      <c r="I373" s="17">
        <f t="shared" si="21"/>
        <v>0</v>
      </c>
      <c r="L373" s="25" t="s">
        <v>20</v>
      </c>
      <c r="M373" s="25" t="s">
        <v>56</v>
      </c>
      <c r="N373" s="25" t="s">
        <v>31</v>
      </c>
      <c r="O373" s="25" t="s">
        <v>248</v>
      </c>
      <c r="P373" s="25" t="s">
        <v>3149</v>
      </c>
      <c r="Q373" s="25" t="s">
        <v>3148</v>
      </c>
    </row>
    <row r="374" spans="1:17" ht="33.75" customHeight="1" x14ac:dyDescent="0.3">
      <c r="A374" s="24"/>
      <c r="B374" s="14" t="s">
        <v>270</v>
      </c>
      <c r="C374" s="31">
        <f>COUNTIFS(Events!$S:$S,L374,Events!$L:$L,$B374)</f>
        <v>0</v>
      </c>
      <c r="D374" s="31">
        <f>COUNTIFS(Events!$S:$S,M374,Events!$L:$L,$B374)</f>
        <v>0</v>
      </c>
      <c r="E374" s="31">
        <f>COUNTIFS(Events!$S:$S,N374,Events!$L:$L,$B374)</f>
        <v>0</v>
      </c>
      <c r="F374" s="31">
        <f>COUNTIFS(Events!$S:$S,O374,Events!$L:$L,$B374)</f>
        <v>0</v>
      </c>
      <c r="G374" s="31">
        <f>COUNTIFS(Events!$S:$S,P374,Events!$L:$L,$B374)</f>
        <v>0</v>
      </c>
      <c r="H374" s="31">
        <f>COUNTIFS(Events!$S:$S,Q374,Events!$L:$L,$B374)</f>
        <v>0</v>
      </c>
      <c r="I374" s="17">
        <f t="shared" si="21"/>
        <v>0</v>
      </c>
      <c r="L374" s="25" t="s">
        <v>20</v>
      </c>
      <c r="M374" s="25" t="s">
        <v>56</v>
      </c>
      <c r="N374" s="25" t="s">
        <v>31</v>
      </c>
      <c r="O374" s="25" t="s">
        <v>248</v>
      </c>
      <c r="P374" s="25" t="s">
        <v>3149</v>
      </c>
      <c r="Q374" s="25" t="s">
        <v>3148</v>
      </c>
    </row>
    <row r="375" spans="1:17" ht="33.75" customHeight="1" x14ac:dyDescent="0.3">
      <c r="A375" s="24"/>
      <c r="B375" s="14" t="s">
        <v>367</v>
      </c>
      <c r="C375" s="31">
        <f>COUNTIFS(Events!$S:$S,L375,Events!$L:$L,$B375)</f>
        <v>1</v>
      </c>
      <c r="D375" s="31">
        <f>COUNTIFS(Events!$S:$S,M375,Events!$L:$L,$B375)</f>
        <v>0</v>
      </c>
      <c r="E375" s="31">
        <f>COUNTIFS(Events!$S:$S,N375,Events!$L:$L,$B375)</f>
        <v>1</v>
      </c>
      <c r="F375" s="31">
        <f>COUNTIFS(Events!$S:$S,O375,Events!$L:$L,$B375)</f>
        <v>0</v>
      </c>
      <c r="G375" s="31">
        <f>COUNTIFS(Events!$S:$S,P375,Events!$L:$L,$B375)</f>
        <v>0</v>
      </c>
      <c r="H375" s="31">
        <f>COUNTIFS(Events!$S:$S,Q375,Events!$L:$L,$B375)</f>
        <v>0</v>
      </c>
      <c r="I375" s="17">
        <f t="shared" si="21"/>
        <v>2</v>
      </c>
      <c r="L375" s="25" t="s">
        <v>20</v>
      </c>
      <c r="M375" s="25" t="s">
        <v>56</v>
      </c>
      <c r="N375" s="25" t="s">
        <v>31</v>
      </c>
      <c r="O375" s="25" t="s">
        <v>248</v>
      </c>
      <c r="P375" s="25" t="s">
        <v>3149</v>
      </c>
      <c r="Q375" s="25" t="s">
        <v>3148</v>
      </c>
    </row>
    <row r="376" spans="1:17" ht="33.75" customHeight="1" x14ac:dyDescent="0.3">
      <c r="A376" s="24"/>
      <c r="B376" s="14" t="s">
        <v>386</v>
      </c>
      <c r="C376" s="31">
        <f>COUNTIFS(Events!$S:$S,L376,Events!$L:$L,$B376)</f>
        <v>0</v>
      </c>
      <c r="D376" s="31">
        <f>COUNTIFS(Events!$S:$S,M376,Events!$L:$L,$B376)</f>
        <v>1</v>
      </c>
      <c r="E376" s="31">
        <f>COUNTIFS(Events!$S:$S,N376,Events!$L:$L,$B376)</f>
        <v>1</v>
      </c>
      <c r="F376" s="31">
        <f>COUNTIFS(Events!$S:$S,O376,Events!$L:$L,$B376)</f>
        <v>0</v>
      </c>
      <c r="G376" s="31">
        <f>COUNTIFS(Events!$S:$S,P376,Events!$L:$L,$B376)</f>
        <v>0</v>
      </c>
      <c r="H376" s="31">
        <f>COUNTIFS(Events!$S:$S,Q376,Events!$L:$L,$B376)</f>
        <v>0</v>
      </c>
      <c r="I376" s="17">
        <f t="shared" si="21"/>
        <v>2</v>
      </c>
      <c r="L376" s="25" t="s">
        <v>20</v>
      </c>
      <c r="M376" s="25" t="s">
        <v>56</v>
      </c>
      <c r="N376" s="25" t="s">
        <v>31</v>
      </c>
      <c r="O376" s="25" t="s">
        <v>248</v>
      </c>
      <c r="P376" s="25" t="s">
        <v>3149</v>
      </c>
      <c r="Q376" s="25" t="s">
        <v>3148</v>
      </c>
    </row>
    <row r="377" spans="1:17" ht="33.75" customHeight="1" x14ac:dyDescent="0.3">
      <c r="A377" s="24"/>
      <c r="B377" s="14" t="s">
        <v>118</v>
      </c>
      <c r="C377" s="31">
        <f>COUNTIFS(Events!$S:$S,L377,Events!$L:$L,$B377)</f>
        <v>0</v>
      </c>
      <c r="D377" s="31">
        <f>COUNTIFS(Events!$S:$S,M377,Events!$L:$L,$B377)</f>
        <v>0</v>
      </c>
      <c r="E377" s="31">
        <f>COUNTIFS(Events!$S:$S,N377,Events!$L:$L,$B377)</f>
        <v>2</v>
      </c>
      <c r="F377" s="31">
        <f>COUNTIFS(Events!$S:$S,O377,Events!$L:$L,$B377)</f>
        <v>0</v>
      </c>
      <c r="G377" s="31">
        <f>COUNTIFS(Events!$S:$S,P377,Events!$L:$L,$B377)</f>
        <v>0</v>
      </c>
      <c r="H377" s="31">
        <f>COUNTIFS(Events!$S:$S,Q377,Events!$L:$L,$B377)</f>
        <v>0</v>
      </c>
      <c r="I377" s="17">
        <f t="shared" si="21"/>
        <v>2</v>
      </c>
      <c r="L377" s="25" t="s">
        <v>20</v>
      </c>
      <c r="M377" s="25" t="s">
        <v>56</v>
      </c>
      <c r="N377" s="25" t="s">
        <v>31</v>
      </c>
      <c r="O377" s="25" t="s">
        <v>248</v>
      </c>
      <c r="P377" s="25" t="s">
        <v>3149</v>
      </c>
      <c r="Q377" s="25" t="s">
        <v>3148</v>
      </c>
    </row>
    <row r="378" spans="1:17" ht="33.75" customHeight="1" x14ac:dyDescent="0.3">
      <c r="A378" s="24"/>
      <c r="B378" s="14" t="s">
        <v>407</v>
      </c>
      <c r="C378" s="31">
        <f>COUNTIFS(Events!$S:$S,L378,Events!$L:$L,$B378)</f>
        <v>0</v>
      </c>
      <c r="D378" s="31">
        <f>COUNTIFS(Events!$S:$S,M378,Events!$L:$L,$B378)</f>
        <v>2</v>
      </c>
      <c r="E378" s="31">
        <f>COUNTIFS(Events!$S:$S,N378,Events!$L:$L,$B378)</f>
        <v>0</v>
      </c>
      <c r="F378" s="31">
        <f>COUNTIFS(Events!$S:$S,O378,Events!$L:$L,$B378)</f>
        <v>0</v>
      </c>
      <c r="G378" s="31">
        <f>COUNTIFS(Events!$S:$S,P378,Events!$L:$L,$B378)</f>
        <v>0</v>
      </c>
      <c r="H378" s="31">
        <f>COUNTIFS(Events!$S:$S,Q378,Events!$L:$L,$B378)</f>
        <v>0</v>
      </c>
      <c r="I378" s="17">
        <f t="shared" ref="I378:I441" si="22">SUM(C378:H378)</f>
        <v>2</v>
      </c>
      <c r="L378" s="25" t="s">
        <v>20</v>
      </c>
      <c r="M378" s="25" t="s">
        <v>56</v>
      </c>
      <c r="N378" s="25" t="s">
        <v>31</v>
      </c>
      <c r="O378" s="25" t="s">
        <v>248</v>
      </c>
      <c r="P378" s="25" t="s">
        <v>3149</v>
      </c>
      <c r="Q378" s="25" t="s">
        <v>3148</v>
      </c>
    </row>
    <row r="379" spans="1:17" ht="33.75" customHeight="1" x14ac:dyDescent="0.3">
      <c r="A379" s="24"/>
      <c r="B379" s="14" t="s">
        <v>119</v>
      </c>
      <c r="C379" s="31">
        <f>COUNTIFS(Events!$S:$S,L379,Events!$L:$L,$B379)</f>
        <v>0</v>
      </c>
      <c r="D379" s="31">
        <f>COUNTIFS(Events!$S:$S,M379,Events!$L:$L,$B379)</f>
        <v>0</v>
      </c>
      <c r="E379" s="31">
        <f>COUNTIFS(Events!$S:$S,N379,Events!$L:$L,$B379)</f>
        <v>0</v>
      </c>
      <c r="F379" s="31">
        <f>COUNTIFS(Events!$S:$S,O379,Events!$L:$L,$B379)</f>
        <v>0</v>
      </c>
      <c r="G379" s="31">
        <f>COUNTIFS(Events!$S:$S,P379,Events!$L:$L,$B379)</f>
        <v>0</v>
      </c>
      <c r="H379" s="31">
        <f>COUNTIFS(Events!$S:$S,Q379,Events!$L:$L,$B379)</f>
        <v>0</v>
      </c>
      <c r="I379" s="17">
        <f t="shared" si="22"/>
        <v>0</v>
      </c>
      <c r="L379" s="25" t="s">
        <v>20</v>
      </c>
      <c r="M379" s="25" t="s">
        <v>56</v>
      </c>
      <c r="N379" s="25" t="s">
        <v>31</v>
      </c>
      <c r="O379" s="25" t="s">
        <v>248</v>
      </c>
      <c r="P379" s="25" t="s">
        <v>3149</v>
      </c>
      <c r="Q379" s="25" t="s">
        <v>3148</v>
      </c>
    </row>
    <row r="380" spans="1:17" ht="33.75" customHeight="1" x14ac:dyDescent="0.3">
      <c r="A380" s="24"/>
      <c r="B380" s="14" t="s">
        <v>158</v>
      </c>
      <c r="C380" s="31">
        <f>COUNTIFS(Events!$S:$S,L380,Events!$L:$L,$B380)</f>
        <v>1</v>
      </c>
      <c r="D380" s="31">
        <f>COUNTIFS(Events!$S:$S,M380,Events!$L:$L,$B380)</f>
        <v>0</v>
      </c>
      <c r="E380" s="31">
        <f>COUNTIFS(Events!$S:$S,N380,Events!$L:$L,$B380)</f>
        <v>0</v>
      </c>
      <c r="F380" s="31">
        <f>COUNTIFS(Events!$S:$S,O380,Events!$L:$L,$B380)</f>
        <v>0</v>
      </c>
      <c r="G380" s="31">
        <f>COUNTIFS(Events!$S:$S,P380,Events!$L:$L,$B380)</f>
        <v>0</v>
      </c>
      <c r="H380" s="31">
        <f>COUNTIFS(Events!$S:$S,Q380,Events!$L:$L,$B380)</f>
        <v>0</v>
      </c>
      <c r="I380" s="17">
        <f t="shared" si="22"/>
        <v>1</v>
      </c>
      <c r="L380" s="25" t="s">
        <v>20</v>
      </c>
      <c r="M380" s="25" t="s">
        <v>56</v>
      </c>
      <c r="N380" s="25" t="s">
        <v>31</v>
      </c>
      <c r="O380" s="25" t="s">
        <v>248</v>
      </c>
      <c r="P380" s="25" t="s">
        <v>3149</v>
      </c>
      <c r="Q380" s="25" t="s">
        <v>3148</v>
      </c>
    </row>
    <row r="381" spans="1:17" ht="33.75" customHeight="1" x14ac:dyDescent="0.3">
      <c r="A381" s="24"/>
      <c r="B381" s="14" t="s">
        <v>121</v>
      </c>
      <c r="C381" s="31">
        <f>COUNTIFS(Events!$S:$S,L381,Events!$L:$L,$B381)</f>
        <v>1</v>
      </c>
      <c r="D381" s="31">
        <f>COUNTIFS(Events!$S:$S,M381,Events!$L:$L,$B381)</f>
        <v>0</v>
      </c>
      <c r="E381" s="31">
        <f>COUNTIFS(Events!$S:$S,N381,Events!$L:$L,$B381)</f>
        <v>2</v>
      </c>
      <c r="F381" s="31">
        <f>COUNTIFS(Events!$S:$S,O381,Events!$L:$L,$B381)</f>
        <v>0</v>
      </c>
      <c r="G381" s="31">
        <f>COUNTIFS(Events!$S:$S,P381,Events!$L:$L,$B381)</f>
        <v>0</v>
      </c>
      <c r="H381" s="31">
        <f>COUNTIFS(Events!$S:$S,Q381,Events!$L:$L,$B381)</f>
        <v>0</v>
      </c>
      <c r="I381" s="17">
        <f t="shared" si="22"/>
        <v>3</v>
      </c>
      <c r="L381" s="25" t="s">
        <v>20</v>
      </c>
      <c r="M381" s="25" t="s">
        <v>56</v>
      </c>
      <c r="N381" s="25" t="s">
        <v>31</v>
      </c>
      <c r="O381" s="25" t="s">
        <v>248</v>
      </c>
      <c r="P381" s="25" t="s">
        <v>3149</v>
      </c>
      <c r="Q381" s="25" t="s">
        <v>3148</v>
      </c>
    </row>
    <row r="382" spans="1:17" ht="33.75" customHeight="1" x14ac:dyDescent="0.3">
      <c r="A382" s="24"/>
      <c r="B382" s="14" t="s">
        <v>215</v>
      </c>
      <c r="C382" s="31">
        <f>COUNTIFS(Events!$S:$S,L382,Events!$L:$L,$B382)</f>
        <v>0</v>
      </c>
      <c r="D382" s="31">
        <f>COUNTIFS(Events!$S:$S,M382,Events!$L:$L,$B382)</f>
        <v>0</v>
      </c>
      <c r="E382" s="31">
        <f>COUNTIFS(Events!$S:$S,N382,Events!$L:$L,$B382)</f>
        <v>0</v>
      </c>
      <c r="F382" s="31">
        <f>COUNTIFS(Events!$S:$S,O382,Events!$L:$L,$B382)</f>
        <v>0</v>
      </c>
      <c r="G382" s="31">
        <f>COUNTIFS(Events!$S:$S,P382,Events!$L:$L,$B382)</f>
        <v>0</v>
      </c>
      <c r="H382" s="31">
        <f>COUNTIFS(Events!$S:$S,Q382,Events!$L:$L,$B382)</f>
        <v>0</v>
      </c>
      <c r="I382" s="17">
        <f t="shared" si="22"/>
        <v>0</v>
      </c>
      <c r="L382" s="25" t="s">
        <v>20</v>
      </c>
      <c r="M382" s="25" t="s">
        <v>56</v>
      </c>
      <c r="N382" s="25" t="s">
        <v>31</v>
      </c>
      <c r="O382" s="25" t="s">
        <v>248</v>
      </c>
      <c r="P382" s="25" t="s">
        <v>3149</v>
      </c>
      <c r="Q382" s="25" t="s">
        <v>3148</v>
      </c>
    </row>
    <row r="383" spans="1:17" ht="33.75" customHeight="1" x14ac:dyDescent="0.3">
      <c r="A383" s="24"/>
      <c r="B383" s="14" t="s">
        <v>302</v>
      </c>
      <c r="C383" s="31">
        <f>COUNTIFS(Events!$S:$S,L383,Events!$L:$L,$B383)</f>
        <v>1</v>
      </c>
      <c r="D383" s="31">
        <f>COUNTIFS(Events!$S:$S,M383,Events!$L:$L,$B383)</f>
        <v>0</v>
      </c>
      <c r="E383" s="31">
        <f>COUNTIFS(Events!$S:$S,N383,Events!$L:$L,$B383)</f>
        <v>1</v>
      </c>
      <c r="F383" s="31">
        <f>COUNTIFS(Events!$S:$S,O383,Events!$L:$L,$B383)</f>
        <v>0</v>
      </c>
      <c r="G383" s="31">
        <f>COUNTIFS(Events!$S:$S,P383,Events!$L:$L,$B383)</f>
        <v>0</v>
      </c>
      <c r="H383" s="31">
        <f>COUNTIFS(Events!$S:$S,Q383,Events!$L:$L,$B383)</f>
        <v>0</v>
      </c>
      <c r="I383" s="17">
        <f t="shared" si="22"/>
        <v>2</v>
      </c>
      <c r="L383" s="25" t="s">
        <v>20</v>
      </c>
      <c r="M383" s="25" t="s">
        <v>56</v>
      </c>
      <c r="N383" s="25" t="s">
        <v>31</v>
      </c>
      <c r="O383" s="25" t="s">
        <v>248</v>
      </c>
      <c r="P383" s="25" t="s">
        <v>3149</v>
      </c>
      <c r="Q383" s="25" t="s">
        <v>3148</v>
      </c>
    </row>
    <row r="384" spans="1:17" ht="33.75" customHeight="1" x14ac:dyDescent="0.3">
      <c r="A384" s="24"/>
      <c r="B384" s="14" t="s">
        <v>393</v>
      </c>
      <c r="C384" s="31">
        <f>COUNTIFS(Events!$S:$S,L384,Events!$L:$L,$B384)</f>
        <v>0</v>
      </c>
      <c r="D384" s="31">
        <f>COUNTIFS(Events!$S:$S,M384,Events!$L:$L,$B384)</f>
        <v>3</v>
      </c>
      <c r="E384" s="31">
        <f>COUNTIFS(Events!$S:$S,N384,Events!$L:$L,$B384)</f>
        <v>0</v>
      </c>
      <c r="F384" s="31">
        <f>COUNTIFS(Events!$S:$S,O384,Events!$L:$L,$B384)</f>
        <v>0</v>
      </c>
      <c r="G384" s="31">
        <f>COUNTIFS(Events!$S:$S,P384,Events!$L:$L,$B384)</f>
        <v>0</v>
      </c>
      <c r="H384" s="31">
        <f>COUNTIFS(Events!$S:$S,Q384,Events!$L:$L,$B384)</f>
        <v>0</v>
      </c>
      <c r="I384" s="17">
        <f t="shared" si="22"/>
        <v>3</v>
      </c>
      <c r="L384" s="25" t="s">
        <v>20</v>
      </c>
      <c r="M384" s="25" t="s">
        <v>56</v>
      </c>
      <c r="N384" s="25" t="s">
        <v>31</v>
      </c>
      <c r="O384" s="25" t="s">
        <v>248</v>
      </c>
      <c r="P384" s="25" t="s">
        <v>3149</v>
      </c>
      <c r="Q384" s="25" t="s">
        <v>3148</v>
      </c>
    </row>
    <row r="385" spans="1:17" ht="33.75" customHeight="1" x14ac:dyDescent="0.3">
      <c r="A385" s="24"/>
      <c r="B385" s="14" t="s">
        <v>371</v>
      </c>
      <c r="C385" s="31">
        <f>COUNTIFS(Events!$S:$S,L385,Events!$L:$L,$B385)</f>
        <v>0</v>
      </c>
      <c r="D385" s="31">
        <f>COUNTIFS(Events!$S:$S,M385,Events!$L:$L,$B385)</f>
        <v>0</v>
      </c>
      <c r="E385" s="31">
        <f>COUNTIFS(Events!$S:$S,N385,Events!$L:$L,$B385)</f>
        <v>0</v>
      </c>
      <c r="F385" s="31">
        <f>COUNTIFS(Events!$S:$S,O385,Events!$L:$L,$B385)</f>
        <v>0</v>
      </c>
      <c r="G385" s="31">
        <f>COUNTIFS(Events!$S:$S,P385,Events!$L:$L,$B385)</f>
        <v>0</v>
      </c>
      <c r="H385" s="31">
        <f>COUNTIFS(Events!$S:$S,Q385,Events!$L:$L,$B385)</f>
        <v>0</v>
      </c>
      <c r="I385" s="17">
        <f t="shared" si="22"/>
        <v>0</v>
      </c>
      <c r="L385" s="25" t="s">
        <v>20</v>
      </c>
      <c r="M385" s="25" t="s">
        <v>56</v>
      </c>
      <c r="N385" s="25" t="s">
        <v>31</v>
      </c>
      <c r="O385" s="25" t="s">
        <v>248</v>
      </c>
      <c r="P385" s="25" t="s">
        <v>3149</v>
      </c>
      <c r="Q385" s="25" t="s">
        <v>3148</v>
      </c>
    </row>
    <row r="386" spans="1:17" ht="33.75" customHeight="1" x14ac:dyDescent="0.3">
      <c r="A386" s="24"/>
      <c r="B386" s="14" t="s">
        <v>281</v>
      </c>
      <c r="C386" s="31">
        <f>COUNTIFS(Events!$S:$S,L386,Events!$L:$L,$B386)</f>
        <v>0</v>
      </c>
      <c r="D386" s="31">
        <f>COUNTIFS(Events!$S:$S,M386,Events!$L:$L,$B386)</f>
        <v>0</v>
      </c>
      <c r="E386" s="31">
        <f>COUNTIFS(Events!$S:$S,N386,Events!$L:$L,$B386)</f>
        <v>0</v>
      </c>
      <c r="F386" s="31">
        <f>COUNTIFS(Events!$S:$S,O386,Events!$L:$L,$B386)</f>
        <v>0</v>
      </c>
      <c r="G386" s="31">
        <f>COUNTIFS(Events!$S:$S,P386,Events!$L:$L,$B386)</f>
        <v>0</v>
      </c>
      <c r="H386" s="31">
        <f>COUNTIFS(Events!$S:$S,Q386,Events!$L:$L,$B386)</f>
        <v>0</v>
      </c>
      <c r="I386" s="17">
        <f t="shared" si="22"/>
        <v>0</v>
      </c>
      <c r="L386" s="25" t="s">
        <v>20</v>
      </c>
      <c r="M386" s="25" t="s">
        <v>56</v>
      </c>
      <c r="N386" s="25" t="s">
        <v>31</v>
      </c>
      <c r="O386" s="25" t="s">
        <v>248</v>
      </c>
      <c r="P386" s="25" t="s">
        <v>3149</v>
      </c>
      <c r="Q386" s="25" t="s">
        <v>3148</v>
      </c>
    </row>
    <row r="387" spans="1:17" ht="33.75" customHeight="1" x14ac:dyDescent="0.3">
      <c r="A387" s="24"/>
      <c r="B387" s="14" t="s">
        <v>399</v>
      </c>
      <c r="C387" s="31">
        <f>COUNTIFS(Events!$S:$S,L387,Events!$L:$L,$B387)</f>
        <v>0</v>
      </c>
      <c r="D387" s="31">
        <f>COUNTIFS(Events!$S:$S,M387,Events!$L:$L,$B387)</f>
        <v>1</v>
      </c>
      <c r="E387" s="31">
        <f>COUNTIFS(Events!$S:$S,N387,Events!$L:$L,$B387)</f>
        <v>0</v>
      </c>
      <c r="F387" s="31">
        <f>COUNTIFS(Events!$S:$S,O387,Events!$L:$L,$B387)</f>
        <v>0</v>
      </c>
      <c r="G387" s="31">
        <f>COUNTIFS(Events!$S:$S,P387,Events!$L:$L,$B387)</f>
        <v>0</v>
      </c>
      <c r="H387" s="31">
        <f>COUNTIFS(Events!$S:$S,Q387,Events!$L:$L,$B387)</f>
        <v>0</v>
      </c>
      <c r="I387" s="17">
        <f t="shared" si="22"/>
        <v>1</v>
      </c>
      <c r="L387" s="25" t="s">
        <v>20</v>
      </c>
      <c r="M387" s="25" t="s">
        <v>56</v>
      </c>
      <c r="N387" s="25" t="s">
        <v>31</v>
      </c>
      <c r="O387" s="25" t="s">
        <v>248</v>
      </c>
      <c r="P387" s="25" t="s">
        <v>3149</v>
      </c>
      <c r="Q387" s="25" t="s">
        <v>3148</v>
      </c>
    </row>
    <row r="388" spans="1:17" ht="33.75" customHeight="1" x14ac:dyDescent="0.3">
      <c r="A388" s="24"/>
      <c r="B388" s="14" t="s">
        <v>360</v>
      </c>
      <c r="C388" s="31">
        <f>COUNTIFS(Events!$S:$S,L388,Events!$L:$L,$B388)</f>
        <v>0</v>
      </c>
      <c r="D388" s="31">
        <f>COUNTIFS(Events!$S:$S,M388,Events!$L:$L,$B388)</f>
        <v>1</v>
      </c>
      <c r="E388" s="31">
        <f>COUNTIFS(Events!$S:$S,N388,Events!$L:$L,$B388)</f>
        <v>0</v>
      </c>
      <c r="F388" s="31">
        <f>COUNTIFS(Events!$S:$S,O388,Events!$L:$L,$B388)</f>
        <v>0</v>
      </c>
      <c r="G388" s="31">
        <f>COUNTIFS(Events!$S:$S,P388,Events!$L:$L,$B388)</f>
        <v>0</v>
      </c>
      <c r="H388" s="31">
        <f>COUNTIFS(Events!$S:$S,Q388,Events!$L:$L,$B388)</f>
        <v>0</v>
      </c>
      <c r="I388" s="17">
        <f t="shared" si="22"/>
        <v>1</v>
      </c>
      <c r="L388" s="25" t="s">
        <v>20</v>
      </c>
      <c r="M388" s="25" t="s">
        <v>56</v>
      </c>
      <c r="N388" s="25" t="s">
        <v>31</v>
      </c>
      <c r="O388" s="25" t="s">
        <v>248</v>
      </c>
      <c r="P388" s="25" t="s">
        <v>3149</v>
      </c>
      <c r="Q388" s="25" t="s">
        <v>3148</v>
      </c>
    </row>
    <row r="389" spans="1:17" ht="33.75" customHeight="1" x14ac:dyDescent="0.3">
      <c r="A389" s="24"/>
      <c r="B389" s="14" t="s">
        <v>2332</v>
      </c>
      <c r="C389" s="31">
        <f>COUNTIFS(Events!$S:$S,L389,Events!$L:$L,$B389)</f>
        <v>0</v>
      </c>
      <c r="D389" s="31">
        <f>COUNTIFS(Events!$S:$S,M389,Events!$L:$L,$B389)</f>
        <v>0</v>
      </c>
      <c r="E389" s="31">
        <f>COUNTIFS(Events!$S:$S,N389,Events!$L:$L,$B389)</f>
        <v>0</v>
      </c>
      <c r="F389" s="31">
        <f>COUNTIFS(Events!$S:$S,O389,Events!$L:$L,$B389)</f>
        <v>0</v>
      </c>
      <c r="G389" s="31">
        <f>COUNTIFS(Events!$S:$S,P389,Events!$L:$L,$B389)</f>
        <v>0</v>
      </c>
      <c r="H389" s="31">
        <f>COUNTIFS(Events!$S:$S,Q389,Events!$L:$L,$B389)</f>
        <v>0</v>
      </c>
      <c r="I389" s="17">
        <f t="shared" si="22"/>
        <v>0</v>
      </c>
      <c r="L389" s="25" t="s">
        <v>20</v>
      </c>
      <c r="M389" s="25" t="s">
        <v>56</v>
      </c>
      <c r="N389" s="25" t="s">
        <v>31</v>
      </c>
      <c r="O389" s="25" t="s">
        <v>248</v>
      </c>
      <c r="P389" s="25" t="s">
        <v>3149</v>
      </c>
      <c r="Q389" s="25" t="s">
        <v>3148</v>
      </c>
    </row>
    <row r="390" spans="1:17" ht="33.75" customHeight="1" x14ac:dyDescent="0.3">
      <c r="A390" s="24"/>
      <c r="B390" s="14" t="s">
        <v>463</v>
      </c>
      <c r="C390" s="31">
        <f>COUNTIFS(Events!$S:$S,L390,Events!$L:$L,$B390)</f>
        <v>0</v>
      </c>
      <c r="D390" s="31">
        <f>COUNTIFS(Events!$S:$S,M390,Events!$L:$L,$B390)</f>
        <v>0</v>
      </c>
      <c r="E390" s="31">
        <f>COUNTIFS(Events!$S:$S,N390,Events!$L:$L,$B390)</f>
        <v>1</v>
      </c>
      <c r="F390" s="31">
        <f>COUNTIFS(Events!$S:$S,O390,Events!$L:$L,$B390)</f>
        <v>0</v>
      </c>
      <c r="G390" s="31">
        <f>COUNTIFS(Events!$S:$S,P390,Events!$L:$L,$B390)</f>
        <v>0</v>
      </c>
      <c r="H390" s="31">
        <f>COUNTIFS(Events!$S:$S,Q390,Events!$L:$L,$B390)</f>
        <v>0</v>
      </c>
      <c r="I390" s="17">
        <f t="shared" si="22"/>
        <v>1</v>
      </c>
      <c r="L390" s="25" t="s">
        <v>20</v>
      </c>
      <c r="M390" s="25" t="s">
        <v>56</v>
      </c>
      <c r="N390" s="25" t="s">
        <v>31</v>
      </c>
      <c r="O390" s="25" t="s">
        <v>248</v>
      </c>
      <c r="P390" s="25" t="s">
        <v>3149</v>
      </c>
      <c r="Q390" s="25" t="s">
        <v>3148</v>
      </c>
    </row>
    <row r="391" spans="1:17" ht="33.75" customHeight="1" x14ac:dyDescent="0.3">
      <c r="A391" s="24"/>
      <c r="B391" s="14" t="s">
        <v>122</v>
      </c>
      <c r="C391" s="31">
        <f>COUNTIFS(Events!$S:$S,L391,Events!$L:$L,$B391)</f>
        <v>0</v>
      </c>
      <c r="D391" s="31">
        <f>COUNTIFS(Events!$S:$S,M391,Events!$L:$L,$B391)</f>
        <v>1</v>
      </c>
      <c r="E391" s="31">
        <f>COUNTIFS(Events!$S:$S,N391,Events!$L:$L,$B391)</f>
        <v>0</v>
      </c>
      <c r="F391" s="31">
        <f>COUNTIFS(Events!$S:$S,O391,Events!$L:$L,$B391)</f>
        <v>0</v>
      </c>
      <c r="G391" s="31">
        <f>COUNTIFS(Events!$S:$S,P391,Events!$L:$L,$B391)</f>
        <v>0</v>
      </c>
      <c r="H391" s="31">
        <f>COUNTIFS(Events!$S:$S,Q391,Events!$L:$L,$B391)</f>
        <v>0</v>
      </c>
      <c r="I391" s="17">
        <f t="shared" si="22"/>
        <v>1</v>
      </c>
      <c r="L391" s="25" t="s">
        <v>20</v>
      </c>
      <c r="M391" s="25" t="s">
        <v>56</v>
      </c>
      <c r="N391" s="25" t="s">
        <v>31</v>
      </c>
      <c r="O391" s="25" t="s">
        <v>248</v>
      </c>
      <c r="P391" s="25" t="s">
        <v>3149</v>
      </c>
      <c r="Q391" s="25" t="s">
        <v>3148</v>
      </c>
    </row>
    <row r="392" spans="1:17" ht="33.75" customHeight="1" x14ac:dyDescent="0.3">
      <c r="A392" s="24"/>
      <c r="B392" s="14" t="s">
        <v>124</v>
      </c>
      <c r="C392" s="31">
        <f>COUNTIFS(Events!$S:$S,L392,Events!$L:$L,$B392)</f>
        <v>0</v>
      </c>
      <c r="D392" s="31">
        <f>COUNTIFS(Events!$S:$S,M392,Events!$L:$L,$B392)</f>
        <v>0</v>
      </c>
      <c r="E392" s="31">
        <f>COUNTIFS(Events!$S:$S,N392,Events!$L:$L,$B392)</f>
        <v>0</v>
      </c>
      <c r="F392" s="31">
        <f>COUNTIFS(Events!$S:$S,O392,Events!$L:$L,$B392)</f>
        <v>0</v>
      </c>
      <c r="G392" s="31">
        <f>COUNTIFS(Events!$S:$S,P392,Events!$L:$L,$B392)</f>
        <v>0</v>
      </c>
      <c r="H392" s="31">
        <f>COUNTIFS(Events!$S:$S,Q392,Events!$L:$L,$B392)</f>
        <v>0</v>
      </c>
      <c r="I392" s="17">
        <f t="shared" si="22"/>
        <v>0</v>
      </c>
      <c r="L392" s="25" t="s">
        <v>20</v>
      </c>
      <c r="M392" s="25" t="s">
        <v>56</v>
      </c>
      <c r="N392" s="25" t="s">
        <v>31</v>
      </c>
      <c r="O392" s="25" t="s">
        <v>248</v>
      </c>
      <c r="P392" s="25" t="s">
        <v>3149</v>
      </c>
      <c r="Q392" s="25" t="s">
        <v>3148</v>
      </c>
    </row>
    <row r="393" spans="1:17" ht="33.75" customHeight="1" x14ac:dyDescent="0.3">
      <c r="A393" s="24"/>
      <c r="B393" s="14" t="s">
        <v>125</v>
      </c>
      <c r="C393" s="31">
        <f>COUNTIFS(Events!$S:$S,L393,Events!$L:$L,$B393)</f>
        <v>0</v>
      </c>
      <c r="D393" s="31">
        <f>COUNTIFS(Events!$S:$S,M393,Events!$L:$L,$B393)</f>
        <v>0</v>
      </c>
      <c r="E393" s="31">
        <f>COUNTIFS(Events!$S:$S,N393,Events!$L:$L,$B393)</f>
        <v>0</v>
      </c>
      <c r="F393" s="31">
        <f>COUNTIFS(Events!$S:$S,O393,Events!$L:$L,$B393)</f>
        <v>0</v>
      </c>
      <c r="G393" s="31">
        <f>COUNTIFS(Events!$S:$S,P393,Events!$L:$L,$B393)</f>
        <v>0</v>
      </c>
      <c r="H393" s="31">
        <f>COUNTIFS(Events!$S:$S,Q393,Events!$L:$L,$B393)</f>
        <v>0</v>
      </c>
      <c r="I393" s="17">
        <f t="shared" si="22"/>
        <v>0</v>
      </c>
      <c r="L393" s="25" t="s">
        <v>20</v>
      </c>
      <c r="M393" s="25" t="s">
        <v>56</v>
      </c>
      <c r="N393" s="25" t="s">
        <v>31</v>
      </c>
      <c r="O393" s="25" t="s">
        <v>248</v>
      </c>
      <c r="P393" s="25" t="s">
        <v>3149</v>
      </c>
      <c r="Q393" s="25" t="s">
        <v>3148</v>
      </c>
    </row>
    <row r="394" spans="1:17" ht="33.75" customHeight="1" x14ac:dyDescent="0.3">
      <c r="A394" s="24"/>
      <c r="B394" s="14" t="s">
        <v>123</v>
      </c>
      <c r="C394" s="31">
        <f>COUNTIFS(Events!$S:$S,L394,Events!$L:$L,$B394)</f>
        <v>0</v>
      </c>
      <c r="D394" s="31">
        <f>COUNTIFS(Events!$S:$S,M394,Events!$L:$L,$B394)</f>
        <v>3</v>
      </c>
      <c r="E394" s="31">
        <f>COUNTIFS(Events!$S:$S,N394,Events!$L:$L,$B394)</f>
        <v>0</v>
      </c>
      <c r="F394" s="31">
        <f>COUNTIFS(Events!$S:$S,O394,Events!$L:$L,$B394)</f>
        <v>0</v>
      </c>
      <c r="G394" s="31">
        <f>COUNTIFS(Events!$S:$S,P394,Events!$L:$L,$B394)</f>
        <v>0</v>
      </c>
      <c r="H394" s="31">
        <f>COUNTIFS(Events!$S:$S,Q394,Events!$L:$L,$B394)</f>
        <v>1</v>
      </c>
      <c r="I394" s="17">
        <f t="shared" si="22"/>
        <v>4</v>
      </c>
      <c r="L394" s="25" t="s">
        <v>20</v>
      </c>
      <c r="M394" s="25" t="s">
        <v>56</v>
      </c>
      <c r="N394" s="25" t="s">
        <v>31</v>
      </c>
      <c r="O394" s="25" t="s">
        <v>248</v>
      </c>
      <c r="P394" s="25" t="s">
        <v>3149</v>
      </c>
      <c r="Q394" s="25" t="s">
        <v>3148</v>
      </c>
    </row>
    <row r="395" spans="1:17" ht="33.75" customHeight="1" x14ac:dyDescent="0.3">
      <c r="A395" s="24"/>
      <c r="B395" s="14" t="s">
        <v>77</v>
      </c>
      <c r="C395" s="31">
        <f>COUNTIFS(Events!$S:$S,L395,Events!$L:$L,$B395)</f>
        <v>0</v>
      </c>
      <c r="D395" s="31">
        <f>COUNTIFS(Events!$S:$S,M395,Events!$L:$L,$B395)</f>
        <v>1</v>
      </c>
      <c r="E395" s="31">
        <f>COUNTIFS(Events!$S:$S,N395,Events!$L:$L,$B395)</f>
        <v>0</v>
      </c>
      <c r="F395" s="31">
        <f>COUNTIFS(Events!$S:$S,O395,Events!$L:$L,$B395)</f>
        <v>0</v>
      </c>
      <c r="G395" s="31">
        <f>COUNTIFS(Events!$S:$S,P395,Events!$L:$L,$B395)</f>
        <v>0</v>
      </c>
      <c r="H395" s="31">
        <f>COUNTIFS(Events!$S:$S,Q395,Events!$L:$L,$B395)</f>
        <v>1</v>
      </c>
      <c r="I395" s="17">
        <f t="shared" si="22"/>
        <v>2</v>
      </c>
      <c r="L395" s="25" t="s">
        <v>20</v>
      </c>
      <c r="M395" s="25" t="s">
        <v>56</v>
      </c>
      <c r="N395" s="25" t="s">
        <v>31</v>
      </c>
      <c r="O395" s="25" t="s">
        <v>248</v>
      </c>
      <c r="P395" s="25" t="s">
        <v>3149</v>
      </c>
      <c r="Q395" s="25" t="s">
        <v>3148</v>
      </c>
    </row>
    <row r="396" spans="1:17" ht="33.75" customHeight="1" x14ac:dyDescent="0.3">
      <c r="A396" s="24"/>
      <c r="B396" s="14" t="s">
        <v>273</v>
      </c>
      <c r="C396" s="31">
        <f>COUNTIFS(Events!$S:$S,L396,Events!$L:$L,$B396)</f>
        <v>0</v>
      </c>
      <c r="D396" s="31">
        <f>COUNTIFS(Events!$S:$S,M396,Events!$L:$L,$B396)</f>
        <v>0</v>
      </c>
      <c r="E396" s="31">
        <f>COUNTIFS(Events!$S:$S,N396,Events!$L:$L,$B396)</f>
        <v>0</v>
      </c>
      <c r="F396" s="31">
        <f>COUNTIFS(Events!$S:$S,O396,Events!$L:$L,$B396)</f>
        <v>0</v>
      </c>
      <c r="G396" s="31">
        <f>COUNTIFS(Events!$S:$S,P396,Events!$L:$L,$B396)</f>
        <v>0</v>
      </c>
      <c r="H396" s="31">
        <f>COUNTIFS(Events!$S:$S,Q396,Events!$L:$L,$B396)</f>
        <v>0</v>
      </c>
      <c r="I396" s="17">
        <f t="shared" si="22"/>
        <v>0</v>
      </c>
      <c r="L396" s="25" t="s">
        <v>20</v>
      </c>
      <c r="M396" s="25" t="s">
        <v>56</v>
      </c>
      <c r="N396" s="25" t="s">
        <v>31</v>
      </c>
      <c r="O396" s="25" t="s">
        <v>248</v>
      </c>
      <c r="P396" s="25" t="s">
        <v>3149</v>
      </c>
      <c r="Q396" s="25" t="s">
        <v>3148</v>
      </c>
    </row>
    <row r="397" spans="1:17" ht="33.75" customHeight="1" x14ac:dyDescent="0.3">
      <c r="A397" s="24"/>
      <c r="B397" s="14" t="s">
        <v>436</v>
      </c>
      <c r="C397" s="31">
        <f>COUNTIFS(Events!$S:$S,L397,Events!$L:$L,$B397)</f>
        <v>0</v>
      </c>
      <c r="D397" s="31">
        <f>COUNTIFS(Events!$S:$S,M397,Events!$L:$L,$B397)</f>
        <v>0</v>
      </c>
      <c r="E397" s="31">
        <f>COUNTIFS(Events!$S:$S,N397,Events!$L:$L,$B397)</f>
        <v>0</v>
      </c>
      <c r="F397" s="31">
        <f>COUNTIFS(Events!$S:$S,O397,Events!$L:$L,$B397)</f>
        <v>0</v>
      </c>
      <c r="G397" s="31">
        <f>COUNTIFS(Events!$S:$S,P397,Events!$L:$L,$B397)</f>
        <v>0</v>
      </c>
      <c r="H397" s="31">
        <f>COUNTIFS(Events!$S:$S,Q397,Events!$L:$L,$B397)</f>
        <v>0</v>
      </c>
      <c r="I397" s="17">
        <f t="shared" si="22"/>
        <v>0</v>
      </c>
      <c r="L397" s="25" t="s">
        <v>20</v>
      </c>
      <c r="M397" s="25" t="s">
        <v>56</v>
      </c>
      <c r="N397" s="25" t="s">
        <v>31</v>
      </c>
      <c r="O397" s="25" t="s">
        <v>248</v>
      </c>
      <c r="P397" s="25" t="s">
        <v>3149</v>
      </c>
      <c r="Q397" s="25" t="s">
        <v>3148</v>
      </c>
    </row>
    <row r="398" spans="1:17" ht="33.75" customHeight="1" x14ac:dyDescent="0.3">
      <c r="A398" s="24"/>
      <c r="B398" s="14" t="s">
        <v>2373</v>
      </c>
      <c r="C398" s="31">
        <f>COUNTIFS(Events!$S:$S,L398,Events!$L:$L,$B398)</f>
        <v>0</v>
      </c>
      <c r="D398" s="31">
        <f>COUNTIFS(Events!$S:$S,M398,Events!$L:$L,$B398)</f>
        <v>0</v>
      </c>
      <c r="E398" s="31">
        <f>COUNTIFS(Events!$S:$S,N398,Events!$L:$L,$B398)</f>
        <v>2</v>
      </c>
      <c r="F398" s="31">
        <f>COUNTIFS(Events!$S:$S,O398,Events!$L:$L,$B398)</f>
        <v>0</v>
      </c>
      <c r="G398" s="31">
        <f>COUNTIFS(Events!$S:$S,P398,Events!$L:$L,$B398)</f>
        <v>0</v>
      </c>
      <c r="H398" s="31">
        <f>COUNTIFS(Events!$S:$S,Q398,Events!$L:$L,$B398)</f>
        <v>0</v>
      </c>
      <c r="I398" s="17">
        <f t="shared" si="22"/>
        <v>2</v>
      </c>
      <c r="L398" s="25" t="s">
        <v>20</v>
      </c>
      <c r="M398" s="25" t="s">
        <v>56</v>
      </c>
      <c r="N398" s="25" t="s">
        <v>31</v>
      </c>
      <c r="O398" s="25" t="s">
        <v>248</v>
      </c>
      <c r="P398" s="25" t="s">
        <v>3149</v>
      </c>
      <c r="Q398" s="25" t="s">
        <v>3148</v>
      </c>
    </row>
    <row r="399" spans="1:17" ht="33.75" customHeight="1" x14ac:dyDescent="0.3">
      <c r="A399" s="24"/>
      <c r="B399" s="14" t="s">
        <v>205</v>
      </c>
      <c r="C399" s="31">
        <f>COUNTIFS(Events!$S:$S,L399,Events!$L:$L,$B399)</f>
        <v>0</v>
      </c>
      <c r="D399" s="31">
        <f>COUNTIFS(Events!$S:$S,M399,Events!$L:$L,$B399)</f>
        <v>0</v>
      </c>
      <c r="E399" s="31">
        <f>COUNTIFS(Events!$S:$S,N399,Events!$L:$L,$B399)</f>
        <v>0</v>
      </c>
      <c r="F399" s="31">
        <f>COUNTIFS(Events!$S:$S,O399,Events!$L:$L,$B399)</f>
        <v>0</v>
      </c>
      <c r="G399" s="31">
        <f>COUNTIFS(Events!$S:$S,P399,Events!$L:$L,$B399)</f>
        <v>0</v>
      </c>
      <c r="H399" s="31">
        <f>COUNTIFS(Events!$S:$S,Q399,Events!$L:$L,$B399)</f>
        <v>0</v>
      </c>
      <c r="I399" s="17">
        <f t="shared" si="22"/>
        <v>0</v>
      </c>
      <c r="L399" s="25" t="s">
        <v>20</v>
      </c>
      <c r="M399" s="25" t="s">
        <v>56</v>
      </c>
      <c r="N399" s="25" t="s">
        <v>31</v>
      </c>
      <c r="O399" s="25" t="s">
        <v>248</v>
      </c>
      <c r="P399" s="25" t="s">
        <v>3149</v>
      </c>
      <c r="Q399" s="25" t="s">
        <v>3148</v>
      </c>
    </row>
    <row r="400" spans="1:17" ht="33.75" customHeight="1" x14ac:dyDescent="0.3">
      <c r="A400" s="24"/>
      <c r="B400" s="14" t="s">
        <v>78</v>
      </c>
      <c r="C400" s="31">
        <f>COUNTIFS(Events!$S:$S,L400,Events!$L:$L,$B400)</f>
        <v>0</v>
      </c>
      <c r="D400" s="31">
        <f>COUNTIFS(Events!$S:$S,M400,Events!$L:$L,$B400)</f>
        <v>0</v>
      </c>
      <c r="E400" s="31">
        <f>COUNTIFS(Events!$S:$S,N400,Events!$L:$L,$B400)</f>
        <v>0</v>
      </c>
      <c r="F400" s="31">
        <f>COUNTIFS(Events!$S:$S,O400,Events!$L:$L,$B400)</f>
        <v>0</v>
      </c>
      <c r="G400" s="31">
        <f>COUNTIFS(Events!$S:$S,P400,Events!$L:$L,$B400)</f>
        <v>0</v>
      </c>
      <c r="H400" s="31">
        <f>COUNTIFS(Events!$S:$S,Q400,Events!$L:$L,$B400)</f>
        <v>0</v>
      </c>
      <c r="I400" s="17">
        <f t="shared" si="22"/>
        <v>0</v>
      </c>
      <c r="L400" s="25" t="s">
        <v>20</v>
      </c>
      <c r="M400" s="25" t="s">
        <v>56</v>
      </c>
      <c r="N400" s="25" t="s">
        <v>31</v>
      </c>
      <c r="O400" s="25" t="s">
        <v>248</v>
      </c>
      <c r="P400" s="25" t="s">
        <v>3149</v>
      </c>
      <c r="Q400" s="25" t="s">
        <v>3148</v>
      </c>
    </row>
    <row r="401" spans="1:17" ht="33.75" customHeight="1" x14ac:dyDescent="0.3">
      <c r="A401" s="24"/>
      <c r="B401" s="14" t="s">
        <v>60</v>
      </c>
      <c r="C401" s="31">
        <f>COUNTIFS(Events!$S:$S,L401,Events!$L:$L,$B401)</f>
        <v>0</v>
      </c>
      <c r="D401" s="31">
        <f>COUNTIFS(Events!$S:$S,M401,Events!$L:$L,$B401)</f>
        <v>0</v>
      </c>
      <c r="E401" s="31">
        <f>COUNTIFS(Events!$S:$S,N401,Events!$L:$L,$B401)</f>
        <v>2</v>
      </c>
      <c r="F401" s="31">
        <f>COUNTIFS(Events!$S:$S,O401,Events!$L:$L,$B401)</f>
        <v>0</v>
      </c>
      <c r="G401" s="31">
        <f>COUNTIFS(Events!$S:$S,P401,Events!$L:$L,$B401)</f>
        <v>0</v>
      </c>
      <c r="H401" s="31">
        <f>COUNTIFS(Events!$S:$S,Q401,Events!$L:$L,$B401)</f>
        <v>0</v>
      </c>
      <c r="I401" s="17">
        <f t="shared" si="22"/>
        <v>2</v>
      </c>
      <c r="L401" s="25" t="s">
        <v>20</v>
      </c>
      <c r="M401" s="25" t="s">
        <v>56</v>
      </c>
      <c r="N401" s="25" t="s">
        <v>31</v>
      </c>
      <c r="O401" s="25" t="s">
        <v>248</v>
      </c>
      <c r="P401" s="25" t="s">
        <v>3149</v>
      </c>
      <c r="Q401" s="25" t="s">
        <v>3148</v>
      </c>
    </row>
    <row r="402" spans="1:17" ht="33.75" customHeight="1" x14ac:dyDescent="0.3">
      <c r="A402" s="24"/>
      <c r="B402" s="14" t="s">
        <v>126</v>
      </c>
      <c r="C402" s="31">
        <f>COUNTIFS(Events!$S:$S,L402,Events!$L:$L,$B402)</f>
        <v>0</v>
      </c>
      <c r="D402" s="31">
        <f>COUNTIFS(Events!$S:$S,M402,Events!$L:$L,$B402)</f>
        <v>0</v>
      </c>
      <c r="E402" s="31">
        <f>COUNTIFS(Events!$S:$S,N402,Events!$L:$L,$B402)</f>
        <v>2</v>
      </c>
      <c r="F402" s="31">
        <f>COUNTIFS(Events!$S:$S,O402,Events!$L:$L,$B402)</f>
        <v>0</v>
      </c>
      <c r="G402" s="31">
        <f>COUNTIFS(Events!$S:$S,P402,Events!$L:$L,$B402)</f>
        <v>0</v>
      </c>
      <c r="H402" s="31">
        <f>COUNTIFS(Events!$S:$S,Q402,Events!$L:$L,$B402)</f>
        <v>0</v>
      </c>
      <c r="I402" s="17">
        <f t="shared" si="22"/>
        <v>2</v>
      </c>
      <c r="L402" s="25" t="s">
        <v>20</v>
      </c>
      <c r="M402" s="25" t="s">
        <v>56</v>
      </c>
      <c r="N402" s="25" t="s">
        <v>31</v>
      </c>
      <c r="O402" s="25" t="s">
        <v>248</v>
      </c>
      <c r="P402" s="25" t="s">
        <v>3149</v>
      </c>
      <c r="Q402" s="25" t="s">
        <v>3148</v>
      </c>
    </row>
    <row r="403" spans="1:17" ht="33.75" customHeight="1" x14ac:dyDescent="0.3">
      <c r="A403" s="24"/>
      <c r="B403" s="14" t="s">
        <v>253</v>
      </c>
      <c r="C403" s="31">
        <f>COUNTIFS(Events!$S:$S,L403,Events!$L:$L,$B403)</f>
        <v>0</v>
      </c>
      <c r="D403" s="31">
        <f>COUNTIFS(Events!$S:$S,M403,Events!$L:$L,$B403)</f>
        <v>0</v>
      </c>
      <c r="E403" s="31">
        <f>COUNTIFS(Events!$S:$S,N403,Events!$L:$L,$B403)</f>
        <v>0</v>
      </c>
      <c r="F403" s="31">
        <f>COUNTIFS(Events!$S:$S,O403,Events!$L:$L,$B403)</f>
        <v>0</v>
      </c>
      <c r="G403" s="31">
        <f>COUNTIFS(Events!$S:$S,P403,Events!$L:$L,$B403)</f>
        <v>0</v>
      </c>
      <c r="H403" s="31">
        <f>COUNTIFS(Events!$S:$S,Q403,Events!$L:$L,$B403)</f>
        <v>0</v>
      </c>
      <c r="I403" s="17">
        <f t="shared" si="22"/>
        <v>0</v>
      </c>
      <c r="L403" s="25" t="s">
        <v>20</v>
      </c>
      <c r="M403" s="25" t="s">
        <v>56</v>
      </c>
      <c r="N403" s="25" t="s">
        <v>31</v>
      </c>
      <c r="O403" s="25" t="s">
        <v>248</v>
      </c>
      <c r="P403" s="25" t="s">
        <v>3149</v>
      </c>
      <c r="Q403" s="25" t="s">
        <v>3148</v>
      </c>
    </row>
    <row r="404" spans="1:17" ht="33.75" customHeight="1" x14ac:dyDescent="0.3">
      <c r="A404" s="24"/>
      <c r="B404" s="14" t="s">
        <v>160</v>
      </c>
      <c r="C404" s="31">
        <f>COUNTIFS(Events!$S:$S,L404,Events!$L:$L,$B404)</f>
        <v>0</v>
      </c>
      <c r="D404" s="31">
        <f>COUNTIFS(Events!$S:$S,M404,Events!$L:$L,$B404)</f>
        <v>0</v>
      </c>
      <c r="E404" s="31">
        <f>COUNTIFS(Events!$S:$S,N404,Events!$L:$L,$B404)</f>
        <v>0</v>
      </c>
      <c r="F404" s="31">
        <f>COUNTIFS(Events!$S:$S,O404,Events!$L:$L,$B404)</f>
        <v>0</v>
      </c>
      <c r="G404" s="31">
        <f>COUNTIFS(Events!$S:$S,P404,Events!$L:$L,$B404)</f>
        <v>0</v>
      </c>
      <c r="H404" s="31">
        <f>COUNTIFS(Events!$S:$S,Q404,Events!$L:$L,$B404)</f>
        <v>0</v>
      </c>
      <c r="I404" s="17">
        <f t="shared" si="22"/>
        <v>0</v>
      </c>
      <c r="L404" s="25" t="s">
        <v>20</v>
      </c>
      <c r="M404" s="25" t="s">
        <v>56</v>
      </c>
      <c r="N404" s="25" t="s">
        <v>31</v>
      </c>
      <c r="O404" s="25" t="s">
        <v>248</v>
      </c>
      <c r="P404" s="25" t="s">
        <v>3149</v>
      </c>
      <c r="Q404" s="25" t="s">
        <v>3148</v>
      </c>
    </row>
    <row r="405" spans="1:17" ht="33.75" customHeight="1" x14ac:dyDescent="0.3">
      <c r="A405" s="24"/>
      <c r="B405" s="14" t="s">
        <v>271</v>
      </c>
      <c r="C405" s="31">
        <f>COUNTIFS(Events!$S:$S,L405,Events!$L:$L,$B405)</f>
        <v>0</v>
      </c>
      <c r="D405" s="31">
        <f>COUNTIFS(Events!$S:$S,M405,Events!$L:$L,$B405)</f>
        <v>1</v>
      </c>
      <c r="E405" s="31">
        <f>COUNTIFS(Events!$S:$S,N405,Events!$L:$L,$B405)</f>
        <v>0</v>
      </c>
      <c r="F405" s="31">
        <f>COUNTIFS(Events!$S:$S,O405,Events!$L:$L,$B405)</f>
        <v>0</v>
      </c>
      <c r="G405" s="31">
        <f>COUNTIFS(Events!$S:$S,P405,Events!$L:$L,$B405)</f>
        <v>0</v>
      </c>
      <c r="H405" s="31">
        <f>COUNTIFS(Events!$S:$S,Q405,Events!$L:$L,$B405)</f>
        <v>0</v>
      </c>
      <c r="I405" s="17">
        <f t="shared" si="22"/>
        <v>1</v>
      </c>
      <c r="L405" s="25" t="s">
        <v>20</v>
      </c>
      <c r="M405" s="25" t="s">
        <v>56</v>
      </c>
      <c r="N405" s="25" t="s">
        <v>31</v>
      </c>
      <c r="O405" s="25" t="s">
        <v>248</v>
      </c>
      <c r="P405" s="25" t="s">
        <v>3149</v>
      </c>
      <c r="Q405" s="25" t="s">
        <v>3148</v>
      </c>
    </row>
    <row r="406" spans="1:17" ht="33.75" customHeight="1" x14ac:dyDescent="0.3">
      <c r="A406" s="24"/>
      <c r="B406" s="14" t="s">
        <v>245</v>
      </c>
      <c r="C406" s="31">
        <f>COUNTIFS(Events!$S:$S,L406,Events!$L:$L,$B406)</f>
        <v>0</v>
      </c>
      <c r="D406" s="31">
        <f>COUNTIFS(Events!$S:$S,M406,Events!$L:$L,$B406)</f>
        <v>0</v>
      </c>
      <c r="E406" s="31">
        <f>COUNTIFS(Events!$S:$S,N406,Events!$L:$L,$B406)</f>
        <v>0</v>
      </c>
      <c r="F406" s="31">
        <f>COUNTIFS(Events!$S:$S,O406,Events!$L:$L,$B406)</f>
        <v>0</v>
      </c>
      <c r="G406" s="31">
        <f>COUNTIFS(Events!$S:$S,P406,Events!$L:$L,$B406)</f>
        <v>0</v>
      </c>
      <c r="H406" s="31">
        <f>COUNTIFS(Events!$S:$S,Q406,Events!$L:$L,$B406)</f>
        <v>0</v>
      </c>
      <c r="I406" s="17">
        <f t="shared" si="22"/>
        <v>0</v>
      </c>
      <c r="L406" s="25" t="s">
        <v>20</v>
      </c>
      <c r="M406" s="25" t="s">
        <v>56</v>
      </c>
      <c r="N406" s="25" t="s">
        <v>31</v>
      </c>
      <c r="O406" s="25" t="s">
        <v>248</v>
      </c>
      <c r="P406" s="25" t="s">
        <v>3149</v>
      </c>
      <c r="Q406" s="25" t="s">
        <v>3148</v>
      </c>
    </row>
    <row r="407" spans="1:17" ht="33.75" customHeight="1" x14ac:dyDescent="0.3">
      <c r="A407" s="24"/>
      <c r="B407" s="14" t="s">
        <v>250</v>
      </c>
      <c r="C407" s="31">
        <f>COUNTIFS(Events!$S:$S,L407,Events!$L:$L,$B407)</f>
        <v>0</v>
      </c>
      <c r="D407" s="31">
        <f>COUNTIFS(Events!$S:$S,M407,Events!$L:$L,$B407)</f>
        <v>0</v>
      </c>
      <c r="E407" s="31">
        <f>COUNTIFS(Events!$S:$S,N407,Events!$L:$L,$B407)</f>
        <v>0</v>
      </c>
      <c r="F407" s="31">
        <f>COUNTIFS(Events!$S:$S,O407,Events!$L:$L,$B407)</f>
        <v>0</v>
      </c>
      <c r="G407" s="31">
        <f>COUNTIFS(Events!$S:$S,P407,Events!$L:$L,$B407)</f>
        <v>0</v>
      </c>
      <c r="H407" s="31">
        <f>COUNTIFS(Events!$S:$S,Q407,Events!$L:$L,$B407)</f>
        <v>0</v>
      </c>
      <c r="I407" s="17">
        <f t="shared" si="22"/>
        <v>0</v>
      </c>
      <c r="L407" s="25" t="s">
        <v>20</v>
      </c>
      <c r="M407" s="25" t="s">
        <v>56</v>
      </c>
      <c r="N407" s="25" t="s">
        <v>31</v>
      </c>
      <c r="O407" s="25" t="s">
        <v>248</v>
      </c>
      <c r="P407" s="25" t="s">
        <v>3149</v>
      </c>
      <c r="Q407" s="25" t="s">
        <v>3148</v>
      </c>
    </row>
    <row r="408" spans="1:17" ht="33.75" customHeight="1" x14ac:dyDescent="0.3">
      <c r="A408" s="24"/>
      <c r="B408" s="14" t="s">
        <v>71</v>
      </c>
      <c r="C408" s="31">
        <f>COUNTIFS(Events!$S:$S,L408,Events!$L:$L,$B408)</f>
        <v>0</v>
      </c>
      <c r="D408" s="31">
        <f>COUNTIFS(Events!$S:$S,M408,Events!$L:$L,$B408)</f>
        <v>0</v>
      </c>
      <c r="E408" s="31">
        <f>COUNTIFS(Events!$S:$S,N408,Events!$L:$L,$B408)</f>
        <v>0</v>
      </c>
      <c r="F408" s="31">
        <f>COUNTIFS(Events!$S:$S,O408,Events!$L:$L,$B408)</f>
        <v>0</v>
      </c>
      <c r="G408" s="31">
        <f>COUNTIFS(Events!$S:$S,P408,Events!$L:$L,$B408)</f>
        <v>0</v>
      </c>
      <c r="H408" s="31">
        <f>COUNTIFS(Events!$S:$S,Q408,Events!$L:$L,$B408)</f>
        <v>0</v>
      </c>
      <c r="I408" s="17">
        <f t="shared" si="22"/>
        <v>0</v>
      </c>
      <c r="L408" s="25" t="s">
        <v>20</v>
      </c>
      <c r="M408" s="25" t="s">
        <v>56</v>
      </c>
      <c r="N408" s="25" t="s">
        <v>31</v>
      </c>
      <c r="O408" s="25" t="s">
        <v>248</v>
      </c>
      <c r="P408" s="25" t="s">
        <v>3149</v>
      </c>
      <c r="Q408" s="25" t="s">
        <v>3148</v>
      </c>
    </row>
    <row r="409" spans="1:17" ht="33.75" customHeight="1" x14ac:dyDescent="0.3">
      <c r="A409" s="24"/>
      <c r="B409" s="14" t="s">
        <v>2341</v>
      </c>
      <c r="C409" s="31">
        <f>COUNTIFS(Events!$S:$S,L409,Events!$L:$L,$B409)</f>
        <v>0</v>
      </c>
      <c r="D409" s="31">
        <f>COUNTIFS(Events!$S:$S,M409,Events!$L:$L,$B409)</f>
        <v>2</v>
      </c>
      <c r="E409" s="31">
        <f>COUNTIFS(Events!$S:$S,N409,Events!$L:$L,$B409)</f>
        <v>6</v>
      </c>
      <c r="F409" s="31">
        <f>COUNTIFS(Events!$S:$S,O409,Events!$L:$L,$B409)</f>
        <v>0</v>
      </c>
      <c r="G409" s="31">
        <f>COUNTIFS(Events!$S:$S,P409,Events!$L:$L,$B409)</f>
        <v>0</v>
      </c>
      <c r="H409" s="31">
        <f>COUNTIFS(Events!$S:$S,Q409,Events!$L:$L,$B409)</f>
        <v>0</v>
      </c>
      <c r="I409" s="17">
        <f t="shared" si="22"/>
        <v>8</v>
      </c>
      <c r="L409" s="25" t="s">
        <v>20</v>
      </c>
      <c r="M409" s="25" t="s">
        <v>56</v>
      </c>
      <c r="N409" s="25" t="s">
        <v>31</v>
      </c>
      <c r="O409" s="25" t="s">
        <v>248</v>
      </c>
      <c r="P409" s="25" t="s">
        <v>3149</v>
      </c>
      <c r="Q409" s="25" t="s">
        <v>3148</v>
      </c>
    </row>
    <row r="410" spans="1:17" ht="33.75" customHeight="1" x14ac:dyDescent="0.3">
      <c r="A410" s="24"/>
      <c r="B410" s="14" t="s">
        <v>256</v>
      </c>
      <c r="C410" s="31">
        <f>COUNTIFS(Events!$S:$S,L410,Events!$L:$L,$B410)</f>
        <v>0</v>
      </c>
      <c r="D410" s="31">
        <f>COUNTIFS(Events!$S:$S,M410,Events!$L:$L,$B410)</f>
        <v>0</v>
      </c>
      <c r="E410" s="31">
        <f>COUNTIFS(Events!$S:$S,N410,Events!$L:$L,$B410)</f>
        <v>1</v>
      </c>
      <c r="F410" s="31">
        <f>COUNTIFS(Events!$S:$S,O410,Events!$L:$L,$B410)</f>
        <v>0</v>
      </c>
      <c r="G410" s="31">
        <f>COUNTIFS(Events!$S:$S,P410,Events!$L:$L,$B410)</f>
        <v>0</v>
      </c>
      <c r="H410" s="31">
        <f>COUNTIFS(Events!$S:$S,Q410,Events!$L:$L,$B410)</f>
        <v>0</v>
      </c>
      <c r="I410" s="17">
        <f t="shared" si="22"/>
        <v>1</v>
      </c>
      <c r="L410" s="25" t="s">
        <v>20</v>
      </c>
      <c r="M410" s="25" t="s">
        <v>56</v>
      </c>
      <c r="N410" s="25" t="s">
        <v>31</v>
      </c>
      <c r="O410" s="25" t="s">
        <v>248</v>
      </c>
      <c r="P410" s="25" t="s">
        <v>3149</v>
      </c>
      <c r="Q410" s="25" t="s">
        <v>3148</v>
      </c>
    </row>
    <row r="411" spans="1:17" ht="33.75" customHeight="1" x14ac:dyDescent="0.3">
      <c r="A411" s="24"/>
      <c r="B411" s="14" t="s">
        <v>254</v>
      </c>
      <c r="C411" s="31">
        <f>COUNTIFS(Events!$S:$S,L411,Events!$L:$L,$B411)</f>
        <v>0</v>
      </c>
      <c r="D411" s="31">
        <f>COUNTIFS(Events!$S:$S,M411,Events!$L:$L,$B411)</f>
        <v>0</v>
      </c>
      <c r="E411" s="31">
        <f>COUNTIFS(Events!$S:$S,N411,Events!$L:$L,$B411)</f>
        <v>0</v>
      </c>
      <c r="F411" s="31">
        <f>COUNTIFS(Events!$S:$S,O411,Events!$L:$L,$B411)</f>
        <v>0</v>
      </c>
      <c r="G411" s="31">
        <f>COUNTIFS(Events!$S:$S,P411,Events!$L:$L,$B411)</f>
        <v>0</v>
      </c>
      <c r="H411" s="31">
        <f>COUNTIFS(Events!$S:$S,Q411,Events!$L:$L,$B411)</f>
        <v>0</v>
      </c>
      <c r="I411" s="17">
        <f t="shared" si="22"/>
        <v>0</v>
      </c>
      <c r="L411" s="25" t="s">
        <v>20</v>
      </c>
      <c r="M411" s="25" t="s">
        <v>56</v>
      </c>
      <c r="N411" s="25" t="s">
        <v>31</v>
      </c>
      <c r="O411" s="25" t="s">
        <v>248</v>
      </c>
      <c r="P411" s="25" t="s">
        <v>3149</v>
      </c>
      <c r="Q411" s="25" t="s">
        <v>3148</v>
      </c>
    </row>
    <row r="412" spans="1:17" ht="33.75" customHeight="1" x14ac:dyDescent="0.3">
      <c r="A412" s="24"/>
      <c r="B412" s="14" t="s">
        <v>216</v>
      </c>
      <c r="C412" s="31">
        <f>COUNTIFS(Events!$S:$S,L412,Events!$L:$L,$B412)</f>
        <v>0</v>
      </c>
      <c r="D412" s="31">
        <f>COUNTIFS(Events!$S:$S,M412,Events!$L:$L,$B412)</f>
        <v>0</v>
      </c>
      <c r="E412" s="31">
        <f>COUNTIFS(Events!$S:$S,N412,Events!$L:$L,$B412)</f>
        <v>0</v>
      </c>
      <c r="F412" s="31">
        <f>COUNTIFS(Events!$S:$S,O412,Events!$L:$L,$B412)</f>
        <v>0</v>
      </c>
      <c r="G412" s="31">
        <f>COUNTIFS(Events!$S:$S,P412,Events!$L:$L,$B412)</f>
        <v>0</v>
      </c>
      <c r="H412" s="31">
        <f>COUNTIFS(Events!$S:$S,Q412,Events!$L:$L,$B412)</f>
        <v>0</v>
      </c>
      <c r="I412" s="17">
        <f t="shared" si="22"/>
        <v>0</v>
      </c>
      <c r="L412" s="25" t="s">
        <v>20</v>
      </c>
      <c r="M412" s="25" t="s">
        <v>56</v>
      </c>
      <c r="N412" s="25" t="s">
        <v>31</v>
      </c>
      <c r="O412" s="25" t="s">
        <v>248</v>
      </c>
      <c r="P412" s="25" t="s">
        <v>3149</v>
      </c>
      <c r="Q412" s="25" t="s">
        <v>3148</v>
      </c>
    </row>
    <row r="413" spans="1:17" ht="33.75" customHeight="1" x14ac:dyDescent="0.3">
      <c r="A413" s="24"/>
      <c r="B413" s="14" t="s">
        <v>73</v>
      </c>
      <c r="C413" s="31">
        <f>COUNTIFS(Events!$S:$S,L413,Events!$L:$L,$B413)</f>
        <v>2</v>
      </c>
      <c r="D413" s="31">
        <f>COUNTIFS(Events!$S:$S,M413,Events!$L:$L,$B413)</f>
        <v>0</v>
      </c>
      <c r="E413" s="31">
        <f>COUNTIFS(Events!$S:$S,N413,Events!$L:$L,$B413)</f>
        <v>2</v>
      </c>
      <c r="F413" s="31">
        <f>COUNTIFS(Events!$S:$S,O413,Events!$L:$L,$B413)</f>
        <v>0</v>
      </c>
      <c r="G413" s="31">
        <f>COUNTIFS(Events!$S:$S,P413,Events!$L:$L,$B413)</f>
        <v>0</v>
      </c>
      <c r="H413" s="31">
        <f>COUNTIFS(Events!$S:$S,Q413,Events!$L:$L,$B413)</f>
        <v>0</v>
      </c>
      <c r="I413" s="17">
        <f t="shared" si="22"/>
        <v>4</v>
      </c>
      <c r="L413" s="25" t="s">
        <v>20</v>
      </c>
      <c r="M413" s="25" t="s">
        <v>56</v>
      </c>
      <c r="N413" s="25" t="s">
        <v>31</v>
      </c>
      <c r="O413" s="25" t="s">
        <v>248</v>
      </c>
      <c r="P413" s="25" t="s">
        <v>3149</v>
      </c>
      <c r="Q413" s="25" t="s">
        <v>3148</v>
      </c>
    </row>
    <row r="414" spans="1:17" ht="33.75" customHeight="1" x14ac:dyDescent="0.3">
      <c r="A414" s="24"/>
      <c r="B414" s="14" t="s">
        <v>519</v>
      </c>
      <c r="C414" s="31">
        <f>COUNTIFS(Events!$S:$S,L414,Events!$L:$L,$B414)</f>
        <v>0</v>
      </c>
      <c r="D414" s="31">
        <f>COUNTIFS(Events!$S:$S,M414,Events!$L:$L,$B414)</f>
        <v>0</v>
      </c>
      <c r="E414" s="31">
        <f>COUNTIFS(Events!$S:$S,N414,Events!$L:$L,$B414)</f>
        <v>0</v>
      </c>
      <c r="F414" s="31">
        <f>COUNTIFS(Events!$S:$S,O414,Events!$L:$L,$B414)</f>
        <v>0</v>
      </c>
      <c r="G414" s="31">
        <f>COUNTIFS(Events!$S:$S,P414,Events!$L:$L,$B414)</f>
        <v>0</v>
      </c>
      <c r="H414" s="31">
        <f>COUNTIFS(Events!$S:$S,Q414,Events!$L:$L,$B414)</f>
        <v>0</v>
      </c>
      <c r="I414" s="17">
        <f t="shared" si="22"/>
        <v>0</v>
      </c>
      <c r="L414" s="25" t="s">
        <v>20</v>
      </c>
      <c r="M414" s="25" t="s">
        <v>56</v>
      </c>
      <c r="N414" s="25" t="s">
        <v>31</v>
      </c>
      <c r="O414" s="25" t="s">
        <v>248</v>
      </c>
      <c r="P414" s="25" t="s">
        <v>3149</v>
      </c>
      <c r="Q414" s="25" t="s">
        <v>3148</v>
      </c>
    </row>
    <row r="415" spans="1:17" ht="33.75" customHeight="1" x14ac:dyDescent="0.3">
      <c r="A415" s="24"/>
      <c r="B415" s="14" t="s">
        <v>520</v>
      </c>
      <c r="C415" s="31">
        <f>COUNTIFS(Events!$S:$S,L415,Events!$L:$L,$B415)</f>
        <v>0</v>
      </c>
      <c r="D415" s="31">
        <f>COUNTIFS(Events!$S:$S,M415,Events!$L:$L,$B415)</f>
        <v>0</v>
      </c>
      <c r="E415" s="31">
        <f>COUNTIFS(Events!$S:$S,N415,Events!$L:$L,$B415)</f>
        <v>0</v>
      </c>
      <c r="F415" s="31">
        <f>COUNTIFS(Events!$S:$S,O415,Events!$L:$L,$B415)</f>
        <v>0</v>
      </c>
      <c r="G415" s="31">
        <f>COUNTIFS(Events!$S:$S,P415,Events!$L:$L,$B415)</f>
        <v>0</v>
      </c>
      <c r="H415" s="31">
        <f>COUNTIFS(Events!$S:$S,Q415,Events!$L:$L,$B415)</f>
        <v>0</v>
      </c>
      <c r="I415" s="17">
        <f t="shared" si="22"/>
        <v>0</v>
      </c>
      <c r="L415" s="25" t="s">
        <v>20</v>
      </c>
      <c r="M415" s="25" t="s">
        <v>56</v>
      </c>
      <c r="N415" s="25" t="s">
        <v>31</v>
      </c>
      <c r="O415" s="25" t="s">
        <v>248</v>
      </c>
      <c r="P415" s="25" t="s">
        <v>3149</v>
      </c>
      <c r="Q415" s="25" t="s">
        <v>3148</v>
      </c>
    </row>
    <row r="416" spans="1:17" ht="33.75" customHeight="1" x14ac:dyDescent="0.3">
      <c r="A416" s="24"/>
      <c r="B416" s="14" t="s">
        <v>167</v>
      </c>
      <c r="C416" s="31">
        <f>COUNTIFS(Events!$S:$S,L416,Events!$L:$L,$B416)</f>
        <v>0</v>
      </c>
      <c r="D416" s="31">
        <f>COUNTIFS(Events!$S:$S,M416,Events!$L:$L,$B416)</f>
        <v>0</v>
      </c>
      <c r="E416" s="31">
        <f>COUNTIFS(Events!$S:$S,N416,Events!$L:$L,$B416)</f>
        <v>0</v>
      </c>
      <c r="F416" s="31">
        <f>COUNTIFS(Events!$S:$S,O416,Events!$L:$L,$B416)</f>
        <v>0</v>
      </c>
      <c r="G416" s="31">
        <f>COUNTIFS(Events!$S:$S,P416,Events!$L:$L,$B416)</f>
        <v>0</v>
      </c>
      <c r="H416" s="31">
        <f>COUNTIFS(Events!$S:$S,Q416,Events!$L:$L,$B416)</f>
        <v>0</v>
      </c>
      <c r="I416" s="17">
        <f t="shared" si="22"/>
        <v>0</v>
      </c>
      <c r="L416" s="25" t="s">
        <v>20</v>
      </c>
      <c r="M416" s="25" t="s">
        <v>56</v>
      </c>
      <c r="N416" s="25" t="s">
        <v>31</v>
      </c>
      <c r="O416" s="25" t="s">
        <v>248</v>
      </c>
      <c r="P416" s="25" t="s">
        <v>3149</v>
      </c>
      <c r="Q416" s="25" t="s">
        <v>3148</v>
      </c>
    </row>
    <row r="417" spans="1:17" ht="33.75" customHeight="1" x14ac:dyDescent="0.3">
      <c r="A417" s="24"/>
      <c r="B417" s="14" t="s">
        <v>308</v>
      </c>
      <c r="C417" s="31">
        <f>COUNTIFS(Events!$S:$S,L417,Events!$L:$L,$B417)</f>
        <v>0</v>
      </c>
      <c r="D417" s="31">
        <f>COUNTIFS(Events!$S:$S,M417,Events!$L:$L,$B417)</f>
        <v>0</v>
      </c>
      <c r="E417" s="31">
        <f>COUNTIFS(Events!$S:$S,N417,Events!$L:$L,$B417)</f>
        <v>0</v>
      </c>
      <c r="F417" s="31">
        <f>COUNTIFS(Events!$S:$S,O417,Events!$L:$L,$B417)</f>
        <v>0</v>
      </c>
      <c r="G417" s="31">
        <f>COUNTIFS(Events!$S:$S,P417,Events!$L:$L,$B417)</f>
        <v>0</v>
      </c>
      <c r="H417" s="31">
        <f>COUNTIFS(Events!$S:$S,Q417,Events!$L:$L,$B417)</f>
        <v>0</v>
      </c>
      <c r="I417" s="17">
        <f t="shared" si="22"/>
        <v>0</v>
      </c>
      <c r="L417" s="25" t="s">
        <v>20</v>
      </c>
      <c r="M417" s="25" t="s">
        <v>56</v>
      </c>
      <c r="N417" s="25" t="s">
        <v>31</v>
      </c>
      <c r="O417" s="25" t="s">
        <v>248</v>
      </c>
      <c r="P417" s="25" t="s">
        <v>3149</v>
      </c>
      <c r="Q417" s="25" t="s">
        <v>3148</v>
      </c>
    </row>
    <row r="418" spans="1:17" ht="33.75" customHeight="1" x14ac:dyDescent="0.3">
      <c r="A418" s="24"/>
      <c r="B418" s="14" t="s">
        <v>238</v>
      </c>
      <c r="C418" s="31">
        <f>COUNTIFS(Events!$S:$S,L418,Events!$L:$L,$B418)</f>
        <v>0</v>
      </c>
      <c r="D418" s="31">
        <f>COUNTIFS(Events!$S:$S,M418,Events!$L:$L,$B418)</f>
        <v>0</v>
      </c>
      <c r="E418" s="31">
        <f>COUNTIFS(Events!$S:$S,N418,Events!$L:$L,$B418)</f>
        <v>0</v>
      </c>
      <c r="F418" s="31">
        <f>COUNTIFS(Events!$S:$S,O418,Events!$L:$L,$B418)</f>
        <v>0</v>
      </c>
      <c r="G418" s="31">
        <f>COUNTIFS(Events!$S:$S,P418,Events!$L:$L,$B418)</f>
        <v>0</v>
      </c>
      <c r="H418" s="31">
        <f>COUNTIFS(Events!$S:$S,Q418,Events!$L:$L,$B418)</f>
        <v>0</v>
      </c>
      <c r="I418" s="17">
        <f t="shared" si="22"/>
        <v>0</v>
      </c>
      <c r="L418" s="25" t="s">
        <v>20</v>
      </c>
      <c r="M418" s="25" t="s">
        <v>56</v>
      </c>
      <c r="N418" s="25" t="s">
        <v>31</v>
      </c>
      <c r="O418" s="25" t="s">
        <v>248</v>
      </c>
      <c r="P418" s="25" t="s">
        <v>3149</v>
      </c>
      <c r="Q418" s="25" t="s">
        <v>3148</v>
      </c>
    </row>
    <row r="419" spans="1:17" ht="33.75" customHeight="1" x14ac:dyDescent="0.3">
      <c r="A419" s="24"/>
      <c r="B419" s="14" t="s">
        <v>374</v>
      </c>
      <c r="C419" s="31">
        <f>COUNTIFS(Events!$S:$S,L419,Events!$L:$L,$B419)</f>
        <v>0</v>
      </c>
      <c r="D419" s="31">
        <f>COUNTIFS(Events!$S:$S,M419,Events!$L:$L,$B419)</f>
        <v>0</v>
      </c>
      <c r="E419" s="31">
        <f>COUNTIFS(Events!$S:$S,N419,Events!$L:$L,$B419)</f>
        <v>0</v>
      </c>
      <c r="F419" s="31">
        <f>COUNTIFS(Events!$S:$S,O419,Events!$L:$L,$B419)</f>
        <v>0</v>
      </c>
      <c r="G419" s="31">
        <f>COUNTIFS(Events!$S:$S,P419,Events!$L:$L,$B419)</f>
        <v>0</v>
      </c>
      <c r="H419" s="31">
        <f>COUNTIFS(Events!$S:$S,Q419,Events!$L:$L,$B419)</f>
        <v>0</v>
      </c>
      <c r="I419" s="17">
        <f t="shared" si="22"/>
        <v>0</v>
      </c>
      <c r="L419" s="25" t="s">
        <v>20</v>
      </c>
      <c r="M419" s="25" t="s">
        <v>56</v>
      </c>
      <c r="N419" s="25" t="s">
        <v>31</v>
      </c>
      <c r="O419" s="25" t="s">
        <v>248</v>
      </c>
      <c r="P419" s="25" t="s">
        <v>3149</v>
      </c>
      <c r="Q419" s="25" t="s">
        <v>3148</v>
      </c>
    </row>
    <row r="420" spans="1:17" ht="33.75" customHeight="1" x14ac:dyDescent="0.3">
      <c r="A420" s="24"/>
      <c r="B420" s="14" t="s">
        <v>429</v>
      </c>
      <c r="C420" s="31">
        <f>COUNTIFS(Events!$S:$S,L420,Events!$L:$L,$B420)</f>
        <v>0</v>
      </c>
      <c r="D420" s="31">
        <f>COUNTIFS(Events!$S:$S,M420,Events!$L:$L,$B420)</f>
        <v>0</v>
      </c>
      <c r="E420" s="31">
        <f>COUNTIFS(Events!$S:$S,N420,Events!$L:$L,$B420)</f>
        <v>0</v>
      </c>
      <c r="F420" s="31">
        <f>COUNTIFS(Events!$S:$S,O420,Events!$L:$L,$B420)</f>
        <v>0</v>
      </c>
      <c r="G420" s="31">
        <f>COUNTIFS(Events!$S:$S,P420,Events!$L:$L,$B420)</f>
        <v>0</v>
      </c>
      <c r="H420" s="31">
        <f>COUNTIFS(Events!$S:$S,Q420,Events!$L:$L,$B420)</f>
        <v>0</v>
      </c>
      <c r="I420" s="17">
        <f t="shared" si="22"/>
        <v>0</v>
      </c>
      <c r="L420" s="25" t="s">
        <v>20</v>
      </c>
      <c r="M420" s="25" t="s">
        <v>56</v>
      </c>
      <c r="N420" s="25" t="s">
        <v>31</v>
      </c>
      <c r="O420" s="25" t="s">
        <v>248</v>
      </c>
      <c r="P420" s="25" t="s">
        <v>3149</v>
      </c>
      <c r="Q420" s="25" t="s">
        <v>3148</v>
      </c>
    </row>
    <row r="421" spans="1:17" ht="33.75" customHeight="1" x14ac:dyDescent="0.3">
      <c r="A421" s="24"/>
      <c r="B421" s="14" t="s">
        <v>424</v>
      </c>
      <c r="C421" s="31">
        <f>COUNTIFS(Events!$S:$S,L421,Events!$L:$L,$B421)</f>
        <v>0</v>
      </c>
      <c r="D421" s="31">
        <f>COUNTIFS(Events!$S:$S,M421,Events!$L:$L,$B421)</f>
        <v>0</v>
      </c>
      <c r="E421" s="31">
        <f>COUNTIFS(Events!$S:$S,N421,Events!$L:$L,$B421)</f>
        <v>0</v>
      </c>
      <c r="F421" s="31">
        <f>COUNTIFS(Events!$S:$S,O421,Events!$L:$L,$B421)</f>
        <v>0</v>
      </c>
      <c r="G421" s="31">
        <f>COUNTIFS(Events!$S:$S,P421,Events!$L:$L,$B421)</f>
        <v>0</v>
      </c>
      <c r="H421" s="31">
        <f>COUNTIFS(Events!$S:$S,Q421,Events!$L:$L,$B421)</f>
        <v>0</v>
      </c>
      <c r="I421" s="17">
        <f t="shared" si="22"/>
        <v>0</v>
      </c>
      <c r="L421" s="25" t="s">
        <v>20</v>
      </c>
      <c r="M421" s="25" t="s">
        <v>56</v>
      </c>
      <c r="N421" s="25" t="s">
        <v>31</v>
      </c>
      <c r="O421" s="25" t="s">
        <v>248</v>
      </c>
      <c r="P421" s="25" t="s">
        <v>3149</v>
      </c>
      <c r="Q421" s="25" t="s">
        <v>3148</v>
      </c>
    </row>
    <row r="422" spans="1:17" ht="33.75" customHeight="1" x14ac:dyDescent="0.3">
      <c r="A422" s="24"/>
      <c r="B422" s="14" t="s">
        <v>129</v>
      </c>
      <c r="C422" s="31">
        <f>COUNTIFS(Events!$S:$S,L422,Events!$L:$L,$B422)</f>
        <v>1</v>
      </c>
      <c r="D422" s="31">
        <f>COUNTIFS(Events!$S:$S,M422,Events!$L:$L,$B422)</f>
        <v>0</v>
      </c>
      <c r="E422" s="31">
        <f>COUNTIFS(Events!$S:$S,N422,Events!$L:$L,$B422)</f>
        <v>2</v>
      </c>
      <c r="F422" s="31">
        <f>COUNTIFS(Events!$S:$S,O422,Events!$L:$L,$B422)</f>
        <v>3</v>
      </c>
      <c r="G422" s="31">
        <f>COUNTIFS(Events!$S:$S,P422,Events!$L:$L,$B422)</f>
        <v>0</v>
      </c>
      <c r="H422" s="31">
        <f>COUNTIFS(Events!$S:$S,Q422,Events!$L:$L,$B422)</f>
        <v>0</v>
      </c>
      <c r="I422" s="17">
        <f t="shared" si="22"/>
        <v>6</v>
      </c>
      <c r="L422" s="25" t="s">
        <v>20</v>
      </c>
      <c r="M422" s="25" t="s">
        <v>56</v>
      </c>
      <c r="N422" s="25" t="s">
        <v>31</v>
      </c>
      <c r="O422" s="25" t="s">
        <v>248</v>
      </c>
      <c r="P422" s="25" t="s">
        <v>3149</v>
      </c>
      <c r="Q422" s="25" t="s">
        <v>3148</v>
      </c>
    </row>
    <row r="423" spans="1:17" ht="33.75" customHeight="1" x14ac:dyDescent="0.3">
      <c r="A423" s="24"/>
      <c r="B423" s="14" t="s">
        <v>434</v>
      </c>
      <c r="C423" s="31">
        <f>COUNTIFS(Events!$S:$S,L423,Events!$L:$L,$B423)</f>
        <v>0</v>
      </c>
      <c r="D423" s="31">
        <f>COUNTIFS(Events!$S:$S,M423,Events!$L:$L,$B423)</f>
        <v>1</v>
      </c>
      <c r="E423" s="31">
        <f>COUNTIFS(Events!$S:$S,N423,Events!$L:$L,$B423)</f>
        <v>0</v>
      </c>
      <c r="F423" s="31">
        <f>COUNTIFS(Events!$S:$S,O423,Events!$L:$L,$B423)</f>
        <v>0</v>
      </c>
      <c r="G423" s="31">
        <f>COUNTIFS(Events!$S:$S,P423,Events!$L:$L,$B423)</f>
        <v>0</v>
      </c>
      <c r="H423" s="31">
        <f>COUNTIFS(Events!$S:$S,Q423,Events!$L:$L,$B423)</f>
        <v>0</v>
      </c>
      <c r="I423" s="17">
        <f t="shared" si="22"/>
        <v>1</v>
      </c>
      <c r="L423" s="25" t="s">
        <v>20</v>
      </c>
      <c r="M423" s="25" t="s">
        <v>56</v>
      </c>
      <c r="N423" s="25" t="s">
        <v>31</v>
      </c>
      <c r="O423" s="25" t="s">
        <v>248</v>
      </c>
      <c r="P423" s="25" t="s">
        <v>3149</v>
      </c>
      <c r="Q423" s="25" t="s">
        <v>3148</v>
      </c>
    </row>
    <row r="424" spans="1:17" ht="33.75" customHeight="1" x14ac:dyDescent="0.3">
      <c r="A424" s="24"/>
      <c r="B424" s="14" t="s">
        <v>2744</v>
      </c>
      <c r="C424" s="31">
        <f>COUNTIFS(Events!$S:$S,L424,Events!$L:$L,$B424)</f>
        <v>0</v>
      </c>
      <c r="D424" s="31">
        <f>COUNTIFS(Events!$S:$S,M424,Events!$L:$L,$B424)</f>
        <v>0</v>
      </c>
      <c r="E424" s="31">
        <f>COUNTIFS(Events!$S:$S,N424,Events!$L:$L,$B424)</f>
        <v>0</v>
      </c>
      <c r="F424" s="31">
        <f>COUNTIFS(Events!$S:$S,O424,Events!$L:$L,$B424)</f>
        <v>0</v>
      </c>
      <c r="G424" s="31">
        <f>COUNTIFS(Events!$S:$S,P424,Events!$L:$L,$B424)</f>
        <v>0</v>
      </c>
      <c r="H424" s="31">
        <f>COUNTIFS(Events!$S:$S,Q424,Events!$L:$L,$B424)</f>
        <v>0</v>
      </c>
      <c r="I424" s="17">
        <f t="shared" si="22"/>
        <v>0</v>
      </c>
      <c r="L424" s="25" t="s">
        <v>20</v>
      </c>
      <c r="M424" s="25" t="s">
        <v>56</v>
      </c>
      <c r="N424" s="25" t="s">
        <v>31</v>
      </c>
      <c r="O424" s="25" t="s">
        <v>248</v>
      </c>
      <c r="P424" s="25" t="s">
        <v>3149</v>
      </c>
      <c r="Q424" s="25" t="s">
        <v>3148</v>
      </c>
    </row>
    <row r="425" spans="1:17" ht="33.75" customHeight="1" x14ac:dyDescent="0.3">
      <c r="A425" s="24"/>
      <c r="B425" s="14" t="s">
        <v>444</v>
      </c>
      <c r="C425" s="31">
        <f>COUNTIFS(Events!$S:$S,L425,Events!$L:$L,$B425)</f>
        <v>0</v>
      </c>
      <c r="D425" s="31">
        <f>COUNTIFS(Events!$S:$S,M425,Events!$L:$L,$B425)</f>
        <v>0</v>
      </c>
      <c r="E425" s="31">
        <f>COUNTIFS(Events!$S:$S,N425,Events!$L:$L,$B425)</f>
        <v>1</v>
      </c>
      <c r="F425" s="31">
        <f>COUNTIFS(Events!$S:$S,O425,Events!$L:$L,$B425)</f>
        <v>0</v>
      </c>
      <c r="G425" s="31">
        <f>COUNTIFS(Events!$S:$S,P425,Events!$L:$L,$B425)</f>
        <v>0</v>
      </c>
      <c r="H425" s="31">
        <f>COUNTIFS(Events!$S:$S,Q425,Events!$L:$L,$B425)</f>
        <v>0</v>
      </c>
      <c r="I425" s="17">
        <f t="shared" si="22"/>
        <v>1</v>
      </c>
      <c r="L425" s="25" t="s">
        <v>20</v>
      </c>
      <c r="M425" s="25" t="s">
        <v>56</v>
      </c>
      <c r="N425" s="25" t="s">
        <v>31</v>
      </c>
      <c r="O425" s="25" t="s">
        <v>248</v>
      </c>
      <c r="P425" s="25" t="s">
        <v>3149</v>
      </c>
      <c r="Q425" s="25" t="s">
        <v>3148</v>
      </c>
    </row>
    <row r="426" spans="1:17" ht="33.75" customHeight="1" x14ac:dyDescent="0.3">
      <c r="A426" s="24"/>
      <c r="B426" s="14" t="s">
        <v>454</v>
      </c>
      <c r="C426" s="31">
        <f>COUNTIFS(Events!$S:$S,L426,Events!$L:$L,$B426)</f>
        <v>0</v>
      </c>
      <c r="D426" s="31">
        <f>COUNTIFS(Events!$S:$S,M426,Events!$L:$L,$B426)</f>
        <v>1</v>
      </c>
      <c r="E426" s="31">
        <f>COUNTIFS(Events!$S:$S,N426,Events!$L:$L,$B426)</f>
        <v>0</v>
      </c>
      <c r="F426" s="31">
        <f>COUNTIFS(Events!$S:$S,O426,Events!$L:$L,$B426)</f>
        <v>0</v>
      </c>
      <c r="G426" s="31">
        <f>COUNTIFS(Events!$S:$S,P426,Events!$L:$L,$B426)</f>
        <v>0</v>
      </c>
      <c r="H426" s="31">
        <f>COUNTIFS(Events!$S:$S,Q426,Events!$L:$L,$B426)</f>
        <v>0</v>
      </c>
      <c r="I426" s="17">
        <f t="shared" si="22"/>
        <v>1</v>
      </c>
      <c r="L426" s="25" t="s">
        <v>20</v>
      </c>
      <c r="M426" s="25" t="s">
        <v>56</v>
      </c>
      <c r="N426" s="25" t="s">
        <v>31</v>
      </c>
      <c r="O426" s="25" t="s">
        <v>248</v>
      </c>
      <c r="P426" s="25" t="s">
        <v>3149</v>
      </c>
      <c r="Q426" s="25" t="s">
        <v>3148</v>
      </c>
    </row>
    <row r="427" spans="1:17" ht="33.75" customHeight="1" x14ac:dyDescent="0.3">
      <c r="A427" s="24"/>
      <c r="B427" s="14" t="s">
        <v>128</v>
      </c>
      <c r="C427" s="31">
        <f>COUNTIFS(Events!$S:$S,L427,Events!$L:$L,$B427)</f>
        <v>0</v>
      </c>
      <c r="D427" s="31">
        <f>COUNTIFS(Events!$S:$S,M427,Events!$L:$L,$B427)</f>
        <v>0</v>
      </c>
      <c r="E427" s="31">
        <f>COUNTIFS(Events!$S:$S,N427,Events!$L:$L,$B427)</f>
        <v>1</v>
      </c>
      <c r="F427" s="31">
        <f>COUNTIFS(Events!$S:$S,O427,Events!$L:$L,$B427)</f>
        <v>0</v>
      </c>
      <c r="G427" s="31">
        <f>COUNTIFS(Events!$S:$S,P427,Events!$L:$L,$B427)</f>
        <v>0</v>
      </c>
      <c r="H427" s="31">
        <f>COUNTIFS(Events!$S:$S,Q427,Events!$L:$L,$B427)</f>
        <v>0</v>
      </c>
      <c r="I427" s="17">
        <f t="shared" si="22"/>
        <v>1</v>
      </c>
      <c r="L427" s="25" t="s">
        <v>20</v>
      </c>
      <c r="M427" s="25" t="s">
        <v>56</v>
      </c>
      <c r="N427" s="25" t="s">
        <v>31</v>
      </c>
      <c r="O427" s="25" t="s">
        <v>248</v>
      </c>
      <c r="P427" s="25" t="s">
        <v>3149</v>
      </c>
      <c r="Q427" s="25" t="s">
        <v>3148</v>
      </c>
    </row>
    <row r="428" spans="1:17" ht="33.75" customHeight="1" x14ac:dyDescent="0.3">
      <c r="A428" s="24"/>
      <c r="B428" s="14" t="s">
        <v>364</v>
      </c>
      <c r="C428" s="31">
        <f>COUNTIFS(Events!$S:$S,L428,Events!$L:$L,$B428)</f>
        <v>0</v>
      </c>
      <c r="D428" s="31">
        <f>COUNTIFS(Events!$S:$S,M428,Events!$L:$L,$B428)</f>
        <v>0</v>
      </c>
      <c r="E428" s="31">
        <f>COUNTIFS(Events!$S:$S,N428,Events!$L:$L,$B428)</f>
        <v>1</v>
      </c>
      <c r="F428" s="31">
        <f>COUNTIFS(Events!$S:$S,O428,Events!$L:$L,$B428)</f>
        <v>0</v>
      </c>
      <c r="G428" s="31">
        <f>COUNTIFS(Events!$S:$S,P428,Events!$L:$L,$B428)</f>
        <v>0</v>
      </c>
      <c r="H428" s="31">
        <f>COUNTIFS(Events!$S:$S,Q428,Events!$L:$L,$B428)</f>
        <v>0</v>
      </c>
      <c r="I428" s="17">
        <f t="shared" si="22"/>
        <v>1</v>
      </c>
      <c r="L428" s="25" t="s">
        <v>20</v>
      </c>
      <c r="M428" s="25" t="s">
        <v>56</v>
      </c>
      <c r="N428" s="25" t="s">
        <v>31</v>
      </c>
      <c r="O428" s="25" t="s">
        <v>248</v>
      </c>
      <c r="P428" s="25" t="s">
        <v>3149</v>
      </c>
      <c r="Q428" s="25" t="s">
        <v>3148</v>
      </c>
    </row>
    <row r="429" spans="1:17" ht="33.75" customHeight="1" x14ac:dyDescent="0.3">
      <c r="A429" s="24"/>
      <c r="B429" s="14" t="s">
        <v>326</v>
      </c>
      <c r="C429" s="31">
        <f>COUNTIFS(Events!$S:$S,L429,Events!$L:$L,$B429)</f>
        <v>0</v>
      </c>
      <c r="D429" s="31">
        <f>COUNTIFS(Events!$S:$S,M429,Events!$L:$L,$B429)</f>
        <v>0</v>
      </c>
      <c r="E429" s="31">
        <f>COUNTIFS(Events!$S:$S,N429,Events!$L:$L,$B429)</f>
        <v>1</v>
      </c>
      <c r="F429" s="31">
        <f>COUNTIFS(Events!$S:$S,O429,Events!$L:$L,$B429)</f>
        <v>0</v>
      </c>
      <c r="G429" s="31">
        <f>COUNTIFS(Events!$S:$S,P429,Events!$L:$L,$B429)</f>
        <v>0</v>
      </c>
      <c r="H429" s="31">
        <f>COUNTIFS(Events!$S:$S,Q429,Events!$L:$L,$B429)</f>
        <v>0</v>
      </c>
      <c r="I429" s="17">
        <f t="shared" si="22"/>
        <v>1</v>
      </c>
      <c r="L429" s="25" t="s">
        <v>20</v>
      </c>
      <c r="M429" s="25" t="s">
        <v>56</v>
      </c>
      <c r="N429" s="25" t="s">
        <v>31</v>
      </c>
      <c r="O429" s="25" t="s">
        <v>248</v>
      </c>
      <c r="P429" s="25" t="s">
        <v>3149</v>
      </c>
      <c r="Q429" s="25" t="s">
        <v>3148</v>
      </c>
    </row>
    <row r="430" spans="1:17" ht="33.75" customHeight="1" x14ac:dyDescent="0.3">
      <c r="A430" s="24"/>
      <c r="B430" s="14" t="s">
        <v>325</v>
      </c>
      <c r="C430" s="31">
        <f>COUNTIFS(Events!$S:$S,L430,Events!$L:$L,$B430)</f>
        <v>0</v>
      </c>
      <c r="D430" s="31">
        <f>COUNTIFS(Events!$S:$S,M430,Events!$L:$L,$B430)</f>
        <v>0</v>
      </c>
      <c r="E430" s="31">
        <f>COUNTIFS(Events!$S:$S,N430,Events!$L:$L,$B430)</f>
        <v>1</v>
      </c>
      <c r="F430" s="31">
        <f>COUNTIFS(Events!$S:$S,O430,Events!$L:$L,$B430)</f>
        <v>0</v>
      </c>
      <c r="G430" s="31">
        <f>COUNTIFS(Events!$S:$S,P430,Events!$L:$L,$B430)</f>
        <v>0</v>
      </c>
      <c r="H430" s="31">
        <f>COUNTIFS(Events!$S:$S,Q430,Events!$L:$L,$B430)</f>
        <v>0</v>
      </c>
      <c r="I430" s="17">
        <f t="shared" si="22"/>
        <v>1</v>
      </c>
      <c r="L430" s="25" t="s">
        <v>20</v>
      </c>
      <c r="M430" s="25" t="s">
        <v>56</v>
      </c>
      <c r="N430" s="25" t="s">
        <v>31</v>
      </c>
      <c r="O430" s="25" t="s">
        <v>248</v>
      </c>
      <c r="P430" s="25" t="s">
        <v>3149</v>
      </c>
      <c r="Q430" s="25" t="s">
        <v>3148</v>
      </c>
    </row>
    <row r="431" spans="1:17" ht="33.75" customHeight="1" x14ac:dyDescent="0.3">
      <c r="A431" s="24"/>
      <c r="B431" s="14" t="s">
        <v>131</v>
      </c>
      <c r="C431" s="31">
        <f>COUNTIFS(Events!$S:$S,L431,Events!$L:$L,$B431)</f>
        <v>3</v>
      </c>
      <c r="D431" s="31">
        <f>COUNTIFS(Events!$S:$S,M431,Events!$L:$L,$B431)</f>
        <v>2</v>
      </c>
      <c r="E431" s="31">
        <f>COUNTIFS(Events!$S:$S,N431,Events!$L:$L,$B431)</f>
        <v>0</v>
      </c>
      <c r="F431" s="31">
        <f>COUNTIFS(Events!$S:$S,O431,Events!$L:$L,$B431)</f>
        <v>0</v>
      </c>
      <c r="G431" s="31">
        <f>COUNTIFS(Events!$S:$S,P431,Events!$L:$L,$B431)</f>
        <v>0</v>
      </c>
      <c r="H431" s="31">
        <f>COUNTIFS(Events!$S:$S,Q431,Events!$L:$L,$B431)</f>
        <v>0</v>
      </c>
      <c r="I431" s="17">
        <f t="shared" si="22"/>
        <v>5</v>
      </c>
      <c r="L431" s="25" t="s">
        <v>20</v>
      </c>
      <c r="M431" s="25" t="s">
        <v>56</v>
      </c>
      <c r="N431" s="25" t="s">
        <v>31</v>
      </c>
      <c r="O431" s="25" t="s">
        <v>248</v>
      </c>
      <c r="P431" s="25" t="s">
        <v>3149</v>
      </c>
      <c r="Q431" s="25" t="s">
        <v>3148</v>
      </c>
    </row>
    <row r="432" spans="1:17" ht="33.75" customHeight="1" x14ac:dyDescent="0.3">
      <c r="A432" s="24"/>
      <c r="B432" s="14" t="s">
        <v>170</v>
      </c>
      <c r="C432" s="31">
        <f>COUNTIFS(Events!$S:$S,L432,Events!$L:$L,$B432)</f>
        <v>0</v>
      </c>
      <c r="D432" s="31">
        <f>COUNTIFS(Events!$S:$S,M432,Events!$L:$L,$B432)</f>
        <v>0</v>
      </c>
      <c r="E432" s="31">
        <f>COUNTIFS(Events!$S:$S,N432,Events!$L:$L,$B432)</f>
        <v>0</v>
      </c>
      <c r="F432" s="31">
        <f>COUNTIFS(Events!$S:$S,O432,Events!$L:$L,$B432)</f>
        <v>0</v>
      </c>
      <c r="G432" s="31">
        <f>COUNTIFS(Events!$S:$S,P432,Events!$L:$L,$B432)</f>
        <v>3</v>
      </c>
      <c r="H432" s="31">
        <f>COUNTIFS(Events!$S:$S,Q432,Events!$L:$L,$B432)</f>
        <v>0</v>
      </c>
      <c r="I432" s="17">
        <f t="shared" si="22"/>
        <v>3</v>
      </c>
      <c r="L432" s="25" t="s">
        <v>20</v>
      </c>
      <c r="M432" s="25" t="s">
        <v>56</v>
      </c>
      <c r="N432" s="25" t="s">
        <v>31</v>
      </c>
      <c r="O432" s="25" t="s">
        <v>248</v>
      </c>
      <c r="P432" s="25" t="s">
        <v>3149</v>
      </c>
      <c r="Q432" s="25" t="s">
        <v>3148</v>
      </c>
    </row>
    <row r="433" spans="1:17" ht="33.75" customHeight="1" x14ac:dyDescent="0.3">
      <c r="A433" s="24"/>
      <c r="B433" s="14" t="s">
        <v>355</v>
      </c>
      <c r="C433" s="31">
        <f>COUNTIFS(Events!$S:$S,L433,Events!$L:$L,$B433)</f>
        <v>0</v>
      </c>
      <c r="D433" s="31">
        <f>COUNTIFS(Events!$S:$S,M433,Events!$L:$L,$B433)</f>
        <v>1</v>
      </c>
      <c r="E433" s="31">
        <f>COUNTIFS(Events!$S:$S,N433,Events!$L:$L,$B433)</f>
        <v>0</v>
      </c>
      <c r="F433" s="31">
        <f>COUNTIFS(Events!$S:$S,O433,Events!$L:$L,$B433)</f>
        <v>0</v>
      </c>
      <c r="G433" s="31">
        <f>COUNTIFS(Events!$S:$S,P433,Events!$L:$L,$B433)</f>
        <v>0</v>
      </c>
      <c r="H433" s="31">
        <f>COUNTIFS(Events!$S:$S,Q433,Events!$L:$L,$B433)</f>
        <v>0</v>
      </c>
      <c r="I433" s="17">
        <f t="shared" si="22"/>
        <v>1</v>
      </c>
      <c r="L433" s="25" t="s">
        <v>20</v>
      </c>
      <c r="M433" s="25" t="s">
        <v>56</v>
      </c>
      <c r="N433" s="25" t="s">
        <v>31</v>
      </c>
      <c r="O433" s="25" t="s">
        <v>248</v>
      </c>
      <c r="P433" s="25" t="s">
        <v>3149</v>
      </c>
      <c r="Q433" s="25" t="s">
        <v>3148</v>
      </c>
    </row>
    <row r="434" spans="1:17" ht="33.75" customHeight="1" x14ac:dyDescent="0.3">
      <c r="A434" s="24"/>
      <c r="B434" s="14" t="s">
        <v>239</v>
      </c>
      <c r="C434" s="31">
        <f>COUNTIFS(Events!$S:$S,L434,Events!$L:$L,$B434)</f>
        <v>0</v>
      </c>
      <c r="D434" s="31">
        <f>COUNTIFS(Events!$S:$S,M434,Events!$L:$L,$B434)</f>
        <v>0</v>
      </c>
      <c r="E434" s="31">
        <f>COUNTIFS(Events!$S:$S,N434,Events!$L:$L,$B434)</f>
        <v>0</v>
      </c>
      <c r="F434" s="31">
        <f>COUNTIFS(Events!$S:$S,O434,Events!$L:$L,$B434)</f>
        <v>0</v>
      </c>
      <c r="G434" s="31">
        <f>COUNTIFS(Events!$S:$S,P434,Events!$L:$L,$B434)</f>
        <v>0</v>
      </c>
      <c r="H434" s="31">
        <f>COUNTIFS(Events!$S:$S,Q434,Events!$L:$L,$B434)</f>
        <v>0</v>
      </c>
      <c r="I434" s="17">
        <f t="shared" si="22"/>
        <v>0</v>
      </c>
      <c r="L434" s="25" t="s">
        <v>20</v>
      </c>
      <c r="M434" s="25" t="s">
        <v>56</v>
      </c>
      <c r="N434" s="25" t="s">
        <v>31</v>
      </c>
      <c r="O434" s="25" t="s">
        <v>248</v>
      </c>
      <c r="P434" s="25" t="s">
        <v>3149</v>
      </c>
      <c r="Q434" s="25" t="s">
        <v>3148</v>
      </c>
    </row>
    <row r="435" spans="1:17" ht="33.75" customHeight="1" x14ac:dyDescent="0.3">
      <c r="A435" s="24"/>
      <c r="B435" s="14" t="s">
        <v>217</v>
      </c>
      <c r="C435" s="31">
        <f>COUNTIFS(Events!$S:$S,L435,Events!$L:$L,$B435)</f>
        <v>0</v>
      </c>
      <c r="D435" s="31">
        <f>COUNTIFS(Events!$S:$S,M435,Events!$L:$L,$B435)</f>
        <v>0</v>
      </c>
      <c r="E435" s="31">
        <f>COUNTIFS(Events!$S:$S,N435,Events!$L:$L,$B435)</f>
        <v>0</v>
      </c>
      <c r="F435" s="31">
        <f>COUNTIFS(Events!$S:$S,O435,Events!$L:$L,$B435)</f>
        <v>1</v>
      </c>
      <c r="G435" s="31">
        <f>COUNTIFS(Events!$S:$S,P435,Events!$L:$L,$B435)</f>
        <v>0</v>
      </c>
      <c r="H435" s="31">
        <f>COUNTIFS(Events!$S:$S,Q435,Events!$L:$L,$B435)</f>
        <v>0</v>
      </c>
      <c r="I435" s="17">
        <f t="shared" si="22"/>
        <v>1</v>
      </c>
      <c r="L435" s="25" t="s">
        <v>20</v>
      </c>
      <c r="M435" s="25" t="s">
        <v>56</v>
      </c>
      <c r="N435" s="25" t="s">
        <v>31</v>
      </c>
      <c r="O435" s="25" t="s">
        <v>248</v>
      </c>
      <c r="P435" s="25" t="s">
        <v>3149</v>
      </c>
      <c r="Q435" s="25" t="s">
        <v>3148</v>
      </c>
    </row>
    <row r="436" spans="1:17" ht="33.75" customHeight="1" x14ac:dyDescent="0.3">
      <c r="A436" s="24"/>
      <c r="B436" s="14" t="s">
        <v>132</v>
      </c>
      <c r="C436" s="31">
        <f>COUNTIFS(Events!$S:$S,L436,Events!$L:$L,$B436)</f>
        <v>0</v>
      </c>
      <c r="D436" s="31">
        <f>COUNTIFS(Events!$S:$S,M436,Events!$L:$L,$B436)</f>
        <v>0</v>
      </c>
      <c r="E436" s="31">
        <f>COUNTIFS(Events!$S:$S,N436,Events!$L:$L,$B436)</f>
        <v>0</v>
      </c>
      <c r="F436" s="31">
        <f>COUNTIFS(Events!$S:$S,O436,Events!$L:$L,$B436)</f>
        <v>0</v>
      </c>
      <c r="G436" s="31">
        <f>COUNTIFS(Events!$S:$S,P436,Events!$L:$L,$B436)</f>
        <v>1</v>
      </c>
      <c r="H436" s="31">
        <f>COUNTIFS(Events!$S:$S,Q436,Events!$L:$L,$B436)</f>
        <v>0</v>
      </c>
      <c r="I436" s="17">
        <f t="shared" si="22"/>
        <v>1</v>
      </c>
      <c r="L436" s="25" t="s">
        <v>20</v>
      </c>
      <c r="M436" s="25" t="s">
        <v>56</v>
      </c>
      <c r="N436" s="25" t="s">
        <v>31</v>
      </c>
      <c r="O436" s="25" t="s">
        <v>248</v>
      </c>
      <c r="P436" s="25" t="s">
        <v>3149</v>
      </c>
      <c r="Q436" s="25" t="s">
        <v>3148</v>
      </c>
    </row>
    <row r="437" spans="1:17" ht="33.75" customHeight="1" x14ac:dyDescent="0.3">
      <c r="A437" s="24"/>
      <c r="B437" s="14" t="s">
        <v>292</v>
      </c>
      <c r="C437" s="31">
        <f>COUNTIFS(Events!$S:$S,L437,Events!$L:$L,$B437)</f>
        <v>0</v>
      </c>
      <c r="D437" s="31">
        <f>COUNTIFS(Events!$S:$S,M437,Events!$L:$L,$B437)</f>
        <v>0</v>
      </c>
      <c r="E437" s="31">
        <f>COUNTIFS(Events!$S:$S,N437,Events!$L:$L,$B437)</f>
        <v>1</v>
      </c>
      <c r="F437" s="31">
        <f>COUNTIFS(Events!$S:$S,O437,Events!$L:$L,$B437)</f>
        <v>0</v>
      </c>
      <c r="G437" s="31">
        <f>COUNTIFS(Events!$S:$S,P437,Events!$L:$L,$B437)</f>
        <v>3</v>
      </c>
      <c r="H437" s="31">
        <f>COUNTIFS(Events!$S:$S,Q437,Events!$L:$L,$B437)</f>
        <v>0</v>
      </c>
      <c r="I437" s="17">
        <f t="shared" si="22"/>
        <v>4</v>
      </c>
      <c r="L437" s="25" t="s">
        <v>20</v>
      </c>
      <c r="M437" s="25" t="s">
        <v>56</v>
      </c>
      <c r="N437" s="25" t="s">
        <v>31</v>
      </c>
      <c r="O437" s="25" t="s">
        <v>248</v>
      </c>
      <c r="P437" s="25" t="s">
        <v>3149</v>
      </c>
      <c r="Q437" s="25" t="s">
        <v>3148</v>
      </c>
    </row>
    <row r="438" spans="1:17" ht="33.75" customHeight="1" x14ac:dyDescent="0.3">
      <c r="A438" s="24"/>
      <c r="B438" s="14" t="s">
        <v>171</v>
      </c>
      <c r="C438" s="31">
        <f>COUNTIFS(Events!$S:$S,L438,Events!$L:$L,$B438)</f>
        <v>0</v>
      </c>
      <c r="D438" s="31">
        <f>COUNTIFS(Events!$S:$S,M438,Events!$L:$L,$B438)</f>
        <v>0</v>
      </c>
      <c r="E438" s="31">
        <f>COUNTIFS(Events!$S:$S,N438,Events!$L:$L,$B438)</f>
        <v>0</v>
      </c>
      <c r="F438" s="31">
        <f>COUNTIFS(Events!$S:$S,O438,Events!$L:$L,$B438)</f>
        <v>0</v>
      </c>
      <c r="G438" s="31">
        <f>COUNTIFS(Events!$S:$S,P438,Events!$L:$L,$B438)</f>
        <v>0</v>
      </c>
      <c r="H438" s="31">
        <f>COUNTIFS(Events!$S:$S,Q438,Events!$L:$L,$B438)</f>
        <v>0</v>
      </c>
      <c r="I438" s="17">
        <f t="shared" si="22"/>
        <v>0</v>
      </c>
      <c r="L438" s="25" t="s">
        <v>20</v>
      </c>
      <c r="M438" s="25" t="s">
        <v>56</v>
      </c>
      <c r="N438" s="25" t="s">
        <v>31</v>
      </c>
      <c r="O438" s="25" t="s">
        <v>248</v>
      </c>
      <c r="P438" s="25" t="s">
        <v>3149</v>
      </c>
      <c r="Q438" s="25" t="s">
        <v>3148</v>
      </c>
    </row>
    <row r="439" spans="1:17" ht="33.75" customHeight="1" x14ac:dyDescent="0.3">
      <c r="A439" s="24"/>
      <c r="B439" s="14" t="s">
        <v>400</v>
      </c>
      <c r="C439" s="31">
        <f>COUNTIFS(Events!$S:$S,L439,Events!$L:$L,$B439)</f>
        <v>0</v>
      </c>
      <c r="D439" s="31">
        <f>COUNTIFS(Events!$S:$S,M439,Events!$L:$L,$B439)</f>
        <v>0</v>
      </c>
      <c r="E439" s="31">
        <f>COUNTIFS(Events!$S:$S,N439,Events!$L:$L,$B439)</f>
        <v>0</v>
      </c>
      <c r="F439" s="31">
        <f>COUNTIFS(Events!$S:$S,O439,Events!$L:$L,$B439)</f>
        <v>0</v>
      </c>
      <c r="G439" s="31">
        <f>COUNTIFS(Events!$S:$S,P439,Events!$L:$L,$B439)</f>
        <v>0</v>
      </c>
      <c r="H439" s="31">
        <f>COUNTIFS(Events!$S:$S,Q439,Events!$L:$L,$B439)</f>
        <v>0</v>
      </c>
      <c r="I439" s="17">
        <f t="shared" si="22"/>
        <v>0</v>
      </c>
      <c r="L439" s="25" t="s">
        <v>20</v>
      </c>
      <c r="M439" s="25" t="s">
        <v>56</v>
      </c>
      <c r="N439" s="25" t="s">
        <v>31</v>
      </c>
      <c r="O439" s="25" t="s">
        <v>248</v>
      </c>
      <c r="P439" s="25" t="s">
        <v>3149</v>
      </c>
      <c r="Q439" s="25" t="s">
        <v>3148</v>
      </c>
    </row>
    <row r="440" spans="1:17" ht="33.75" customHeight="1" x14ac:dyDescent="0.3">
      <c r="A440" s="24"/>
      <c r="B440" s="14" t="s">
        <v>378</v>
      </c>
      <c r="C440" s="31">
        <f>COUNTIFS(Events!$S:$S,L440,Events!$L:$L,$B440)</f>
        <v>0</v>
      </c>
      <c r="D440" s="31">
        <f>COUNTIFS(Events!$S:$S,M440,Events!$L:$L,$B440)</f>
        <v>0</v>
      </c>
      <c r="E440" s="31">
        <f>COUNTIFS(Events!$S:$S,N440,Events!$L:$L,$B440)</f>
        <v>0</v>
      </c>
      <c r="F440" s="31">
        <f>COUNTIFS(Events!$S:$S,O440,Events!$L:$L,$B440)</f>
        <v>0</v>
      </c>
      <c r="G440" s="31">
        <f>COUNTIFS(Events!$S:$S,P440,Events!$L:$L,$B440)</f>
        <v>1</v>
      </c>
      <c r="H440" s="31">
        <f>COUNTIFS(Events!$S:$S,Q440,Events!$L:$L,$B440)</f>
        <v>0</v>
      </c>
      <c r="I440" s="17">
        <f t="shared" si="22"/>
        <v>1</v>
      </c>
      <c r="L440" s="25" t="s">
        <v>20</v>
      </c>
      <c r="M440" s="25" t="s">
        <v>56</v>
      </c>
      <c r="N440" s="25" t="s">
        <v>31</v>
      </c>
      <c r="O440" s="25" t="s">
        <v>248</v>
      </c>
      <c r="P440" s="25" t="s">
        <v>3149</v>
      </c>
      <c r="Q440" s="25" t="s">
        <v>3148</v>
      </c>
    </row>
    <row r="441" spans="1:17" ht="33.75" customHeight="1" x14ac:dyDescent="0.3">
      <c r="A441" s="24"/>
      <c r="B441" s="14" t="s">
        <v>218</v>
      </c>
      <c r="C441" s="31">
        <f>COUNTIFS(Events!$S:$S,L441,Events!$L:$L,$B441)</f>
        <v>0</v>
      </c>
      <c r="D441" s="31">
        <f>COUNTIFS(Events!$S:$S,M441,Events!$L:$L,$B441)</f>
        <v>1</v>
      </c>
      <c r="E441" s="31">
        <f>COUNTIFS(Events!$S:$S,N441,Events!$L:$L,$B441)</f>
        <v>0</v>
      </c>
      <c r="F441" s="31">
        <f>COUNTIFS(Events!$S:$S,O441,Events!$L:$L,$B441)</f>
        <v>0</v>
      </c>
      <c r="G441" s="31">
        <f>COUNTIFS(Events!$S:$S,P441,Events!$L:$L,$B441)</f>
        <v>0</v>
      </c>
      <c r="H441" s="31">
        <f>COUNTIFS(Events!$S:$S,Q441,Events!$L:$L,$B441)</f>
        <v>0</v>
      </c>
      <c r="I441" s="17">
        <f t="shared" si="22"/>
        <v>1</v>
      </c>
      <c r="L441" s="25" t="s">
        <v>20</v>
      </c>
      <c r="M441" s="25" t="s">
        <v>56</v>
      </c>
      <c r="N441" s="25" t="s">
        <v>31</v>
      </c>
      <c r="O441" s="25" t="s">
        <v>248</v>
      </c>
      <c r="P441" s="25" t="s">
        <v>3149</v>
      </c>
      <c r="Q441" s="25" t="s">
        <v>3148</v>
      </c>
    </row>
    <row r="442" spans="1:17" ht="33.75" customHeight="1" x14ac:dyDescent="0.3">
      <c r="A442" s="24"/>
      <c r="B442" s="14" t="s">
        <v>174</v>
      </c>
      <c r="C442" s="31">
        <f>COUNTIFS(Events!$S:$S,L442,Events!$L:$L,$B442)</f>
        <v>1</v>
      </c>
      <c r="D442" s="31">
        <f>COUNTIFS(Events!$S:$S,M442,Events!$L:$L,$B442)</f>
        <v>0</v>
      </c>
      <c r="E442" s="31">
        <f>COUNTIFS(Events!$S:$S,N442,Events!$L:$L,$B442)</f>
        <v>1</v>
      </c>
      <c r="F442" s="31">
        <f>COUNTIFS(Events!$S:$S,O442,Events!$L:$L,$B442)</f>
        <v>1</v>
      </c>
      <c r="G442" s="31">
        <f>COUNTIFS(Events!$S:$S,P442,Events!$L:$L,$B442)</f>
        <v>0</v>
      </c>
      <c r="H442" s="31">
        <f>COUNTIFS(Events!$S:$S,Q442,Events!$L:$L,$B442)</f>
        <v>0</v>
      </c>
      <c r="I442" s="17">
        <f t="shared" ref="I442:I505" si="23">SUM(C442:H442)</f>
        <v>3</v>
      </c>
      <c r="L442" s="25" t="s">
        <v>20</v>
      </c>
      <c r="M442" s="25" t="s">
        <v>56</v>
      </c>
      <c r="N442" s="25" t="s">
        <v>31</v>
      </c>
      <c r="O442" s="25" t="s">
        <v>248</v>
      </c>
      <c r="P442" s="25" t="s">
        <v>3149</v>
      </c>
      <c r="Q442" s="25" t="s">
        <v>3148</v>
      </c>
    </row>
    <row r="443" spans="1:17" ht="33.75" customHeight="1" x14ac:dyDescent="0.3">
      <c r="A443" s="24"/>
      <c r="B443" s="14" t="s">
        <v>241</v>
      </c>
      <c r="C443" s="31">
        <f>COUNTIFS(Events!$S:$S,L443,Events!$L:$L,$B443)</f>
        <v>0</v>
      </c>
      <c r="D443" s="31">
        <f>COUNTIFS(Events!$S:$S,M443,Events!$L:$L,$B443)</f>
        <v>0</v>
      </c>
      <c r="E443" s="31">
        <f>COUNTIFS(Events!$S:$S,N443,Events!$L:$L,$B443)</f>
        <v>0</v>
      </c>
      <c r="F443" s="31">
        <f>COUNTIFS(Events!$S:$S,O443,Events!$L:$L,$B443)</f>
        <v>1</v>
      </c>
      <c r="G443" s="31">
        <f>COUNTIFS(Events!$S:$S,P443,Events!$L:$L,$B443)</f>
        <v>0</v>
      </c>
      <c r="H443" s="31">
        <f>COUNTIFS(Events!$S:$S,Q443,Events!$L:$L,$B443)</f>
        <v>0</v>
      </c>
      <c r="I443" s="17">
        <f t="shared" si="23"/>
        <v>1</v>
      </c>
      <c r="L443" s="25" t="s">
        <v>20</v>
      </c>
      <c r="M443" s="25" t="s">
        <v>56</v>
      </c>
      <c r="N443" s="25" t="s">
        <v>31</v>
      </c>
      <c r="O443" s="25" t="s">
        <v>248</v>
      </c>
      <c r="P443" s="25" t="s">
        <v>3149</v>
      </c>
      <c r="Q443" s="25" t="s">
        <v>3148</v>
      </c>
    </row>
    <row r="444" spans="1:17" ht="33.75" customHeight="1" x14ac:dyDescent="0.3">
      <c r="A444" s="24"/>
      <c r="B444" s="14" t="s">
        <v>240</v>
      </c>
      <c r="C444" s="31">
        <f>COUNTIFS(Events!$S:$S,L444,Events!$L:$L,$B444)</f>
        <v>2</v>
      </c>
      <c r="D444" s="31">
        <f>COUNTIFS(Events!$S:$S,M444,Events!$L:$L,$B444)</f>
        <v>0</v>
      </c>
      <c r="E444" s="31">
        <f>COUNTIFS(Events!$S:$S,N444,Events!$L:$L,$B444)</f>
        <v>1</v>
      </c>
      <c r="F444" s="31">
        <f>COUNTIFS(Events!$S:$S,O444,Events!$L:$L,$B444)</f>
        <v>0</v>
      </c>
      <c r="G444" s="31">
        <f>COUNTIFS(Events!$S:$S,P444,Events!$L:$L,$B444)</f>
        <v>0</v>
      </c>
      <c r="H444" s="31">
        <f>COUNTIFS(Events!$S:$S,Q444,Events!$L:$L,$B444)</f>
        <v>0</v>
      </c>
      <c r="I444" s="17">
        <f t="shared" si="23"/>
        <v>3</v>
      </c>
      <c r="L444" s="25" t="s">
        <v>20</v>
      </c>
      <c r="M444" s="25" t="s">
        <v>56</v>
      </c>
      <c r="N444" s="25" t="s">
        <v>31</v>
      </c>
      <c r="O444" s="25" t="s">
        <v>248</v>
      </c>
      <c r="P444" s="25" t="s">
        <v>3149</v>
      </c>
      <c r="Q444" s="25" t="s">
        <v>3148</v>
      </c>
    </row>
    <row r="445" spans="1:17" ht="33.75" customHeight="1" x14ac:dyDescent="0.3">
      <c r="A445" s="24"/>
      <c r="B445" s="14" t="s">
        <v>290</v>
      </c>
      <c r="C445" s="31">
        <f>COUNTIFS(Events!$S:$S,L445,Events!$L:$L,$B445)</f>
        <v>0</v>
      </c>
      <c r="D445" s="31">
        <f>COUNTIFS(Events!$S:$S,M445,Events!$L:$L,$B445)</f>
        <v>1</v>
      </c>
      <c r="E445" s="31">
        <f>COUNTIFS(Events!$S:$S,N445,Events!$L:$L,$B445)</f>
        <v>0</v>
      </c>
      <c r="F445" s="31">
        <f>COUNTIFS(Events!$S:$S,O445,Events!$L:$L,$B445)</f>
        <v>0</v>
      </c>
      <c r="G445" s="31">
        <f>COUNTIFS(Events!$S:$S,P445,Events!$L:$L,$B445)</f>
        <v>0</v>
      </c>
      <c r="H445" s="31">
        <f>COUNTIFS(Events!$S:$S,Q445,Events!$L:$L,$B445)</f>
        <v>0</v>
      </c>
      <c r="I445" s="17">
        <f t="shared" si="23"/>
        <v>1</v>
      </c>
      <c r="L445" s="25" t="s">
        <v>20</v>
      </c>
      <c r="M445" s="25" t="s">
        <v>56</v>
      </c>
      <c r="N445" s="25" t="s">
        <v>31</v>
      </c>
      <c r="O445" s="25" t="s">
        <v>248</v>
      </c>
      <c r="P445" s="25" t="s">
        <v>3149</v>
      </c>
      <c r="Q445" s="25" t="s">
        <v>3148</v>
      </c>
    </row>
    <row r="446" spans="1:17" ht="33.75" customHeight="1" x14ac:dyDescent="0.3">
      <c r="A446" s="24"/>
      <c r="B446" s="14" t="s">
        <v>246</v>
      </c>
      <c r="C446" s="31">
        <f>COUNTIFS(Events!$S:$S,L446,Events!$L:$L,$B446)</f>
        <v>0</v>
      </c>
      <c r="D446" s="31">
        <f>COUNTIFS(Events!$S:$S,M446,Events!$L:$L,$B446)</f>
        <v>0</v>
      </c>
      <c r="E446" s="31">
        <f>COUNTIFS(Events!$S:$S,N446,Events!$L:$L,$B446)</f>
        <v>1</v>
      </c>
      <c r="F446" s="31">
        <f>COUNTIFS(Events!$S:$S,O446,Events!$L:$L,$B446)</f>
        <v>0</v>
      </c>
      <c r="G446" s="31">
        <f>COUNTIFS(Events!$S:$S,P446,Events!$L:$L,$B446)</f>
        <v>0</v>
      </c>
      <c r="H446" s="31">
        <f>COUNTIFS(Events!$S:$S,Q446,Events!$L:$L,$B446)</f>
        <v>0</v>
      </c>
      <c r="I446" s="17">
        <f t="shared" si="23"/>
        <v>1</v>
      </c>
      <c r="L446" s="25" t="s">
        <v>20</v>
      </c>
      <c r="M446" s="25" t="s">
        <v>56</v>
      </c>
      <c r="N446" s="25" t="s">
        <v>31</v>
      </c>
      <c r="O446" s="25" t="s">
        <v>248</v>
      </c>
      <c r="P446" s="25" t="s">
        <v>3149</v>
      </c>
      <c r="Q446" s="25" t="s">
        <v>3148</v>
      </c>
    </row>
    <row r="447" spans="1:17" ht="33.75" customHeight="1" x14ac:dyDescent="0.3">
      <c r="A447" s="24"/>
      <c r="B447" s="14" t="s">
        <v>244</v>
      </c>
      <c r="C447" s="31">
        <f>COUNTIFS(Events!$S:$S,L447,Events!$L:$L,$B447)</f>
        <v>0</v>
      </c>
      <c r="D447" s="31">
        <f>COUNTIFS(Events!$S:$S,M447,Events!$L:$L,$B447)</f>
        <v>0</v>
      </c>
      <c r="E447" s="31">
        <f>COUNTIFS(Events!$S:$S,N447,Events!$L:$L,$B447)</f>
        <v>0</v>
      </c>
      <c r="F447" s="31">
        <f>COUNTIFS(Events!$S:$S,O447,Events!$L:$L,$B447)</f>
        <v>0</v>
      </c>
      <c r="G447" s="31">
        <f>COUNTIFS(Events!$S:$S,P447,Events!$L:$L,$B447)</f>
        <v>0</v>
      </c>
      <c r="H447" s="31">
        <f>COUNTIFS(Events!$S:$S,Q447,Events!$L:$L,$B447)</f>
        <v>0</v>
      </c>
      <c r="I447" s="17">
        <f t="shared" si="23"/>
        <v>0</v>
      </c>
      <c r="L447" s="25" t="s">
        <v>20</v>
      </c>
      <c r="M447" s="25" t="s">
        <v>56</v>
      </c>
      <c r="N447" s="25" t="s">
        <v>31</v>
      </c>
      <c r="O447" s="25" t="s">
        <v>248</v>
      </c>
      <c r="P447" s="25" t="s">
        <v>3149</v>
      </c>
      <c r="Q447" s="25" t="s">
        <v>3148</v>
      </c>
    </row>
    <row r="448" spans="1:17" ht="33.75" customHeight="1" x14ac:dyDescent="0.3">
      <c r="A448" s="24"/>
      <c r="B448" s="14" t="s">
        <v>278</v>
      </c>
      <c r="C448" s="31">
        <f>COUNTIFS(Events!$S:$S,L448,Events!$L:$L,$B448)</f>
        <v>0</v>
      </c>
      <c r="D448" s="31">
        <f>COUNTIFS(Events!$S:$S,M448,Events!$L:$L,$B448)</f>
        <v>0</v>
      </c>
      <c r="E448" s="31">
        <f>COUNTIFS(Events!$S:$S,N448,Events!$L:$L,$B448)</f>
        <v>0</v>
      </c>
      <c r="F448" s="31">
        <f>COUNTIFS(Events!$S:$S,O448,Events!$L:$L,$B448)</f>
        <v>0</v>
      </c>
      <c r="G448" s="31">
        <f>COUNTIFS(Events!$S:$S,P448,Events!$L:$L,$B448)</f>
        <v>0</v>
      </c>
      <c r="H448" s="31">
        <f>COUNTIFS(Events!$S:$S,Q448,Events!$L:$L,$B448)</f>
        <v>0</v>
      </c>
      <c r="I448" s="17">
        <f t="shared" si="23"/>
        <v>0</v>
      </c>
      <c r="L448" s="25" t="s">
        <v>20</v>
      </c>
      <c r="M448" s="25" t="s">
        <v>56</v>
      </c>
      <c r="N448" s="25" t="s">
        <v>31</v>
      </c>
      <c r="O448" s="25" t="s">
        <v>248</v>
      </c>
      <c r="P448" s="25" t="s">
        <v>3149</v>
      </c>
      <c r="Q448" s="25" t="s">
        <v>3148</v>
      </c>
    </row>
    <row r="449" spans="1:17" ht="33.75" customHeight="1" x14ac:dyDescent="0.3">
      <c r="A449" s="24"/>
      <c r="B449" s="14" t="s">
        <v>369</v>
      </c>
      <c r="C449" s="31">
        <f>COUNTIFS(Events!$S:$S,L449,Events!$L:$L,$B449)</f>
        <v>0</v>
      </c>
      <c r="D449" s="31">
        <f>COUNTIFS(Events!$S:$S,M449,Events!$L:$L,$B449)</f>
        <v>0</v>
      </c>
      <c r="E449" s="31">
        <f>COUNTIFS(Events!$S:$S,N449,Events!$L:$L,$B449)</f>
        <v>0</v>
      </c>
      <c r="F449" s="31">
        <f>COUNTIFS(Events!$S:$S,O449,Events!$L:$L,$B449)</f>
        <v>0</v>
      </c>
      <c r="G449" s="31">
        <f>COUNTIFS(Events!$S:$S,P449,Events!$L:$L,$B449)</f>
        <v>0</v>
      </c>
      <c r="H449" s="31">
        <f>COUNTIFS(Events!$S:$S,Q449,Events!$L:$L,$B449)</f>
        <v>0</v>
      </c>
      <c r="I449" s="17">
        <f t="shared" si="23"/>
        <v>0</v>
      </c>
      <c r="L449" s="25" t="s">
        <v>20</v>
      </c>
      <c r="M449" s="25" t="s">
        <v>56</v>
      </c>
      <c r="N449" s="25" t="s">
        <v>31</v>
      </c>
      <c r="O449" s="25" t="s">
        <v>248</v>
      </c>
      <c r="P449" s="25" t="s">
        <v>3149</v>
      </c>
      <c r="Q449" s="25" t="s">
        <v>3148</v>
      </c>
    </row>
    <row r="450" spans="1:17" ht="33.75" customHeight="1" x14ac:dyDescent="0.3">
      <c r="A450" s="24"/>
      <c r="B450" s="14" t="s">
        <v>437</v>
      </c>
      <c r="C450" s="31">
        <f>COUNTIFS(Events!$S:$S,L450,Events!$L:$L,$B450)</f>
        <v>0</v>
      </c>
      <c r="D450" s="31">
        <f>COUNTIFS(Events!$S:$S,M450,Events!$L:$L,$B450)</f>
        <v>0</v>
      </c>
      <c r="E450" s="31">
        <f>COUNTIFS(Events!$S:$S,N450,Events!$L:$L,$B450)</f>
        <v>0</v>
      </c>
      <c r="F450" s="31">
        <f>COUNTIFS(Events!$S:$S,O450,Events!$L:$L,$B450)</f>
        <v>0</v>
      </c>
      <c r="G450" s="31">
        <f>COUNTIFS(Events!$S:$S,P450,Events!$L:$L,$B450)</f>
        <v>0</v>
      </c>
      <c r="H450" s="31">
        <f>COUNTIFS(Events!$S:$S,Q450,Events!$L:$L,$B450)</f>
        <v>0</v>
      </c>
      <c r="I450" s="17">
        <f t="shared" si="23"/>
        <v>0</v>
      </c>
      <c r="L450" s="25" t="s">
        <v>20</v>
      </c>
      <c r="M450" s="25" t="s">
        <v>56</v>
      </c>
      <c r="N450" s="25" t="s">
        <v>31</v>
      </c>
      <c r="O450" s="25" t="s">
        <v>248</v>
      </c>
      <c r="P450" s="25" t="s">
        <v>3149</v>
      </c>
      <c r="Q450" s="25" t="s">
        <v>3148</v>
      </c>
    </row>
    <row r="451" spans="1:17" ht="33.75" customHeight="1" x14ac:dyDescent="0.3">
      <c r="A451" s="24"/>
      <c r="B451" s="14" t="s">
        <v>313</v>
      </c>
      <c r="C451" s="31">
        <f>COUNTIFS(Events!$S:$S,L451,Events!$L:$L,$B451)</f>
        <v>0</v>
      </c>
      <c r="D451" s="31">
        <f>COUNTIFS(Events!$S:$S,M451,Events!$L:$L,$B451)</f>
        <v>0</v>
      </c>
      <c r="E451" s="31">
        <f>COUNTIFS(Events!$S:$S,N451,Events!$L:$L,$B451)</f>
        <v>0</v>
      </c>
      <c r="F451" s="31">
        <f>COUNTIFS(Events!$S:$S,O451,Events!$L:$L,$B451)</f>
        <v>0</v>
      </c>
      <c r="G451" s="31">
        <f>COUNTIFS(Events!$S:$S,P451,Events!$L:$L,$B451)</f>
        <v>0</v>
      </c>
      <c r="H451" s="31">
        <f>COUNTIFS(Events!$S:$S,Q451,Events!$L:$L,$B451)</f>
        <v>0</v>
      </c>
      <c r="I451" s="17">
        <f t="shared" si="23"/>
        <v>0</v>
      </c>
      <c r="L451" s="25" t="s">
        <v>20</v>
      </c>
      <c r="M451" s="25" t="s">
        <v>56</v>
      </c>
      <c r="N451" s="25" t="s">
        <v>31</v>
      </c>
      <c r="O451" s="25" t="s">
        <v>248</v>
      </c>
      <c r="P451" s="25" t="s">
        <v>3149</v>
      </c>
      <c r="Q451" s="25" t="s">
        <v>3148</v>
      </c>
    </row>
    <row r="452" spans="1:17" ht="33.75" customHeight="1" x14ac:dyDescent="0.3">
      <c r="A452" s="24"/>
      <c r="B452" s="14" t="s">
        <v>2335</v>
      </c>
      <c r="C452" s="31">
        <f>COUNTIFS(Events!$S:$S,L452,Events!$L:$L,$B452)</f>
        <v>0</v>
      </c>
      <c r="D452" s="31">
        <f>COUNTIFS(Events!$S:$S,M452,Events!$L:$L,$B452)</f>
        <v>0</v>
      </c>
      <c r="E452" s="31">
        <f>COUNTIFS(Events!$S:$S,N452,Events!$L:$L,$B452)</f>
        <v>0</v>
      </c>
      <c r="F452" s="31">
        <f>COUNTIFS(Events!$S:$S,O452,Events!$L:$L,$B452)</f>
        <v>0</v>
      </c>
      <c r="G452" s="31">
        <f>COUNTIFS(Events!$S:$S,P452,Events!$L:$L,$B452)</f>
        <v>0</v>
      </c>
      <c r="H452" s="31">
        <f>COUNTIFS(Events!$S:$S,Q452,Events!$L:$L,$B452)</f>
        <v>0</v>
      </c>
      <c r="I452" s="17">
        <f t="shared" si="23"/>
        <v>0</v>
      </c>
      <c r="L452" s="25" t="s">
        <v>20</v>
      </c>
      <c r="M452" s="25" t="s">
        <v>56</v>
      </c>
      <c r="N452" s="25" t="s">
        <v>31</v>
      </c>
      <c r="O452" s="25" t="s">
        <v>248</v>
      </c>
      <c r="P452" s="25" t="s">
        <v>3149</v>
      </c>
      <c r="Q452" s="25" t="s">
        <v>3148</v>
      </c>
    </row>
    <row r="453" spans="1:17" ht="33.75" customHeight="1" x14ac:dyDescent="0.3">
      <c r="A453" s="24"/>
      <c r="B453" s="14" t="s">
        <v>311</v>
      </c>
      <c r="C453" s="31">
        <f>COUNTIFS(Events!$S:$S,L453,Events!$L:$L,$B453)</f>
        <v>0</v>
      </c>
      <c r="D453" s="31">
        <f>COUNTIFS(Events!$S:$S,M453,Events!$L:$L,$B453)</f>
        <v>1</v>
      </c>
      <c r="E453" s="31">
        <f>COUNTIFS(Events!$S:$S,N453,Events!$L:$L,$B453)</f>
        <v>0</v>
      </c>
      <c r="F453" s="31">
        <f>COUNTIFS(Events!$S:$S,O453,Events!$L:$L,$B453)</f>
        <v>0</v>
      </c>
      <c r="G453" s="31">
        <f>COUNTIFS(Events!$S:$S,P453,Events!$L:$L,$B453)</f>
        <v>0</v>
      </c>
      <c r="H453" s="31">
        <f>COUNTIFS(Events!$S:$S,Q453,Events!$L:$L,$B453)</f>
        <v>0</v>
      </c>
      <c r="I453" s="17">
        <f t="shared" si="23"/>
        <v>1</v>
      </c>
      <c r="L453" s="25" t="s">
        <v>20</v>
      </c>
      <c r="M453" s="25" t="s">
        <v>56</v>
      </c>
      <c r="N453" s="25" t="s">
        <v>31</v>
      </c>
      <c r="O453" s="25" t="s">
        <v>248</v>
      </c>
      <c r="P453" s="25" t="s">
        <v>3149</v>
      </c>
      <c r="Q453" s="25" t="s">
        <v>3148</v>
      </c>
    </row>
    <row r="454" spans="1:17" ht="33.75" customHeight="1" x14ac:dyDescent="0.3">
      <c r="A454" s="24"/>
      <c r="B454" s="14" t="s">
        <v>136</v>
      </c>
      <c r="C454" s="31">
        <f>COUNTIFS(Events!$S:$S,L454,Events!$L:$L,$B454)</f>
        <v>0</v>
      </c>
      <c r="D454" s="31">
        <f>COUNTIFS(Events!$S:$S,M454,Events!$L:$L,$B454)</f>
        <v>0</v>
      </c>
      <c r="E454" s="31">
        <f>COUNTIFS(Events!$S:$S,N454,Events!$L:$L,$B454)</f>
        <v>0</v>
      </c>
      <c r="F454" s="31">
        <f>COUNTIFS(Events!$S:$S,O454,Events!$L:$L,$B454)</f>
        <v>1</v>
      </c>
      <c r="G454" s="31">
        <f>COUNTIFS(Events!$S:$S,P454,Events!$L:$L,$B454)</f>
        <v>0</v>
      </c>
      <c r="H454" s="31">
        <f>COUNTIFS(Events!$S:$S,Q454,Events!$L:$L,$B454)</f>
        <v>0</v>
      </c>
      <c r="I454" s="17">
        <f t="shared" si="23"/>
        <v>1</v>
      </c>
      <c r="L454" s="25" t="s">
        <v>20</v>
      </c>
      <c r="M454" s="25" t="s">
        <v>56</v>
      </c>
      <c r="N454" s="25" t="s">
        <v>31</v>
      </c>
      <c r="O454" s="25" t="s">
        <v>248</v>
      </c>
      <c r="P454" s="25" t="s">
        <v>3149</v>
      </c>
      <c r="Q454" s="25" t="s">
        <v>3148</v>
      </c>
    </row>
    <row r="455" spans="1:17" ht="33.75" customHeight="1" x14ac:dyDescent="0.3">
      <c r="A455" s="24"/>
      <c r="B455" s="14" t="s">
        <v>185</v>
      </c>
      <c r="C455" s="31">
        <f>COUNTIFS(Events!$S:$S,L455,Events!$L:$L,$B455)</f>
        <v>0</v>
      </c>
      <c r="D455" s="31">
        <f>COUNTIFS(Events!$S:$S,M455,Events!$L:$L,$B455)</f>
        <v>0</v>
      </c>
      <c r="E455" s="31">
        <f>COUNTIFS(Events!$S:$S,N455,Events!$L:$L,$B455)</f>
        <v>1</v>
      </c>
      <c r="F455" s="31">
        <f>COUNTIFS(Events!$S:$S,O455,Events!$L:$L,$B455)</f>
        <v>0</v>
      </c>
      <c r="G455" s="31">
        <f>COUNTIFS(Events!$S:$S,P455,Events!$L:$L,$B455)</f>
        <v>0</v>
      </c>
      <c r="H455" s="31">
        <f>COUNTIFS(Events!$S:$S,Q455,Events!$L:$L,$B455)</f>
        <v>0</v>
      </c>
      <c r="I455" s="17">
        <f t="shared" si="23"/>
        <v>1</v>
      </c>
      <c r="L455" s="25" t="s">
        <v>20</v>
      </c>
      <c r="M455" s="25" t="s">
        <v>56</v>
      </c>
      <c r="N455" s="25" t="s">
        <v>31</v>
      </c>
      <c r="O455" s="25" t="s">
        <v>248</v>
      </c>
      <c r="P455" s="25" t="s">
        <v>3149</v>
      </c>
      <c r="Q455" s="25" t="s">
        <v>3148</v>
      </c>
    </row>
    <row r="456" spans="1:17" ht="33.75" customHeight="1" x14ac:dyDescent="0.3">
      <c r="A456" s="24"/>
      <c r="B456" s="14" t="s">
        <v>323</v>
      </c>
      <c r="C456" s="31">
        <f>COUNTIFS(Events!$S:$S,L456,Events!$L:$L,$B456)</f>
        <v>0</v>
      </c>
      <c r="D456" s="31">
        <f>COUNTIFS(Events!$S:$S,M456,Events!$L:$L,$B456)</f>
        <v>0</v>
      </c>
      <c r="E456" s="31">
        <f>COUNTIFS(Events!$S:$S,N456,Events!$L:$L,$B456)</f>
        <v>0</v>
      </c>
      <c r="F456" s="31">
        <f>COUNTIFS(Events!$S:$S,O456,Events!$L:$L,$B456)</f>
        <v>0</v>
      </c>
      <c r="G456" s="31">
        <f>COUNTIFS(Events!$S:$S,P456,Events!$L:$L,$B456)</f>
        <v>0</v>
      </c>
      <c r="H456" s="31">
        <f>COUNTIFS(Events!$S:$S,Q456,Events!$L:$L,$B456)</f>
        <v>0</v>
      </c>
      <c r="I456" s="17">
        <f t="shared" si="23"/>
        <v>0</v>
      </c>
      <c r="L456" s="25" t="s">
        <v>20</v>
      </c>
      <c r="M456" s="25" t="s">
        <v>56</v>
      </c>
      <c r="N456" s="25" t="s">
        <v>31</v>
      </c>
      <c r="O456" s="25" t="s">
        <v>248</v>
      </c>
      <c r="P456" s="25" t="s">
        <v>3149</v>
      </c>
      <c r="Q456" s="25" t="s">
        <v>3148</v>
      </c>
    </row>
    <row r="457" spans="1:17" ht="33.75" customHeight="1" x14ac:dyDescent="0.3">
      <c r="A457" s="24"/>
      <c r="B457" s="14" t="s">
        <v>2369</v>
      </c>
      <c r="C457" s="31">
        <f>COUNTIFS(Events!$S:$S,L457,Events!$L:$L,$B457)</f>
        <v>0</v>
      </c>
      <c r="D457" s="31">
        <f>COUNTIFS(Events!$S:$S,M457,Events!$L:$L,$B457)</f>
        <v>0</v>
      </c>
      <c r="E457" s="31">
        <f>COUNTIFS(Events!$S:$S,N457,Events!$L:$L,$B457)</f>
        <v>0</v>
      </c>
      <c r="F457" s="31">
        <f>COUNTIFS(Events!$S:$S,O457,Events!$L:$L,$B457)</f>
        <v>0</v>
      </c>
      <c r="G457" s="31">
        <f>COUNTIFS(Events!$S:$S,P457,Events!$L:$L,$B457)</f>
        <v>0</v>
      </c>
      <c r="H457" s="31">
        <f>COUNTIFS(Events!$S:$S,Q457,Events!$L:$L,$B457)</f>
        <v>0</v>
      </c>
      <c r="I457" s="17">
        <f t="shared" si="23"/>
        <v>0</v>
      </c>
      <c r="L457" s="25" t="s">
        <v>20</v>
      </c>
      <c r="M457" s="25" t="s">
        <v>56</v>
      </c>
      <c r="N457" s="25" t="s">
        <v>31</v>
      </c>
      <c r="O457" s="25" t="s">
        <v>248</v>
      </c>
      <c r="P457" s="25" t="s">
        <v>3149</v>
      </c>
      <c r="Q457" s="25" t="s">
        <v>3148</v>
      </c>
    </row>
    <row r="458" spans="1:17" ht="33.75" customHeight="1" x14ac:dyDescent="0.3">
      <c r="A458" s="24"/>
      <c r="B458" s="14" t="s">
        <v>362</v>
      </c>
      <c r="C458" s="31">
        <f>COUNTIFS(Events!$S:$S,L458,Events!$L:$L,$B458)</f>
        <v>0</v>
      </c>
      <c r="D458" s="31">
        <f>COUNTIFS(Events!$S:$S,M458,Events!$L:$L,$B458)</f>
        <v>0</v>
      </c>
      <c r="E458" s="31">
        <f>COUNTIFS(Events!$S:$S,N458,Events!$L:$L,$B458)</f>
        <v>1</v>
      </c>
      <c r="F458" s="31">
        <f>COUNTIFS(Events!$S:$S,O458,Events!$L:$L,$B458)</f>
        <v>0</v>
      </c>
      <c r="G458" s="31">
        <f>COUNTIFS(Events!$S:$S,P458,Events!$L:$L,$B458)</f>
        <v>0</v>
      </c>
      <c r="H458" s="31">
        <f>COUNTIFS(Events!$S:$S,Q458,Events!$L:$L,$B458)</f>
        <v>0</v>
      </c>
      <c r="I458" s="17">
        <f t="shared" si="23"/>
        <v>1</v>
      </c>
      <c r="L458" s="25" t="s">
        <v>20</v>
      </c>
      <c r="M458" s="25" t="s">
        <v>56</v>
      </c>
      <c r="N458" s="25" t="s">
        <v>31</v>
      </c>
      <c r="O458" s="25" t="s">
        <v>248</v>
      </c>
      <c r="P458" s="25" t="s">
        <v>3149</v>
      </c>
      <c r="Q458" s="25" t="s">
        <v>3148</v>
      </c>
    </row>
    <row r="459" spans="1:17" ht="33.75" customHeight="1" x14ac:dyDescent="0.3">
      <c r="A459" s="24"/>
      <c r="B459" s="14" t="s">
        <v>526</v>
      </c>
      <c r="C459" s="31">
        <f>COUNTIFS(Events!$S:$S,L459,Events!$L:$L,$B459)</f>
        <v>0</v>
      </c>
      <c r="D459" s="31">
        <f>COUNTIFS(Events!$S:$S,M459,Events!$L:$L,$B459)</f>
        <v>0</v>
      </c>
      <c r="E459" s="31">
        <f>COUNTIFS(Events!$S:$S,N459,Events!$L:$L,$B459)</f>
        <v>0</v>
      </c>
      <c r="F459" s="31">
        <f>COUNTIFS(Events!$S:$S,O459,Events!$L:$L,$B459)</f>
        <v>0</v>
      </c>
      <c r="G459" s="31">
        <f>COUNTIFS(Events!$S:$S,P459,Events!$L:$L,$B459)</f>
        <v>0</v>
      </c>
      <c r="H459" s="31">
        <f>COUNTIFS(Events!$S:$S,Q459,Events!$L:$L,$B459)</f>
        <v>0</v>
      </c>
      <c r="I459" s="17">
        <f t="shared" si="23"/>
        <v>0</v>
      </c>
      <c r="L459" s="25" t="s">
        <v>20</v>
      </c>
      <c r="M459" s="25" t="s">
        <v>56</v>
      </c>
      <c r="N459" s="25" t="s">
        <v>31</v>
      </c>
      <c r="O459" s="25" t="s">
        <v>248</v>
      </c>
      <c r="P459" s="25" t="s">
        <v>3149</v>
      </c>
      <c r="Q459" s="25" t="s">
        <v>3148</v>
      </c>
    </row>
    <row r="460" spans="1:17" ht="33.75" customHeight="1" x14ac:dyDescent="0.3">
      <c r="A460" s="24"/>
      <c r="B460" s="14" t="s">
        <v>137</v>
      </c>
      <c r="C460" s="31">
        <f>COUNTIFS(Events!$S:$S,L460,Events!$L:$L,$B460)</f>
        <v>0</v>
      </c>
      <c r="D460" s="31">
        <f>COUNTIFS(Events!$S:$S,M460,Events!$L:$L,$B460)</f>
        <v>0</v>
      </c>
      <c r="E460" s="31">
        <f>COUNTIFS(Events!$S:$S,N460,Events!$L:$L,$B460)</f>
        <v>1</v>
      </c>
      <c r="F460" s="31">
        <f>COUNTIFS(Events!$S:$S,O460,Events!$L:$L,$B460)</f>
        <v>0</v>
      </c>
      <c r="G460" s="31">
        <f>COUNTIFS(Events!$S:$S,P460,Events!$L:$L,$B460)</f>
        <v>0</v>
      </c>
      <c r="H460" s="31">
        <f>COUNTIFS(Events!$S:$S,Q460,Events!$L:$L,$B460)</f>
        <v>0</v>
      </c>
      <c r="I460" s="17">
        <f t="shared" si="23"/>
        <v>1</v>
      </c>
      <c r="L460" s="25" t="s">
        <v>20</v>
      </c>
      <c r="M460" s="25" t="s">
        <v>56</v>
      </c>
      <c r="N460" s="25" t="s">
        <v>31</v>
      </c>
      <c r="O460" s="25" t="s">
        <v>248</v>
      </c>
      <c r="P460" s="25" t="s">
        <v>3149</v>
      </c>
      <c r="Q460" s="25" t="s">
        <v>3148</v>
      </c>
    </row>
    <row r="461" spans="1:17" ht="33.75" customHeight="1" x14ac:dyDescent="0.3">
      <c r="A461" s="24"/>
      <c r="B461" s="14" t="s">
        <v>219</v>
      </c>
      <c r="C461" s="31">
        <f>COUNTIFS(Events!$S:$S,L461,Events!$L:$L,$B461)</f>
        <v>0</v>
      </c>
      <c r="D461" s="31">
        <f>COUNTIFS(Events!$S:$S,M461,Events!$L:$L,$B461)</f>
        <v>0</v>
      </c>
      <c r="E461" s="31">
        <f>COUNTIFS(Events!$S:$S,N461,Events!$L:$L,$B461)</f>
        <v>0</v>
      </c>
      <c r="F461" s="31">
        <f>COUNTIFS(Events!$S:$S,O461,Events!$L:$L,$B461)</f>
        <v>0</v>
      </c>
      <c r="G461" s="31">
        <f>COUNTIFS(Events!$S:$S,P461,Events!$L:$L,$B461)</f>
        <v>0</v>
      </c>
      <c r="H461" s="31">
        <f>COUNTIFS(Events!$S:$S,Q461,Events!$L:$L,$B461)</f>
        <v>0</v>
      </c>
      <c r="I461" s="17">
        <f t="shared" si="23"/>
        <v>0</v>
      </c>
      <c r="L461" s="25" t="s">
        <v>20</v>
      </c>
      <c r="M461" s="25" t="s">
        <v>56</v>
      </c>
      <c r="N461" s="25" t="s">
        <v>31</v>
      </c>
      <c r="O461" s="25" t="s">
        <v>248</v>
      </c>
      <c r="P461" s="25" t="s">
        <v>3149</v>
      </c>
      <c r="Q461" s="25" t="s">
        <v>3148</v>
      </c>
    </row>
    <row r="462" spans="1:17" ht="33.75" customHeight="1" x14ac:dyDescent="0.3">
      <c r="A462" s="24"/>
      <c r="B462" s="14" t="s">
        <v>423</v>
      </c>
      <c r="C462" s="31">
        <f>COUNTIFS(Events!$S:$S,L462,Events!$L:$L,$B462)</f>
        <v>0</v>
      </c>
      <c r="D462" s="31">
        <f>COUNTIFS(Events!$S:$S,M462,Events!$L:$L,$B462)</f>
        <v>1</v>
      </c>
      <c r="E462" s="31">
        <f>COUNTIFS(Events!$S:$S,N462,Events!$L:$L,$B462)</f>
        <v>0</v>
      </c>
      <c r="F462" s="31">
        <f>COUNTIFS(Events!$S:$S,O462,Events!$L:$L,$B462)</f>
        <v>0</v>
      </c>
      <c r="G462" s="31">
        <f>COUNTIFS(Events!$S:$S,P462,Events!$L:$L,$B462)</f>
        <v>0</v>
      </c>
      <c r="H462" s="31">
        <f>COUNTIFS(Events!$S:$S,Q462,Events!$L:$L,$B462)</f>
        <v>0</v>
      </c>
      <c r="I462" s="17">
        <f t="shared" si="23"/>
        <v>1</v>
      </c>
      <c r="L462" s="25" t="s">
        <v>20</v>
      </c>
      <c r="M462" s="25" t="s">
        <v>56</v>
      </c>
      <c r="N462" s="25" t="s">
        <v>31</v>
      </c>
      <c r="O462" s="25" t="s">
        <v>248</v>
      </c>
      <c r="P462" s="25" t="s">
        <v>3149</v>
      </c>
      <c r="Q462" s="25" t="s">
        <v>3148</v>
      </c>
    </row>
    <row r="463" spans="1:17" ht="33.75" customHeight="1" x14ac:dyDescent="0.3">
      <c r="A463" s="24"/>
      <c r="B463" s="14" t="s">
        <v>134</v>
      </c>
      <c r="C463" s="31">
        <f>COUNTIFS(Events!$S:$S,L463,Events!$L:$L,$B463)</f>
        <v>0</v>
      </c>
      <c r="D463" s="31">
        <f>COUNTIFS(Events!$S:$S,M463,Events!$L:$L,$B463)</f>
        <v>0</v>
      </c>
      <c r="E463" s="31">
        <f>COUNTIFS(Events!$S:$S,N463,Events!$L:$L,$B463)</f>
        <v>0</v>
      </c>
      <c r="F463" s="31">
        <f>COUNTIFS(Events!$S:$S,O463,Events!$L:$L,$B463)</f>
        <v>0</v>
      </c>
      <c r="G463" s="31">
        <f>COUNTIFS(Events!$S:$S,P463,Events!$L:$L,$B463)</f>
        <v>0</v>
      </c>
      <c r="H463" s="31">
        <f>COUNTIFS(Events!$S:$S,Q463,Events!$L:$L,$B463)</f>
        <v>0</v>
      </c>
      <c r="I463" s="17">
        <f t="shared" si="23"/>
        <v>0</v>
      </c>
      <c r="L463" s="25" t="s">
        <v>20</v>
      </c>
      <c r="M463" s="25" t="s">
        <v>56</v>
      </c>
      <c r="N463" s="25" t="s">
        <v>31</v>
      </c>
      <c r="O463" s="25" t="s">
        <v>248</v>
      </c>
      <c r="P463" s="25" t="s">
        <v>3149</v>
      </c>
      <c r="Q463" s="25" t="s">
        <v>3148</v>
      </c>
    </row>
    <row r="464" spans="1:17" ht="33.75" customHeight="1" x14ac:dyDescent="0.3">
      <c r="A464" s="24"/>
      <c r="B464" s="14" t="s">
        <v>242</v>
      </c>
      <c r="C464" s="31">
        <f>COUNTIFS(Events!$S:$S,L464,Events!$L:$L,$B464)</f>
        <v>0</v>
      </c>
      <c r="D464" s="31">
        <f>COUNTIFS(Events!$S:$S,M464,Events!$L:$L,$B464)</f>
        <v>0</v>
      </c>
      <c r="E464" s="31">
        <f>COUNTIFS(Events!$S:$S,N464,Events!$L:$L,$B464)</f>
        <v>0</v>
      </c>
      <c r="F464" s="31">
        <f>COUNTIFS(Events!$S:$S,O464,Events!$L:$L,$B464)</f>
        <v>0</v>
      </c>
      <c r="G464" s="31">
        <f>COUNTIFS(Events!$S:$S,P464,Events!$L:$L,$B464)</f>
        <v>0</v>
      </c>
      <c r="H464" s="31">
        <f>COUNTIFS(Events!$S:$S,Q464,Events!$L:$L,$B464)</f>
        <v>0</v>
      </c>
      <c r="I464" s="17">
        <f t="shared" si="23"/>
        <v>0</v>
      </c>
      <c r="L464" s="25" t="s">
        <v>20</v>
      </c>
      <c r="M464" s="25" t="s">
        <v>56</v>
      </c>
      <c r="N464" s="25" t="s">
        <v>31</v>
      </c>
      <c r="O464" s="25" t="s">
        <v>248</v>
      </c>
      <c r="P464" s="25" t="s">
        <v>3149</v>
      </c>
      <c r="Q464" s="25" t="s">
        <v>3148</v>
      </c>
    </row>
    <row r="465" spans="1:17" ht="33.75" customHeight="1" x14ac:dyDescent="0.3">
      <c r="A465" s="24"/>
      <c r="B465" s="14" t="s">
        <v>206</v>
      </c>
      <c r="C465" s="31">
        <f>COUNTIFS(Events!$S:$S,L465,Events!$L:$L,$B465)</f>
        <v>0</v>
      </c>
      <c r="D465" s="31">
        <f>COUNTIFS(Events!$S:$S,M465,Events!$L:$L,$B465)</f>
        <v>1</v>
      </c>
      <c r="E465" s="31">
        <f>COUNTIFS(Events!$S:$S,N465,Events!$L:$L,$B465)</f>
        <v>1</v>
      </c>
      <c r="F465" s="31">
        <f>COUNTIFS(Events!$S:$S,O465,Events!$L:$L,$B465)</f>
        <v>0</v>
      </c>
      <c r="G465" s="31">
        <f>COUNTIFS(Events!$S:$S,P465,Events!$L:$L,$B465)</f>
        <v>0</v>
      </c>
      <c r="H465" s="31">
        <f>COUNTIFS(Events!$S:$S,Q465,Events!$L:$L,$B465)</f>
        <v>0</v>
      </c>
      <c r="I465" s="17">
        <f t="shared" si="23"/>
        <v>2</v>
      </c>
      <c r="L465" s="25" t="s">
        <v>20</v>
      </c>
      <c r="M465" s="25" t="s">
        <v>56</v>
      </c>
      <c r="N465" s="25" t="s">
        <v>31</v>
      </c>
      <c r="O465" s="25" t="s">
        <v>248</v>
      </c>
      <c r="P465" s="25" t="s">
        <v>3149</v>
      </c>
      <c r="Q465" s="25" t="s">
        <v>3148</v>
      </c>
    </row>
    <row r="466" spans="1:17" ht="33.75" customHeight="1" x14ac:dyDescent="0.3">
      <c r="A466" s="24"/>
      <c r="B466" s="14" t="s">
        <v>448</v>
      </c>
      <c r="C466" s="31">
        <f>COUNTIFS(Events!$S:$S,L466,Events!$L:$L,$B466)</f>
        <v>0</v>
      </c>
      <c r="D466" s="31">
        <f>COUNTIFS(Events!$S:$S,M466,Events!$L:$L,$B466)</f>
        <v>1</v>
      </c>
      <c r="E466" s="31">
        <f>COUNTIFS(Events!$S:$S,N466,Events!$L:$L,$B466)</f>
        <v>0</v>
      </c>
      <c r="F466" s="31">
        <f>COUNTIFS(Events!$S:$S,O466,Events!$L:$L,$B466)</f>
        <v>0</v>
      </c>
      <c r="G466" s="31">
        <f>COUNTIFS(Events!$S:$S,P466,Events!$L:$L,$B466)</f>
        <v>0</v>
      </c>
      <c r="H466" s="31">
        <f>COUNTIFS(Events!$S:$S,Q466,Events!$L:$L,$B466)</f>
        <v>0</v>
      </c>
      <c r="I466" s="17">
        <f t="shared" si="23"/>
        <v>1</v>
      </c>
      <c r="L466" s="25" t="s">
        <v>20</v>
      </c>
      <c r="M466" s="25" t="s">
        <v>56</v>
      </c>
      <c r="N466" s="25" t="s">
        <v>31</v>
      </c>
      <c r="O466" s="25" t="s">
        <v>248</v>
      </c>
      <c r="P466" s="25" t="s">
        <v>3149</v>
      </c>
      <c r="Q466" s="25" t="s">
        <v>3148</v>
      </c>
    </row>
    <row r="467" spans="1:17" ht="33.75" customHeight="1" x14ac:dyDescent="0.3">
      <c r="A467" s="24"/>
      <c r="B467" s="14" t="s">
        <v>357</v>
      </c>
      <c r="C467" s="31">
        <f>COUNTIFS(Events!$S:$S,L467,Events!$L:$L,$B467)</f>
        <v>0</v>
      </c>
      <c r="D467" s="31">
        <f>COUNTIFS(Events!$S:$S,M467,Events!$L:$L,$B467)</f>
        <v>0</v>
      </c>
      <c r="E467" s="31">
        <f>COUNTIFS(Events!$S:$S,N467,Events!$L:$L,$B467)</f>
        <v>0</v>
      </c>
      <c r="F467" s="31">
        <f>COUNTIFS(Events!$S:$S,O467,Events!$L:$L,$B467)</f>
        <v>0</v>
      </c>
      <c r="G467" s="31">
        <f>COUNTIFS(Events!$S:$S,P467,Events!$L:$L,$B467)</f>
        <v>0</v>
      </c>
      <c r="H467" s="31">
        <f>COUNTIFS(Events!$S:$S,Q467,Events!$L:$L,$B467)</f>
        <v>0</v>
      </c>
      <c r="I467" s="17">
        <f t="shared" si="23"/>
        <v>0</v>
      </c>
      <c r="L467" s="25" t="s">
        <v>20</v>
      </c>
      <c r="M467" s="25" t="s">
        <v>56</v>
      </c>
      <c r="N467" s="25" t="s">
        <v>31</v>
      </c>
      <c r="O467" s="25" t="s">
        <v>248</v>
      </c>
      <c r="P467" s="25" t="s">
        <v>3149</v>
      </c>
      <c r="Q467" s="25" t="s">
        <v>3148</v>
      </c>
    </row>
    <row r="468" spans="1:17" ht="33.75" customHeight="1" x14ac:dyDescent="0.3">
      <c r="A468" s="24"/>
      <c r="B468" s="14" t="s">
        <v>135</v>
      </c>
      <c r="C468" s="31">
        <f>COUNTIFS(Events!$S:$S,L468,Events!$L:$L,$B468)</f>
        <v>0</v>
      </c>
      <c r="D468" s="31">
        <f>COUNTIFS(Events!$S:$S,M468,Events!$L:$L,$B468)</f>
        <v>1</v>
      </c>
      <c r="E468" s="31">
        <f>COUNTIFS(Events!$S:$S,N468,Events!$L:$L,$B468)</f>
        <v>0</v>
      </c>
      <c r="F468" s="31">
        <f>COUNTIFS(Events!$S:$S,O468,Events!$L:$L,$B468)</f>
        <v>0</v>
      </c>
      <c r="G468" s="31">
        <f>COUNTIFS(Events!$S:$S,P468,Events!$L:$L,$B468)</f>
        <v>0</v>
      </c>
      <c r="H468" s="31">
        <f>COUNTIFS(Events!$S:$S,Q468,Events!$L:$L,$B468)</f>
        <v>0</v>
      </c>
      <c r="I468" s="17">
        <f t="shared" si="23"/>
        <v>1</v>
      </c>
      <c r="L468" s="25" t="s">
        <v>20</v>
      </c>
      <c r="M468" s="25" t="s">
        <v>56</v>
      </c>
      <c r="N468" s="25" t="s">
        <v>31</v>
      </c>
      <c r="O468" s="25" t="s">
        <v>248</v>
      </c>
      <c r="P468" s="25" t="s">
        <v>3149</v>
      </c>
      <c r="Q468" s="25" t="s">
        <v>3148</v>
      </c>
    </row>
    <row r="469" spans="1:17" ht="33.75" customHeight="1" x14ac:dyDescent="0.3">
      <c r="A469" s="24"/>
      <c r="B469" s="14" t="s">
        <v>139</v>
      </c>
      <c r="C469" s="31">
        <f>COUNTIFS(Events!$S:$S,L469,Events!$L:$L,$B469)</f>
        <v>1</v>
      </c>
      <c r="D469" s="31">
        <f>COUNTIFS(Events!$S:$S,M469,Events!$L:$L,$B469)</f>
        <v>3</v>
      </c>
      <c r="E469" s="31">
        <f>COUNTIFS(Events!$S:$S,N469,Events!$L:$L,$B469)</f>
        <v>5</v>
      </c>
      <c r="F469" s="31">
        <f>COUNTIFS(Events!$S:$S,O469,Events!$L:$L,$B469)</f>
        <v>1</v>
      </c>
      <c r="G469" s="31">
        <f>COUNTIFS(Events!$S:$S,P469,Events!$L:$L,$B469)</f>
        <v>0</v>
      </c>
      <c r="H469" s="31">
        <f>COUNTIFS(Events!$S:$S,Q469,Events!$L:$L,$B469)</f>
        <v>0</v>
      </c>
      <c r="I469" s="17">
        <f t="shared" si="23"/>
        <v>10</v>
      </c>
      <c r="L469" s="25" t="s">
        <v>20</v>
      </c>
      <c r="M469" s="25" t="s">
        <v>56</v>
      </c>
      <c r="N469" s="25" t="s">
        <v>31</v>
      </c>
      <c r="O469" s="25" t="s">
        <v>248</v>
      </c>
      <c r="P469" s="25" t="s">
        <v>3149</v>
      </c>
      <c r="Q469" s="25" t="s">
        <v>3148</v>
      </c>
    </row>
    <row r="470" spans="1:17" ht="33.75" customHeight="1" x14ac:dyDescent="0.3">
      <c r="A470" s="24"/>
      <c r="B470" s="14" t="s">
        <v>383</v>
      </c>
      <c r="C470" s="31">
        <f>COUNTIFS(Events!$S:$S,L470,Events!$L:$L,$B470)</f>
        <v>0</v>
      </c>
      <c r="D470" s="31">
        <f>COUNTIFS(Events!$S:$S,M470,Events!$L:$L,$B470)</f>
        <v>1</v>
      </c>
      <c r="E470" s="31">
        <f>COUNTIFS(Events!$S:$S,N470,Events!$L:$L,$B470)</f>
        <v>0</v>
      </c>
      <c r="F470" s="31">
        <f>COUNTIFS(Events!$S:$S,O470,Events!$L:$L,$B470)</f>
        <v>0</v>
      </c>
      <c r="G470" s="31">
        <f>COUNTIFS(Events!$S:$S,P470,Events!$L:$L,$B470)</f>
        <v>0</v>
      </c>
      <c r="H470" s="31">
        <f>COUNTIFS(Events!$S:$S,Q470,Events!$L:$L,$B470)</f>
        <v>0</v>
      </c>
      <c r="I470" s="17">
        <f t="shared" si="23"/>
        <v>1</v>
      </c>
      <c r="L470" s="25" t="s">
        <v>20</v>
      </c>
      <c r="M470" s="25" t="s">
        <v>56</v>
      </c>
      <c r="N470" s="25" t="s">
        <v>31</v>
      </c>
      <c r="O470" s="25" t="s">
        <v>248</v>
      </c>
      <c r="P470" s="25" t="s">
        <v>3149</v>
      </c>
      <c r="Q470" s="25" t="s">
        <v>3148</v>
      </c>
    </row>
    <row r="471" spans="1:17" ht="33.75" customHeight="1" x14ac:dyDescent="0.3">
      <c r="A471" s="24"/>
      <c r="B471" s="14" t="s">
        <v>286</v>
      </c>
      <c r="C471" s="31">
        <f>COUNTIFS(Events!$S:$S,L471,Events!$L:$L,$B471)</f>
        <v>0</v>
      </c>
      <c r="D471" s="31">
        <f>COUNTIFS(Events!$S:$S,M471,Events!$L:$L,$B471)</f>
        <v>1</v>
      </c>
      <c r="E471" s="31">
        <f>COUNTIFS(Events!$S:$S,N471,Events!$L:$L,$B471)</f>
        <v>0</v>
      </c>
      <c r="F471" s="31">
        <f>COUNTIFS(Events!$S:$S,O471,Events!$L:$L,$B471)</f>
        <v>0</v>
      </c>
      <c r="G471" s="31">
        <f>COUNTIFS(Events!$S:$S,P471,Events!$L:$L,$B471)</f>
        <v>0</v>
      </c>
      <c r="H471" s="31">
        <f>COUNTIFS(Events!$S:$S,Q471,Events!$L:$L,$B471)</f>
        <v>0</v>
      </c>
      <c r="I471" s="17">
        <f t="shared" si="23"/>
        <v>1</v>
      </c>
      <c r="L471" s="25" t="s">
        <v>20</v>
      </c>
      <c r="M471" s="25" t="s">
        <v>56</v>
      </c>
      <c r="N471" s="25" t="s">
        <v>31</v>
      </c>
      <c r="O471" s="25" t="s">
        <v>248</v>
      </c>
      <c r="P471" s="25" t="s">
        <v>3149</v>
      </c>
      <c r="Q471" s="25" t="s">
        <v>3148</v>
      </c>
    </row>
    <row r="472" spans="1:17" ht="33.75" customHeight="1" x14ac:dyDescent="0.3">
      <c r="A472" s="24"/>
      <c r="B472" s="14" t="s">
        <v>373</v>
      </c>
      <c r="C472" s="31">
        <f>COUNTIFS(Events!$S:$S,L472,Events!$L:$L,$B472)</f>
        <v>0</v>
      </c>
      <c r="D472" s="31">
        <f>COUNTIFS(Events!$S:$S,M472,Events!$L:$L,$B472)</f>
        <v>1</v>
      </c>
      <c r="E472" s="31">
        <f>COUNTIFS(Events!$S:$S,N472,Events!$L:$L,$B472)</f>
        <v>0</v>
      </c>
      <c r="F472" s="31">
        <f>COUNTIFS(Events!$S:$S,O472,Events!$L:$L,$B472)</f>
        <v>0</v>
      </c>
      <c r="G472" s="31">
        <f>COUNTIFS(Events!$S:$S,P472,Events!$L:$L,$B472)</f>
        <v>0</v>
      </c>
      <c r="H472" s="31">
        <f>COUNTIFS(Events!$S:$S,Q472,Events!$L:$L,$B472)</f>
        <v>0</v>
      </c>
      <c r="I472" s="17">
        <f t="shared" si="23"/>
        <v>1</v>
      </c>
      <c r="L472" s="25" t="s">
        <v>20</v>
      </c>
      <c r="M472" s="25" t="s">
        <v>56</v>
      </c>
      <c r="N472" s="25" t="s">
        <v>31</v>
      </c>
      <c r="O472" s="25" t="s">
        <v>248</v>
      </c>
      <c r="P472" s="25" t="s">
        <v>3149</v>
      </c>
      <c r="Q472" s="25" t="s">
        <v>3148</v>
      </c>
    </row>
    <row r="473" spans="1:17" ht="33.75" customHeight="1" x14ac:dyDescent="0.3">
      <c r="A473" s="24"/>
      <c r="B473" s="14" t="s">
        <v>220</v>
      </c>
      <c r="C473" s="31">
        <f>COUNTIFS(Events!$S:$S,L473,Events!$L:$L,$B473)</f>
        <v>0</v>
      </c>
      <c r="D473" s="31">
        <f>COUNTIFS(Events!$S:$S,M473,Events!$L:$L,$B473)</f>
        <v>1</v>
      </c>
      <c r="E473" s="31">
        <f>COUNTIFS(Events!$S:$S,N473,Events!$L:$L,$B473)</f>
        <v>2</v>
      </c>
      <c r="F473" s="31">
        <f>COUNTIFS(Events!$S:$S,O473,Events!$L:$L,$B473)</f>
        <v>0</v>
      </c>
      <c r="G473" s="31">
        <f>COUNTIFS(Events!$S:$S,P473,Events!$L:$L,$B473)</f>
        <v>0</v>
      </c>
      <c r="H473" s="31">
        <f>COUNTIFS(Events!$S:$S,Q473,Events!$L:$L,$B473)</f>
        <v>0</v>
      </c>
      <c r="I473" s="17">
        <f t="shared" si="23"/>
        <v>3</v>
      </c>
      <c r="L473" s="25" t="s">
        <v>20</v>
      </c>
      <c r="M473" s="25" t="s">
        <v>56</v>
      </c>
      <c r="N473" s="25" t="s">
        <v>31</v>
      </c>
      <c r="O473" s="25" t="s">
        <v>248</v>
      </c>
      <c r="P473" s="25" t="s">
        <v>3149</v>
      </c>
      <c r="Q473" s="25" t="s">
        <v>3148</v>
      </c>
    </row>
    <row r="474" spans="1:17" ht="33.75" customHeight="1" x14ac:dyDescent="0.3">
      <c r="A474" s="24"/>
      <c r="B474" s="14" t="s">
        <v>338</v>
      </c>
      <c r="C474" s="31">
        <f>COUNTIFS(Events!$S:$S,L474,Events!$L:$L,$B474)</f>
        <v>0</v>
      </c>
      <c r="D474" s="31">
        <f>COUNTIFS(Events!$S:$S,M474,Events!$L:$L,$B474)</f>
        <v>0</v>
      </c>
      <c r="E474" s="31">
        <f>COUNTIFS(Events!$S:$S,N474,Events!$L:$L,$B474)</f>
        <v>0</v>
      </c>
      <c r="F474" s="31">
        <f>COUNTIFS(Events!$S:$S,O474,Events!$L:$L,$B474)</f>
        <v>1</v>
      </c>
      <c r="G474" s="31">
        <f>COUNTIFS(Events!$S:$S,P474,Events!$L:$L,$B474)</f>
        <v>0</v>
      </c>
      <c r="H474" s="31">
        <f>COUNTIFS(Events!$S:$S,Q474,Events!$L:$L,$B474)</f>
        <v>0</v>
      </c>
      <c r="I474" s="17">
        <f t="shared" si="23"/>
        <v>1</v>
      </c>
      <c r="L474" s="25" t="s">
        <v>20</v>
      </c>
      <c r="M474" s="25" t="s">
        <v>56</v>
      </c>
      <c r="N474" s="25" t="s">
        <v>31</v>
      </c>
      <c r="O474" s="25" t="s">
        <v>248</v>
      </c>
      <c r="P474" s="25" t="s">
        <v>3149</v>
      </c>
      <c r="Q474" s="25" t="s">
        <v>3148</v>
      </c>
    </row>
    <row r="475" spans="1:17" ht="33.75" customHeight="1" x14ac:dyDescent="0.3">
      <c r="A475" s="24"/>
      <c r="B475" s="14" t="s">
        <v>381</v>
      </c>
      <c r="C475" s="31">
        <f>COUNTIFS(Events!$S:$S,L475,Events!$L:$L,$B475)</f>
        <v>0</v>
      </c>
      <c r="D475" s="31">
        <f>COUNTIFS(Events!$S:$S,M475,Events!$L:$L,$B475)</f>
        <v>1</v>
      </c>
      <c r="E475" s="31">
        <f>COUNTIFS(Events!$S:$S,N475,Events!$L:$L,$B475)</f>
        <v>0</v>
      </c>
      <c r="F475" s="31">
        <f>COUNTIFS(Events!$S:$S,O475,Events!$L:$L,$B475)</f>
        <v>0</v>
      </c>
      <c r="G475" s="31">
        <f>COUNTIFS(Events!$S:$S,P475,Events!$L:$L,$B475)</f>
        <v>0</v>
      </c>
      <c r="H475" s="31">
        <f>COUNTIFS(Events!$S:$S,Q475,Events!$L:$L,$B475)</f>
        <v>0</v>
      </c>
      <c r="I475" s="17">
        <f t="shared" si="23"/>
        <v>1</v>
      </c>
      <c r="L475" s="25" t="s">
        <v>20</v>
      </c>
      <c r="M475" s="25" t="s">
        <v>56</v>
      </c>
      <c r="N475" s="25" t="s">
        <v>31</v>
      </c>
      <c r="O475" s="25" t="s">
        <v>248</v>
      </c>
      <c r="P475" s="25" t="s">
        <v>3149</v>
      </c>
      <c r="Q475" s="25" t="s">
        <v>3148</v>
      </c>
    </row>
    <row r="476" spans="1:17" ht="33.75" customHeight="1" x14ac:dyDescent="0.3">
      <c r="A476" s="24"/>
      <c r="B476" s="14" t="s">
        <v>382</v>
      </c>
      <c r="C476" s="31">
        <f>COUNTIFS(Events!$S:$S,L476,Events!$L:$L,$B476)</f>
        <v>0</v>
      </c>
      <c r="D476" s="31">
        <f>COUNTIFS(Events!$S:$S,M476,Events!$L:$L,$B476)</f>
        <v>1</v>
      </c>
      <c r="E476" s="31">
        <f>COUNTIFS(Events!$S:$S,N476,Events!$L:$L,$B476)</f>
        <v>0</v>
      </c>
      <c r="F476" s="31">
        <f>COUNTIFS(Events!$S:$S,O476,Events!$L:$L,$B476)</f>
        <v>0</v>
      </c>
      <c r="G476" s="31">
        <f>COUNTIFS(Events!$S:$S,P476,Events!$L:$L,$B476)</f>
        <v>0</v>
      </c>
      <c r="H476" s="31">
        <f>COUNTIFS(Events!$S:$S,Q476,Events!$L:$L,$B476)</f>
        <v>0</v>
      </c>
      <c r="I476" s="17">
        <f t="shared" si="23"/>
        <v>1</v>
      </c>
      <c r="L476" s="25" t="s">
        <v>20</v>
      </c>
      <c r="M476" s="25" t="s">
        <v>56</v>
      </c>
      <c r="N476" s="25" t="s">
        <v>31</v>
      </c>
      <c r="O476" s="25" t="s">
        <v>248</v>
      </c>
      <c r="P476" s="25" t="s">
        <v>3149</v>
      </c>
      <c r="Q476" s="25" t="s">
        <v>3148</v>
      </c>
    </row>
    <row r="477" spans="1:17" ht="33.75" customHeight="1" x14ac:dyDescent="0.3">
      <c r="A477" s="24"/>
      <c r="B477" s="14" t="s">
        <v>268</v>
      </c>
      <c r="C477" s="31">
        <f>COUNTIFS(Events!$S:$S,L477,Events!$L:$L,$B477)</f>
        <v>0</v>
      </c>
      <c r="D477" s="31">
        <f>COUNTIFS(Events!$S:$S,M477,Events!$L:$L,$B477)</f>
        <v>0</v>
      </c>
      <c r="E477" s="31">
        <f>COUNTIFS(Events!$S:$S,N477,Events!$L:$L,$B477)</f>
        <v>0</v>
      </c>
      <c r="F477" s="31">
        <f>COUNTIFS(Events!$S:$S,O477,Events!$L:$L,$B477)</f>
        <v>0</v>
      </c>
      <c r="G477" s="31">
        <f>COUNTIFS(Events!$S:$S,P477,Events!$L:$L,$B477)</f>
        <v>0</v>
      </c>
      <c r="H477" s="31">
        <f>COUNTIFS(Events!$S:$S,Q477,Events!$L:$L,$B477)</f>
        <v>0</v>
      </c>
      <c r="I477" s="17">
        <f t="shared" si="23"/>
        <v>0</v>
      </c>
      <c r="L477" s="25" t="s">
        <v>20</v>
      </c>
      <c r="M477" s="25" t="s">
        <v>56</v>
      </c>
      <c r="N477" s="25" t="s">
        <v>31</v>
      </c>
      <c r="O477" s="25" t="s">
        <v>248</v>
      </c>
      <c r="P477" s="25" t="s">
        <v>3149</v>
      </c>
      <c r="Q477" s="25" t="s">
        <v>3148</v>
      </c>
    </row>
    <row r="478" spans="1:17" ht="33.75" customHeight="1" x14ac:dyDescent="0.3">
      <c r="A478" s="24"/>
      <c r="B478" s="14" t="s">
        <v>384</v>
      </c>
      <c r="C478" s="31">
        <f>COUNTIFS(Events!$S:$S,L478,Events!$L:$L,$B478)</f>
        <v>0</v>
      </c>
      <c r="D478" s="31">
        <f>COUNTIFS(Events!$S:$S,M478,Events!$L:$L,$B478)</f>
        <v>1</v>
      </c>
      <c r="E478" s="31">
        <f>COUNTIFS(Events!$S:$S,N478,Events!$L:$L,$B478)</f>
        <v>0</v>
      </c>
      <c r="F478" s="31">
        <f>COUNTIFS(Events!$S:$S,O478,Events!$L:$L,$B478)</f>
        <v>0</v>
      </c>
      <c r="G478" s="31">
        <f>COUNTIFS(Events!$S:$S,P478,Events!$L:$L,$B478)</f>
        <v>0</v>
      </c>
      <c r="H478" s="31">
        <f>COUNTIFS(Events!$S:$S,Q478,Events!$L:$L,$B478)</f>
        <v>0</v>
      </c>
      <c r="I478" s="17">
        <f t="shared" si="23"/>
        <v>1</v>
      </c>
      <c r="L478" s="25" t="s">
        <v>20</v>
      </c>
      <c r="M478" s="25" t="s">
        <v>56</v>
      </c>
      <c r="N478" s="25" t="s">
        <v>31</v>
      </c>
      <c r="O478" s="25" t="s">
        <v>248</v>
      </c>
      <c r="P478" s="25" t="s">
        <v>3149</v>
      </c>
      <c r="Q478" s="25" t="s">
        <v>3148</v>
      </c>
    </row>
    <row r="479" spans="1:17" ht="33.75" customHeight="1" x14ac:dyDescent="0.3">
      <c r="A479" s="24"/>
      <c r="B479" s="14" t="s">
        <v>224</v>
      </c>
      <c r="C479" s="31">
        <f>COUNTIFS(Events!$S:$S,L479,Events!$L:$L,$B479)</f>
        <v>0</v>
      </c>
      <c r="D479" s="31">
        <f>COUNTIFS(Events!$S:$S,M479,Events!$L:$L,$B479)</f>
        <v>0</v>
      </c>
      <c r="E479" s="31">
        <f>COUNTIFS(Events!$S:$S,N479,Events!$L:$L,$B479)</f>
        <v>1</v>
      </c>
      <c r="F479" s="31">
        <f>COUNTIFS(Events!$S:$S,O479,Events!$L:$L,$B479)</f>
        <v>0</v>
      </c>
      <c r="G479" s="31">
        <f>COUNTIFS(Events!$S:$S,P479,Events!$L:$L,$B479)</f>
        <v>0</v>
      </c>
      <c r="H479" s="31">
        <f>COUNTIFS(Events!$S:$S,Q479,Events!$L:$L,$B479)</f>
        <v>0</v>
      </c>
      <c r="I479" s="17">
        <f t="shared" si="23"/>
        <v>1</v>
      </c>
      <c r="L479" s="25" t="s">
        <v>20</v>
      </c>
      <c r="M479" s="25" t="s">
        <v>56</v>
      </c>
      <c r="N479" s="25" t="s">
        <v>31</v>
      </c>
      <c r="O479" s="25" t="s">
        <v>248</v>
      </c>
      <c r="P479" s="25" t="s">
        <v>3149</v>
      </c>
      <c r="Q479" s="25" t="s">
        <v>3148</v>
      </c>
    </row>
    <row r="480" spans="1:17" ht="33.75" customHeight="1" x14ac:dyDescent="0.3">
      <c r="A480" s="24"/>
      <c r="B480" s="14" t="s">
        <v>225</v>
      </c>
      <c r="C480" s="31">
        <f>COUNTIFS(Events!$S:$S,L480,Events!$L:$L,$B480)</f>
        <v>0</v>
      </c>
      <c r="D480" s="31">
        <f>COUNTIFS(Events!$S:$S,M480,Events!$L:$L,$B480)</f>
        <v>0</v>
      </c>
      <c r="E480" s="31">
        <f>COUNTIFS(Events!$S:$S,N480,Events!$L:$L,$B480)</f>
        <v>0</v>
      </c>
      <c r="F480" s="31">
        <f>COUNTIFS(Events!$S:$S,O480,Events!$L:$L,$B480)</f>
        <v>0</v>
      </c>
      <c r="G480" s="31">
        <f>COUNTIFS(Events!$S:$S,P480,Events!$L:$L,$B480)</f>
        <v>1</v>
      </c>
      <c r="H480" s="31">
        <f>COUNTIFS(Events!$S:$S,Q480,Events!$L:$L,$B480)</f>
        <v>0</v>
      </c>
      <c r="I480" s="17">
        <f t="shared" si="23"/>
        <v>1</v>
      </c>
      <c r="L480" s="25" t="s">
        <v>20</v>
      </c>
      <c r="M480" s="25" t="s">
        <v>56</v>
      </c>
      <c r="N480" s="25" t="s">
        <v>31</v>
      </c>
      <c r="O480" s="25" t="s">
        <v>248</v>
      </c>
      <c r="P480" s="25" t="s">
        <v>3149</v>
      </c>
      <c r="Q480" s="25" t="s">
        <v>3148</v>
      </c>
    </row>
    <row r="481" spans="1:17" ht="33.75" customHeight="1" x14ac:dyDescent="0.3">
      <c r="A481" s="24"/>
      <c r="B481" s="14" t="s">
        <v>223</v>
      </c>
      <c r="C481" s="31">
        <f>COUNTIFS(Events!$S:$S,L481,Events!$L:$L,$B481)</f>
        <v>0</v>
      </c>
      <c r="D481" s="31">
        <f>COUNTIFS(Events!$S:$S,M481,Events!$L:$L,$B481)</f>
        <v>1</v>
      </c>
      <c r="E481" s="31">
        <f>COUNTIFS(Events!$S:$S,N481,Events!$L:$L,$B481)</f>
        <v>1</v>
      </c>
      <c r="F481" s="31">
        <f>COUNTIFS(Events!$S:$S,O481,Events!$L:$L,$B481)</f>
        <v>0</v>
      </c>
      <c r="G481" s="31">
        <f>COUNTIFS(Events!$S:$S,P481,Events!$L:$L,$B481)</f>
        <v>1</v>
      </c>
      <c r="H481" s="31">
        <f>COUNTIFS(Events!$S:$S,Q481,Events!$L:$L,$B481)</f>
        <v>0</v>
      </c>
      <c r="I481" s="17">
        <f t="shared" si="23"/>
        <v>3</v>
      </c>
      <c r="L481" s="25" t="s">
        <v>20</v>
      </c>
      <c r="M481" s="25" t="s">
        <v>56</v>
      </c>
      <c r="N481" s="25" t="s">
        <v>31</v>
      </c>
      <c r="O481" s="25" t="s">
        <v>248</v>
      </c>
      <c r="P481" s="25" t="s">
        <v>3149</v>
      </c>
      <c r="Q481" s="25" t="s">
        <v>3148</v>
      </c>
    </row>
    <row r="482" spans="1:17" ht="33.75" customHeight="1" x14ac:dyDescent="0.3">
      <c r="A482" s="24"/>
      <c r="B482" s="14" t="s">
        <v>2374</v>
      </c>
      <c r="C482" s="31">
        <f>COUNTIFS(Events!$S:$S,L482,Events!$L:$L,$B482)</f>
        <v>0</v>
      </c>
      <c r="D482" s="31">
        <f>COUNTIFS(Events!$S:$S,M482,Events!$L:$L,$B482)</f>
        <v>0</v>
      </c>
      <c r="E482" s="31">
        <f>COUNTIFS(Events!$S:$S,N482,Events!$L:$L,$B482)</f>
        <v>0</v>
      </c>
      <c r="F482" s="31">
        <f>COUNTIFS(Events!$S:$S,O482,Events!$L:$L,$B482)</f>
        <v>0</v>
      </c>
      <c r="G482" s="31">
        <f>COUNTIFS(Events!$S:$S,P482,Events!$L:$L,$B482)</f>
        <v>0</v>
      </c>
      <c r="H482" s="31">
        <f>COUNTIFS(Events!$S:$S,Q482,Events!$L:$L,$B482)</f>
        <v>0</v>
      </c>
      <c r="I482" s="17">
        <f t="shared" si="23"/>
        <v>0</v>
      </c>
      <c r="L482" s="25" t="s">
        <v>20</v>
      </c>
      <c r="M482" s="25" t="s">
        <v>56</v>
      </c>
      <c r="N482" s="25" t="s">
        <v>31</v>
      </c>
      <c r="O482" s="25" t="s">
        <v>248</v>
      </c>
      <c r="P482" s="25" t="s">
        <v>3149</v>
      </c>
      <c r="Q482" s="25" t="s">
        <v>3148</v>
      </c>
    </row>
    <row r="483" spans="1:17" ht="33.75" customHeight="1" x14ac:dyDescent="0.3">
      <c r="A483" s="24"/>
      <c r="B483" s="14" t="s">
        <v>222</v>
      </c>
      <c r="C483" s="31">
        <f>COUNTIFS(Events!$S:$S,L483,Events!$L:$L,$B483)</f>
        <v>0</v>
      </c>
      <c r="D483" s="31">
        <f>COUNTIFS(Events!$S:$S,M483,Events!$L:$L,$B483)</f>
        <v>2</v>
      </c>
      <c r="E483" s="31">
        <f>COUNTIFS(Events!$S:$S,N483,Events!$L:$L,$B483)</f>
        <v>5</v>
      </c>
      <c r="F483" s="31">
        <f>COUNTIFS(Events!$S:$S,O483,Events!$L:$L,$B483)</f>
        <v>0</v>
      </c>
      <c r="G483" s="31">
        <f>COUNTIFS(Events!$S:$S,P483,Events!$L:$L,$B483)</f>
        <v>0</v>
      </c>
      <c r="H483" s="31">
        <f>COUNTIFS(Events!$S:$S,Q483,Events!$L:$L,$B483)</f>
        <v>0</v>
      </c>
      <c r="I483" s="17">
        <f t="shared" si="23"/>
        <v>7</v>
      </c>
      <c r="L483" s="25" t="s">
        <v>20</v>
      </c>
      <c r="M483" s="25" t="s">
        <v>56</v>
      </c>
      <c r="N483" s="25" t="s">
        <v>31</v>
      </c>
      <c r="O483" s="25" t="s">
        <v>248</v>
      </c>
      <c r="P483" s="25" t="s">
        <v>3149</v>
      </c>
      <c r="Q483" s="25" t="s">
        <v>3148</v>
      </c>
    </row>
    <row r="484" spans="1:17" ht="33.75" customHeight="1" x14ac:dyDescent="0.3">
      <c r="A484" s="24"/>
      <c r="B484" s="14" t="s">
        <v>221</v>
      </c>
      <c r="C484" s="31">
        <f>COUNTIFS(Events!$S:$S,L484,Events!$L:$L,$B484)</f>
        <v>0</v>
      </c>
      <c r="D484" s="31">
        <f>COUNTIFS(Events!$S:$S,M484,Events!$L:$L,$B484)</f>
        <v>0</v>
      </c>
      <c r="E484" s="31">
        <f>COUNTIFS(Events!$S:$S,N484,Events!$L:$L,$B484)</f>
        <v>0</v>
      </c>
      <c r="F484" s="31">
        <f>COUNTIFS(Events!$S:$S,O484,Events!$L:$L,$B484)</f>
        <v>0</v>
      </c>
      <c r="G484" s="31">
        <f>COUNTIFS(Events!$S:$S,P484,Events!$L:$L,$B484)</f>
        <v>0</v>
      </c>
      <c r="H484" s="31">
        <f>COUNTIFS(Events!$S:$S,Q484,Events!$L:$L,$B484)</f>
        <v>0</v>
      </c>
      <c r="I484" s="17">
        <f t="shared" si="23"/>
        <v>0</v>
      </c>
      <c r="L484" s="25" t="s">
        <v>20</v>
      </c>
      <c r="M484" s="25" t="s">
        <v>56</v>
      </c>
      <c r="N484" s="25" t="s">
        <v>31</v>
      </c>
      <c r="O484" s="25" t="s">
        <v>248</v>
      </c>
      <c r="P484" s="25" t="s">
        <v>3149</v>
      </c>
      <c r="Q484" s="25" t="s">
        <v>3148</v>
      </c>
    </row>
    <row r="485" spans="1:17" ht="33.75" customHeight="1" x14ac:dyDescent="0.3">
      <c r="A485" s="24"/>
      <c r="B485" s="14" t="s">
        <v>143</v>
      </c>
      <c r="C485" s="31">
        <f>COUNTIFS(Events!$S:$S,L485,Events!$L:$L,$B485)</f>
        <v>5</v>
      </c>
      <c r="D485" s="31">
        <f>COUNTIFS(Events!$S:$S,M485,Events!$L:$L,$B485)</f>
        <v>1</v>
      </c>
      <c r="E485" s="31">
        <f>COUNTIFS(Events!$S:$S,N485,Events!$L:$L,$B485)</f>
        <v>4</v>
      </c>
      <c r="F485" s="31">
        <f>COUNTIFS(Events!$S:$S,O485,Events!$L:$L,$B485)</f>
        <v>0</v>
      </c>
      <c r="G485" s="31">
        <f>COUNTIFS(Events!$S:$S,P485,Events!$L:$L,$B485)</f>
        <v>0</v>
      </c>
      <c r="H485" s="31">
        <f>COUNTIFS(Events!$S:$S,Q485,Events!$L:$L,$B485)</f>
        <v>0</v>
      </c>
      <c r="I485" s="17">
        <f t="shared" si="23"/>
        <v>10</v>
      </c>
      <c r="L485" s="25" t="s">
        <v>20</v>
      </c>
      <c r="M485" s="25" t="s">
        <v>56</v>
      </c>
      <c r="N485" s="25" t="s">
        <v>31</v>
      </c>
      <c r="O485" s="25" t="s">
        <v>248</v>
      </c>
      <c r="P485" s="25" t="s">
        <v>3149</v>
      </c>
      <c r="Q485" s="25" t="s">
        <v>3148</v>
      </c>
    </row>
    <row r="486" spans="1:17" ht="33.75" customHeight="1" x14ac:dyDescent="0.3">
      <c r="A486" s="24"/>
      <c r="B486" s="14" t="s">
        <v>466</v>
      </c>
      <c r="C486" s="31">
        <f>COUNTIFS(Events!$S:$S,L486,Events!$L:$L,$B486)</f>
        <v>0</v>
      </c>
      <c r="D486" s="31">
        <f>COUNTIFS(Events!$S:$S,M486,Events!$L:$L,$B486)</f>
        <v>1</v>
      </c>
      <c r="E486" s="31">
        <f>COUNTIFS(Events!$S:$S,N486,Events!$L:$L,$B486)</f>
        <v>3</v>
      </c>
      <c r="F486" s="31">
        <f>COUNTIFS(Events!$S:$S,O486,Events!$L:$L,$B486)</f>
        <v>0</v>
      </c>
      <c r="G486" s="31">
        <f>COUNTIFS(Events!$S:$S,P486,Events!$L:$L,$B486)</f>
        <v>0</v>
      </c>
      <c r="H486" s="31">
        <f>COUNTIFS(Events!$S:$S,Q486,Events!$L:$L,$B486)</f>
        <v>0</v>
      </c>
      <c r="I486" s="17">
        <f t="shared" si="23"/>
        <v>4</v>
      </c>
      <c r="L486" s="25" t="s">
        <v>20</v>
      </c>
      <c r="M486" s="25" t="s">
        <v>56</v>
      </c>
      <c r="N486" s="25" t="s">
        <v>31</v>
      </c>
      <c r="O486" s="25" t="s">
        <v>248</v>
      </c>
      <c r="P486" s="25" t="s">
        <v>3149</v>
      </c>
      <c r="Q486" s="25" t="s">
        <v>3148</v>
      </c>
    </row>
    <row r="487" spans="1:17" ht="33.75" customHeight="1" x14ac:dyDescent="0.3">
      <c r="A487" s="24"/>
      <c r="B487" s="14" t="s">
        <v>365</v>
      </c>
      <c r="C487" s="31">
        <f>COUNTIFS(Events!$S:$S,L487,Events!$L:$L,$B487)</f>
        <v>0</v>
      </c>
      <c r="D487" s="31">
        <f>COUNTIFS(Events!$S:$S,M487,Events!$L:$L,$B487)</f>
        <v>1</v>
      </c>
      <c r="E487" s="31">
        <f>COUNTIFS(Events!$S:$S,N487,Events!$L:$L,$B487)</f>
        <v>0</v>
      </c>
      <c r="F487" s="31">
        <f>COUNTIFS(Events!$S:$S,O487,Events!$L:$L,$B487)</f>
        <v>0</v>
      </c>
      <c r="G487" s="31">
        <f>COUNTIFS(Events!$S:$S,P487,Events!$L:$L,$B487)</f>
        <v>0</v>
      </c>
      <c r="H487" s="31">
        <f>COUNTIFS(Events!$S:$S,Q487,Events!$L:$L,$B487)</f>
        <v>0</v>
      </c>
      <c r="I487" s="17">
        <f t="shared" si="23"/>
        <v>1</v>
      </c>
      <c r="L487" s="25" t="s">
        <v>20</v>
      </c>
      <c r="M487" s="25" t="s">
        <v>56</v>
      </c>
      <c r="N487" s="25" t="s">
        <v>31</v>
      </c>
      <c r="O487" s="25" t="s">
        <v>248</v>
      </c>
      <c r="P487" s="25" t="s">
        <v>3149</v>
      </c>
      <c r="Q487" s="25" t="s">
        <v>3148</v>
      </c>
    </row>
    <row r="488" spans="1:17" ht="33.75" customHeight="1" x14ac:dyDescent="0.3">
      <c r="A488" s="24"/>
      <c r="B488" s="14" t="s">
        <v>2271</v>
      </c>
      <c r="C488" s="31">
        <f>COUNTIFS(Events!$S:$S,L488,Events!$L:$L,$B488)</f>
        <v>0</v>
      </c>
      <c r="D488" s="31">
        <f>COUNTIFS(Events!$S:$S,M488,Events!$L:$L,$B488)</f>
        <v>3</v>
      </c>
      <c r="E488" s="31">
        <f>COUNTIFS(Events!$S:$S,N488,Events!$L:$L,$B488)</f>
        <v>1</v>
      </c>
      <c r="F488" s="31">
        <f>COUNTIFS(Events!$S:$S,O488,Events!$L:$L,$B488)</f>
        <v>3</v>
      </c>
      <c r="G488" s="31">
        <f>COUNTIFS(Events!$S:$S,P488,Events!$L:$L,$B488)</f>
        <v>0</v>
      </c>
      <c r="H488" s="31">
        <f>COUNTIFS(Events!$S:$S,Q488,Events!$L:$L,$B488)</f>
        <v>0</v>
      </c>
      <c r="I488" s="17">
        <f t="shared" si="23"/>
        <v>7</v>
      </c>
      <c r="L488" s="25" t="s">
        <v>20</v>
      </c>
      <c r="M488" s="25" t="s">
        <v>56</v>
      </c>
      <c r="N488" s="25" t="s">
        <v>31</v>
      </c>
      <c r="O488" s="25" t="s">
        <v>248</v>
      </c>
      <c r="P488" s="25" t="s">
        <v>3149</v>
      </c>
      <c r="Q488" s="25" t="s">
        <v>3148</v>
      </c>
    </row>
    <row r="489" spans="1:17" ht="33.75" customHeight="1" x14ac:dyDescent="0.3">
      <c r="A489" s="24"/>
      <c r="B489" s="14" t="s">
        <v>442</v>
      </c>
      <c r="C489" s="31">
        <f>COUNTIFS(Events!$S:$S,L489,Events!$L:$L,$B489)</f>
        <v>0</v>
      </c>
      <c r="D489" s="31">
        <f>COUNTIFS(Events!$S:$S,M489,Events!$L:$L,$B489)</f>
        <v>2</v>
      </c>
      <c r="E489" s="31">
        <f>COUNTIFS(Events!$S:$S,N489,Events!$L:$L,$B489)</f>
        <v>0</v>
      </c>
      <c r="F489" s="31">
        <f>COUNTIFS(Events!$S:$S,O489,Events!$L:$L,$B489)</f>
        <v>0</v>
      </c>
      <c r="G489" s="31">
        <f>COUNTIFS(Events!$S:$S,P489,Events!$L:$L,$B489)</f>
        <v>0</v>
      </c>
      <c r="H489" s="31">
        <f>COUNTIFS(Events!$S:$S,Q489,Events!$L:$L,$B489)</f>
        <v>0</v>
      </c>
      <c r="I489" s="17">
        <f t="shared" si="23"/>
        <v>2</v>
      </c>
      <c r="L489" s="25" t="s">
        <v>20</v>
      </c>
      <c r="M489" s="25" t="s">
        <v>56</v>
      </c>
      <c r="N489" s="25" t="s">
        <v>31</v>
      </c>
      <c r="O489" s="25" t="s">
        <v>248</v>
      </c>
      <c r="P489" s="25" t="s">
        <v>3149</v>
      </c>
      <c r="Q489" s="25" t="s">
        <v>3148</v>
      </c>
    </row>
    <row r="490" spans="1:17" ht="33.75" customHeight="1" x14ac:dyDescent="0.3">
      <c r="A490" s="24"/>
      <c r="B490" s="14" t="s">
        <v>142</v>
      </c>
      <c r="C490" s="31">
        <f>COUNTIFS(Events!$S:$S,L490,Events!$L:$L,$B490)</f>
        <v>0</v>
      </c>
      <c r="D490" s="31">
        <f>COUNTIFS(Events!$S:$S,M490,Events!$L:$L,$B490)</f>
        <v>2</v>
      </c>
      <c r="E490" s="31">
        <f>COUNTIFS(Events!$S:$S,N490,Events!$L:$L,$B490)</f>
        <v>0</v>
      </c>
      <c r="F490" s="31">
        <f>COUNTIFS(Events!$S:$S,O490,Events!$L:$L,$B490)</f>
        <v>0</v>
      </c>
      <c r="G490" s="31">
        <f>COUNTIFS(Events!$S:$S,P490,Events!$L:$L,$B490)</f>
        <v>0</v>
      </c>
      <c r="H490" s="31">
        <f>COUNTIFS(Events!$S:$S,Q490,Events!$L:$L,$B490)</f>
        <v>0</v>
      </c>
      <c r="I490" s="17">
        <f t="shared" si="23"/>
        <v>2</v>
      </c>
      <c r="L490" s="25" t="s">
        <v>20</v>
      </c>
      <c r="M490" s="25" t="s">
        <v>56</v>
      </c>
      <c r="N490" s="25" t="s">
        <v>31</v>
      </c>
      <c r="O490" s="25" t="s">
        <v>248</v>
      </c>
      <c r="P490" s="25" t="s">
        <v>3149</v>
      </c>
      <c r="Q490" s="25" t="s">
        <v>3148</v>
      </c>
    </row>
    <row r="491" spans="1:17" ht="33.75" customHeight="1" x14ac:dyDescent="0.3">
      <c r="A491" s="24"/>
      <c r="B491" s="14" t="s">
        <v>427</v>
      </c>
      <c r="C491" s="31">
        <f>COUNTIFS(Events!$S:$S,L491,Events!$L:$L,$B491)</f>
        <v>0</v>
      </c>
      <c r="D491" s="31">
        <f>COUNTIFS(Events!$S:$S,M491,Events!$L:$L,$B491)</f>
        <v>3</v>
      </c>
      <c r="E491" s="31">
        <f>COUNTIFS(Events!$S:$S,N491,Events!$L:$L,$B491)</f>
        <v>6</v>
      </c>
      <c r="F491" s="31">
        <f>COUNTIFS(Events!$S:$S,O491,Events!$L:$L,$B491)</f>
        <v>0</v>
      </c>
      <c r="G491" s="31">
        <f>COUNTIFS(Events!$S:$S,P491,Events!$L:$L,$B491)</f>
        <v>0</v>
      </c>
      <c r="H491" s="31">
        <f>COUNTIFS(Events!$S:$S,Q491,Events!$L:$L,$B491)</f>
        <v>0</v>
      </c>
      <c r="I491" s="17">
        <f t="shared" si="23"/>
        <v>9</v>
      </c>
      <c r="L491" s="25" t="s">
        <v>20</v>
      </c>
      <c r="M491" s="25" t="s">
        <v>56</v>
      </c>
      <c r="N491" s="25" t="s">
        <v>31</v>
      </c>
      <c r="O491" s="25" t="s">
        <v>248</v>
      </c>
      <c r="P491" s="25" t="s">
        <v>3149</v>
      </c>
      <c r="Q491" s="25" t="s">
        <v>3148</v>
      </c>
    </row>
    <row r="492" spans="1:17" ht="33.75" customHeight="1" x14ac:dyDescent="0.3">
      <c r="A492" s="24"/>
      <c r="B492" s="14" t="s">
        <v>146</v>
      </c>
      <c r="C492" s="31">
        <f>COUNTIFS(Events!$S:$S,L492,Events!$L:$L,$B492)</f>
        <v>0</v>
      </c>
      <c r="D492" s="31">
        <f>COUNTIFS(Events!$S:$S,M492,Events!$L:$L,$B492)</f>
        <v>0</v>
      </c>
      <c r="E492" s="31">
        <f>COUNTIFS(Events!$S:$S,N492,Events!$L:$L,$B492)</f>
        <v>0</v>
      </c>
      <c r="F492" s="31">
        <f>COUNTIFS(Events!$S:$S,O492,Events!$L:$L,$B492)</f>
        <v>1</v>
      </c>
      <c r="G492" s="31">
        <f>COUNTIFS(Events!$S:$S,P492,Events!$L:$L,$B492)</f>
        <v>0</v>
      </c>
      <c r="H492" s="31">
        <f>COUNTIFS(Events!$S:$S,Q492,Events!$L:$L,$B492)</f>
        <v>0</v>
      </c>
      <c r="I492" s="17">
        <f t="shared" si="23"/>
        <v>1</v>
      </c>
      <c r="L492" s="25" t="s">
        <v>20</v>
      </c>
      <c r="M492" s="25" t="s">
        <v>56</v>
      </c>
      <c r="N492" s="25" t="s">
        <v>31</v>
      </c>
      <c r="O492" s="25" t="s">
        <v>248</v>
      </c>
      <c r="P492" s="25" t="s">
        <v>3149</v>
      </c>
      <c r="Q492" s="25" t="s">
        <v>3148</v>
      </c>
    </row>
    <row r="493" spans="1:17" ht="33.75" customHeight="1" x14ac:dyDescent="0.3">
      <c r="A493" s="24"/>
      <c r="B493" s="14" t="s">
        <v>449</v>
      </c>
      <c r="C493" s="31">
        <f>COUNTIFS(Events!$S:$S,L493,Events!$L:$L,$B493)</f>
        <v>0</v>
      </c>
      <c r="D493" s="31">
        <f>COUNTIFS(Events!$S:$S,M493,Events!$L:$L,$B493)</f>
        <v>1</v>
      </c>
      <c r="E493" s="31">
        <f>COUNTIFS(Events!$S:$S,N493,Events!$L:$L,$B493)</f>
        <v>0</v>
      </c>
      <c r="F493" s="31">
        <f>COUNTIFS(Events!$S:$S,O493,Events!$L:$L,$B493)</f>
        <v>0</v>
      </c>
      <c r="G493" s="31">
        <f>COUNTIFS(Events!$S:$S,P493,Events!$L:$L,$B493)</f>
        <v>0</v>
      </c>
      <c r="H493" s="31">
        <f>COUNTIFS(Events!$S:$S,Q493,Events!$L:$L,$B493)</f>
        <v>0</v>
      </c>
      <c r="I493" s="17">
        <f t="shared" si="23"/>
        <v>1</v>
      </c>
      <c r="L493" s="25" t="s">
        <v>20</v>
      </c>
      <c r="M493" s="25" t="s">
        <v>56</v>
      </c>
      <c r="N493" s="25" t="s">
        <v>31</v>
      </c>
      <c r="O493" s="25" t="s">
        <v>248</v>
      </c>
      <c r="P493" s="25" t="s">
        <v>3149</v>
      </c>
      <c r="Q493" s="25" t="s">
        <v>3148</v>
      </c>
    </row>
    <row r="494" spans="1:17" ht="33.75" customHeight="1" x14ac:dyDescent="0.3">
      <c r="A494" s="24"/>
      <c r="B494" s="14" t="s">
        <v>285</v>
      </c>
      <c r="C494" s="31">
        <f>COUNTIFS(Events!$S:$S,L494,Events!$L:$L,$B494)</f>
        <v>3</v>
      </c>
      <c r="D494" s="31">
        <f>COUNTIFS(Events!$S:$S,M494,Events!$L:$L,$B494)</f>
        <v>0</v>
      </c>
      <c r="E494" s="31">
        <f>COUNTIFS(Events!$S:$S,N494,Events!$L:$L,$B494)</f>
        <v>0</v>
      </c>
      <c r="F494" s="31">
        <f>COUNTIFS(Events!$S:$S,O494,Events!$L:$L,$B494)</f>
        <v>1</v>
      </c>
      <c r="G494" s="31">
        <f>COUNTIFS(Events!$S:$S,P494,Events!$L:$L,$B494)</f>
        <v>0</v>
      </c>
      <c r="H494" s="31">
        <f>COUNTIFS(Events!$S:$S,Q494,Events!$L:$L,$B494)</f>
        <v>0</v>
      </c>
      <c r="I494" s="17">
        <f t="shared" si="23"/>
        <v>4</v>
      </c>
      <c r="L494" s="25" t="s">
        <v>20</v>
      </c>
      <c r="M494" s="25" t="s">
        <v>56</v>
      </c>
      <c r="N494" s="25" t="s">
        <v>31</v>
      </c>
      <c r="O494" s="25" t="s">
        <v>248</v>
      </c>
      <c r="P494" s="25" t="s">
        <v>3149</v>
      </c>
      <c r="Q494" s="25" t="s">
        <v>3148</v>
      </c>
    </row>
    <row r="495" spans="1:17" ht="33.75" customHeight="1" x14ac:dyDescent="0.3">
      <c r="A495" s="24"/>
      <c r="B495" s="14" t="s">
        <v>2309</v>
      </c>
      <c r="C495" s="31">
        <f>COUNTIFS(Events!$S:$S,L495,Events!$L:$L,$B495)</f>
        <v>0</v>
      </c>
      <c r="D495" s="31">
        <f>COUNTIFS(Events!$S:$S,M495,Events!$L:$L,$B495)</f>
        <v>0</v>
      </c>
      <c r="E495" s="31">
        <f>COUNTIFS(Events!$S:$S,N495,Events!$L:$L,$B495)</f>
        <v>0</v>
      </c>
      <c r="F495" s="31">
        <f>COUNTIFS(Events!$S:$S,O495,Events!$L:$L,$B495)</f>
        <v>0</v>
      </c>
      <c r="G495" s="31">
        <f>COUNTIFS(Events!$S:$S,P495,Events!$L:$L,$B495)</f>
        <v>0</v>
      </c>
      <c r="H495" s="31">
        <f>COUNTIFS(Events!$S:$S,Q495,Events!$L:$L,$B495)</f>
        <v>0</v>
      </c>
      <c r="I495" s="17">
        <f t="shared" si="23"/>
        <v>0</v>
      </c>
      <c r="L495" s="25" t="s">
        <v>20</v>
      </c>
      <c r="M495" s="25" t="s">
        <v>56</v>
      </c>
      <c r="N495" s="25" t="s">
        <v>31</v>
      </c>
      <c r="O495" s="25" t="s">
        <v>248</v>
      </c>
      <c r="P495" s="25" t="s">
        <v>3149</v>
      </c>
      <c r="Q495" s="25" t="s">
        <v>3148</v>
      </c>
    </row>
    <row r="496" spans="1:17" ht="33.75" customHeight="1" x14ac:dyDescent="0.3">
      <c r="A496" s="24"/>
      <c r="B496" s="14" t="s">
        <v>145</v>
      </c>
      <c r="C496" s="31">
        <f>COUNTIFS(Events!$S:$S,L496,Events!$L:$L,$B496)</f>
        <v>0</v>
      </c>
      <c r="D496" s="31">
        <f>COUNTIFS(Events!$S:$S,M496,Events!$L:$L,$B496)</f>
        <v>0</v>
      </c>
      <c r="E496" s="31">
        <f>COUNTIFS(Events!$S:$S,N496,Events!$L:$L,$B496)</f>
        <v>0</v>
      </c>
      <c r="F496" s="31">
        <f>COUNTIFS(Events!$S:$S,O496,Events!$L:$L,$B496)</f>
        <v>0</v>
      </c>
      <c r="G496" s="31">
        <f>COUNTIFS(Events!$S:$S,P496,Events!$L:$L,$B496)</f>
        <v>0</v>
      </c>
      <c r="H496" s="31">
        <f>COUNTIFS(Events!$S:$S,Q496,Events!$L:$L,$B496)</f>
        <v>0</v>
      </c>
      <c r="I496" s="17">
        <f t="shared" si="23"/>
        <v>0</v>
      </c>
      <c r="L496" s="25" t="s">
        <v>20</v>
      </c>
      <c r="M496" s="25" t="s">
        <v>56</v>
      </c>
      <c r="N496" s="25" t="s">
        <v>31</v>
      </c>
      <c r="O496" s="25" t="s">
        <v>248</v>
      </c>
      <c r="P496" s="25" t="s">
        <v>3149</v>
      </c>
      <c r="Q496" s="25" t="s">
        <v>3148</v>
      </c>
    </row>
    <row r="497" spans="1:17" ht="33.75" customHeight="1" x14ac:dyDescent="0.3">
      <c r="A497" s="24"/>
      <c r="B497" s="14" t="s">
        <v>2329</v>
      </c>
      <c r="C497" s="31">
        <f>COUNTIFS(Events!$S:$S,L497,Events!$L:$L,$B497)</f>
        <v>1</v>
      </c>
      <c r="D497" s="31">
        <f>COUNTIFS(Events!$S:$S,M497,Events!$L:$L,$B497)</f>
        <v>0</v>
      </c>
      <c r="E497" s="31">
        <f>COUNTIFS(Events!$S:$S,N497,Events!$L:$L,$B497)</f>
        <v>0</v>
      </c>
      <c r="F497" s="31">
        <f>COUNTIFS(Events!$S:$S,O497,Events!$L:$L,$B497)</f>
        <v>0</v>
      </c>
      <c r="G497" s="31">
        <f>COUNTIFS(Events!$S:$S,P497,Events!$L:$L,$B497)</f>
        <v>0</v>
      </c>
      <c r="H497" s="31">
        <f>COUNTIFS(Events!$S:$S,Q497,Events!$L:$L,$B497)</f>
        <v>0</v>
      </c>
      <c r="I497" s="17">
        <f t="shared" si="23"/>
        <v>1</v>
      </c>
      <c r="L497" s="25" t="s">
        <v>20</v>
      </c>
      <c r="M497" s="25" t="s">
        <v>56</v>
      </c>
      <c r="N497" s="25" t="s">
        <v>31</v>
      </c>
      <c r="O497" s="25" t="s">
        <v>248</v>
      </c>
      <c r="P497" s="25" t="s">
        <v>3149</v>
      </c>
      <c r="Q497" s="25" t="s">
        <v>3148</v>
      </c>
    </row>
    <row r="498" spans="1:17" ht="33.75" customHeight="1" x14ac:dyDescent="0.3">
      <c r="A498" s="24"/>
      <c r="B498" s="14" t="s">
        <v>443</v>
      </c>
      <c r="C498" s="31">
        <f>COUNTIFS(Events!$S:$S,L498,Events!$L:$L,$B498)</f>
        <v>0</v>
      </c>
      <c r="D498" s="31">
        <f>COUNTIFS(Events!$S:$S,M498,Events!$L:$L,$B498)</f>
        <v>0</v>
      </c>
      <c r="E498" s="31">
        <f>COUNTIFS(Events!$S:$S,N498,Events!$L:$L,$B498)</f>
        <v>0</v>
      </c>
      <c r="F498" s="31">
        <f>COUNTIFS(Events!$S:$S,O498,Events!$L:$L,$B498)</f>
        <v>0</v>
      </c>
      <c r="G498" s="31">
        <f>COUNTIFS(Events!$S:$S,P498,Events!$L:$L,$B498)</f>
        <v>0</v>
      </c>
      <c r="H498" s="31">
        <f>COUNTIFS(Events!$S:$S,Q498,Events!$L:$L,$B498)</f>
        <v>0</v>
      </c>
      <c r="I498" s="17">
        <f t="shared" si="23"/>
        <v>0</v>
      </c>
      <c r="L498" s="25" t="s">
        <v>20</v>
      </c>
      <c r="M498" s="25" t="s">
        <v>56</v>
      </c>
      <c r="N498" s="25" t="s">
        <v>31</v>
      </c>
      <c r="O498" s="25" t="s">
        <v>248</v>
      </c>
      <c r="P498" s="25" t="s">
        <v>3149</v>
      </c>
      <c r="Q498" s="25" t="s">
        <v>3148</v>
      </c>
    </row>
    <row r="499" spans="1:17" ht="33.75" customHeight="1" x14ac:dyDescent="0.3">
      <c r="A499" s="24"/>
      <c r="B499" s="14" t="s">
        <v>432</v>
      </c>
      <c r="C499" s="31">
        <f>COUNTIFS(Events!$S:$S,L499,Events!$L:$L,$B499)</f>
        <v>0</v>
      </c>
      <c r="D499" s="31">
        <f>COUNTIFS(Events!$S:$S,M499,Events!$L:$L,$B499)</f>
        <v>0</v>
      </c>
      <c r="E499" s="31">
        <f>COUNTIFS(Events!$S:$S,N499,Events!$L:$L,$B499)</f>
        <v>0</v>
      </c>
      <c r="F499" s="31">
        <f>COUNTIFS(Events!$S:$S,O499,Events!$L:$L,$B499)</f>
        <v>0</v>
      </c>
      <c r="G499" s="31">
        <f>COUNTIFS(Events!$S:$S,P499,Events!$L:$L,$B499)</f>
        <v>0</v>
      </c>
      <c r="H499" s="31">
        <f>COUNTIFS(Events!$S:$S,Q499,Events!$L:$L,$B499)</f>
        <v>0</v>
      </c>
      <c r="I499" s="17">
        <f t="shared" si="23"/>
        <v>0</v>
      </c>
      <c r="L499" s="25" t="s">
        <v>20</v>
      </c>
      <c r="M499" s="25" t="s">
        <v>56</v>
      </c>
      <c r="N499" s="25" t="s">
        <v>31</v>
      </c>
      <c r="O499" s="25" t="s">
        <v>248</v>
      </c>
      <c r="P499" s="25" t="s">
        <v>3149</v>
      </c>
      <c r="Q499" s="25" t="s">
        <v>3148</v>
      </c>
    </row>
    <row r="500" spans="1:17" ht="33.75" customHeight="1" x14ac:dyDescent="0.3">
      <c r="A500" s="24"/>
      <c r="B500" s="14" t="s">
        <v>161</v>
      </c>
      <c r="C500" s="31">
        <f>COUNTIFS(Events!$S:$S,L500,Events!$L:$L,$B500)</f>
        <v>0</v>
      </c>
      <c r="D500" s="31">
        <f>COUNTIFS(Events!$S:$S,M500,Events!$L:$L,$B500)</f>
        <v>0</v>
      </c>
      <c r="E500" s="31">
        <f>COUNTIFS(Events!$S:$S,N500,Events!$L:$L,$B500)</f>
        <v>0</v>
      </c>
      <c r="F500" s="31">
        <f>COUNTIFS(Events!$S:$S,O500,Events!$L:$L,$B500)</f>
        <v>1</v>
      </c>
      <c r="G500" s="31">
        <f>COUNTIFS(Events!$S:$S,P500,Events!$L:$L,$B500)</f>
        <v>0</v>
      </c>
      <c r="H500" s="31">
        <f>COUNTIFS(Events!$S:$S,Q500,Events!$L:$L,$B500)</f>
        <v>0</v>
      </c>
      <c r="I500" s="17">
        <f t="shared" si="23"/>
        <v>1</v>
      </c>
      <c r="L500" s="25" t="s">
        <v>20</v>
      </c>
      <c r="M500" s="25" t="s">
        <v>56</v>
      </c>
      <c r="N500" s="25" t="s">
        <v>31</v>
      </c>
      <c r="O500" s="25" t="s">
        <v>248</v>
      </c>
      <c r="P500" s="25" t="s">
        <v>3149</v>
      </c>
      <c r="Q500" s="25" t="s">
        <v>3148</v>
      </c>
    </row>
    <row r="501" spans="1:17" ht="33.75" customHeight="1" x14ac:dyDescent="0.3">
      <c r="A501" s="24"/>
      <c r="B501" s="14" t="s">
        <v>314</v>
      </c>
      <c r="C501" s="31">
        <f>COUNTIFS(Events!$S:$S,L501,Events!$L:$L,$B501)</f>
        <v>1</v>
      </c>
      <c r="D501" s="31">
        <f>COUNTIFS(Events!$S:$S,M501,Events!$L:$L,$B501)</f>
        <v>0</v>
      </c>
      <c r="E501" s="31">
        <f>COUNTIFS(Events!$S:$S,N501,Events!$L:$L,$B501)</f>
        <v>2</v>
      </c>
      <c r="F501" s="31">
        <f>COUNTIFS(Events!$S:$S,O501,Events!$L:$L,$B501)</f>
        <v>0</v>
      </c>
      <c r="G501" s="31">
        <f>COUNTIFS(Events!$S:$S,P501,Events!$L:$L,$B501)</f>
        <v>0</v>
      </c>
      <c r="H501" s="31">
        <f>COUNTIFS(Events!$S:$S,Q501,Events!$L:$L,$B501)</f>
        <v>0</v>
      </c>
      <c r="I501" s="17">
        <f t="shared" si="23"/>
        <v>3</v>
      </c>
      <c r="L501" s="25" t="s">
        <v>20</v>
      </c>
      <c r="M501" s="25" t="s">
        <v>56</v>
      </c>
      <c r="N501" s="25" t="s">
        <v>31</v>
      </c>
      <c r="O501" s="25" t="s">
        <v>248</v>
      </c>
      <c r="P501" s="25" t="s">
        <v>3149</v>
      </c>
      <c r="Q501" s="25" t="s">
        <v>3148</v>
      </c>
    </row>
    <row r="502" spans="1:17" ht="33.75" customHeight="1" x14ac:dyDescent="0.3">
      <c r="A502" s="24"/>
      <c r="B502" s="14" t="s">
        <v>257</v>
      </c>
      <c r="C502" s="31">
        <f>COUNTIFS(Events!$S:$S,L502,Events!$L:$L,$B502)</f>
        <v>0</v>
      </c>
      <c r="D502" s="31">
        <f>COUNTIFS(Events!$S:$S,M502,Events!$L:$L,$B502)</f>
        <v>0</v>
      </c>
      <c r="E502" s="31">
        <f>COUNTIFS(Events!$S:$S,N502,Events!$L:$L,$B502)</f>
        <v>1</v>
      </c>
      <c r="F502" s="31">
        <f>COUNTIFS(Events!$S:$S,O502,Events!$L:$L,$B502)</f>
        <v>0</v>
      </c>
      <c r="G502" s="31">
        <f>COUNTIFS(Events!$S:$S,P502,Events!$L:$L,$B502)</f>
        <v>0</v>
      </c>
      <c r="H502" s="31">
        <f>COUNTIFS(Events!$S:$S,Q502,Events!$L:$L,$B502)</f>
        <v>0</v>
      </c>
      <c r="I502" s="17">
        <f t="shared" si="23"/>
        <v>1</v>
      </c>
      <c r="L502" s="25" t="s">
        <v>20</v>
      </c>
      <c r="M502" s="25" t="s">
        <v>56</v>
      </c>
      <c r="N502" s="25" t="s">
        <v>31</v>
      </c>
      <c r="O502" s="25" t="s">
        <v>248</v>
      </c>
      <c r="P502" s="25" t="s">
        <v>3149</v>
      </c>
      <c r="Q502" s="25" t="s">
        <v>3148</v>
      </c>
    </row>
    <row r="503" spans="1:17" ht="33.75" customHeight="1" x14ac:dyDescent="0.3">
      <c r="A503" s="24"/>
      <c r="B503" s="14" t="s">
        <v>207</v>
      </c>
      <c r="C503" s="31">
        <f>COUNTIFS(Events!$S:$S,L503,Events!$L:$L,$B503)</f>
        <v>0</v>
      </c>
      <c r="D503" s="31">
        <f>COUNTIFS(Events!$S:$S,M503,Events!$L:$L,$B503)</f>
        <v>0</v>
      </c>
      <c r="E503" s="31">
        <f>COUNTIFS(Events!$S:$S,N503,Events!$L:$L,$B503)</f>
        <v>0</v>
      </c>
      <c r="F503" s="31">
        <f>COUNTIFS(Events!$S:$S,O503,Events!$L:$L,$B503)</f>
        <v>0</v>
      </c>
      <c r="G503" s="31">
        <f>COUNTIFS(Events!$S:$S,P503,Events!$L:$L,$B503)</f>
        <v>0</v>
      </c>
      <c r="H503" s="31">
        <f>COUNTIFS(Events!$S:$S,Q503,Events!$L:$L,$B503)</f>
        <v>0</v>
      </c>
      <c r="I503" s="17">
        <f t="shared" si="23"/>
        <v>0</v>
      </c>
      <c r="L503" s="25" t="s">
        <v>20</v>
      </c>
      <c r="M503" s="25" t="s">
        <v>56</v>
      </c>
      <c r="N503" s="25" t="s">
        <v>31</v>
      </c>
      <c r="O503" s="25" t="s">
        <v>248</v>
      </c>
      <c r="P503" s="25" t="s">
        <v>3149</v>
      </c>
      <c r="Q503" s="25" t="s">
        <v>3148</v>
      </c>
    </row>
    <row r="504" spans="1:17" ht="33.75" customHeight="1" x14ac:dyDescent="0.3">
      <c r="A504" s="24"/>
      <c r="B504" s="14" t="s">
        <v>380</v>
      </c>
      <c r="C504" s="31">
        <f>COUNTIFS(Events!$S:$S,L504,Events!$L:$L,$B504)</f>
        <v>0</v>
      </c>
      <c r="D504" s="31">
        <f>COUNTIFS(Events!$S:$S,M504,Events!$L:$L,$B504)</f>
        <v>0</v>
      </c>
      <c r="E504" s="31">
        <f>COUNTIFS(Events!$S:$S,N504,Events!$L:$L,$B504)</f>
        <v>0</v>
      </c>
      <c r="F504" s="31">
        <f>COUNTIFS(Events!$S:$S,O504,Events!$L:$L,$B504)</f>
        <v>0</v>
      </c>
      <c r="G504" s="31">
        <f>COUNTIFS(Events!$S:$S,P504,Events!$L:$L,$B504)</f>
        <v>0</v>
      </c>
      <c r="H504" s="31">
        <f>COUNTIFS(Events!$S:$S,Q504,Events!$L:$L,$B504)</f>
        <v>0</v>
      </c>
      <c r="I504" s="17">
        <f t="shared" si="23"/>
        <v>0</v>
      </c>
      <c r="L504" s="25" t="s">
        <v>20</v>
      </c>
      <c r="M504" s="25" t="s">
        <v>56</v>
      </c>
      <c r="N504" s="25" t="s">
        <v>31</v>
      </c>
      <c r="O504" s="25" t="s">
        <v>248</v>
      </c>
      <c r="P504" s="25" t="s">
        <v>3149</v>
      </c>
      <c r="Q504" s="25" t="s">
        <v>3148</v>
      </c>
    </row>
    <row r="505" spans="1:17" ht="33.75" customHeight="1" x14ac:dyDescent="0.3">
      <c r="A505" s="24"/>
      <c r="B505" s="14" t="s">
        <v>255</v>
      </c>
      <c r="C505" s="31">
        <f>COUNTIFS(Events!$S:$S,L505,Events!$L:$L,$B505)</f>
        <v>0</v>
      </c>
      <c r="D505" s="31">
        <f>COUNTIFS(Events!$S:$S,M505,Events!$L:$L,$B505)</f>
        <v>1</v>
      </c>
      <c r="E505" s="31">
        <f>COUNTIFS(Events!$S:$S,N505,Events!$L:$L,$B505)</f>
        <v>3</v>
      </c>
      <c r="F505" s="31">
        <f>COUNTIFS(Events!$S:$S,O505,Events!$L:$L,$B505)</f>
        <v>0</v>
      </c>
      <c r="G505" s="31">
        <f>COUNTIFS(Events!$S:$S,P505,Events!$L:$L,$B505)</f>
        <v>0</v>
      </c>
      <c r="H505" s="31">
        <f>COUNTIFS(Events!$S:$S,Q505,Events!$L:$L,$B505)</f>
        <v>0</v>
      </c>
      <c r="I505" s="17">
        <f t="shared" si="23"/>
        <v>4</v>
      </c>
      <c r="L505" s="25" t="s">
        <v>20</v>
      </c>
      <c r="M505" s="25" t="s">
        <v>56</v>
      </c>
      <c r="N505" s="25" t="s">
        <v>31</v>
      </c>
      <c r="O505" s="25" t="s">
        <v>248</v>
      </c>
      <c r="P505" s="25" t="s">
        <v>3149</v>
      </c>
      <c r="Q505" s="25" t="s">
        <v>3148</v>
      </c>
    </row>
    <row r="506" spans="1:17" ht="33.75" customHeight="1" x14ac:dyDescent="0.3">
      <c r="A506" s="24"/>
      <c r="B506" s="14" t="s">
        <v>420</v>
      </c>
      <c r="C506" s="31">
        <f>COUNTIFS(Events!$S:$S,L506,Events!$L:$L,$B506)</f>
        <v>0</v>
      </c>
      <c r="D506" s="31">
        <f>COUNTIFS(Events!$S:$S,M506,Events!$L:$L,$B506)</f>
        <v>0</v>
      </c>
      <c r="E506" s="31">
        <f>COUNTIFS(Events!$S:$S,N506,Events!$L:$L,$B506)</f>
        <v>0</v>
      </c>
      <c r="F506" s="31">
        <f>COUNTIFS(Events!$S:$S,O506,Events!$L:$L,$B506)</f>
        <v>0</v>
      </c>
      <c r="G506" s="31">
        <f>COUNTIFS(Events!$S:$S,P506,Events!$L:$L,$B506)</f>
        <v>0</v>
      </c>
      <c r="H506" s="31">
        <f>COUNTIFS(Events!$S:$S,Q506,Events!$L:$L,$B506)</f>
        <v>0</v>
      </c>
      <c r="I506" s="17">
        <f t="shared" ref="I506:I526" si="24">SUM(C506:H506)</f>
        <v>0</v>
      </c>
      <c r="L506" s="25" t="s">
        <v>20</v>
      </c>
      <c r="M506" s="25" t="s">
        <v>56</v>
      </c>
      <c r="N506" s="25" t="s">
        <v>31</v>
      </c>
      <c r="O506" s="25" t="s">
        <v>248</v>
      </c>
      <c r="P506" s="25" t="s">
        <v>3149</v>
      </c>
      <c r="Q506" s="25" t="s">
        <v>3148</v>
      </c>
    </row>
    <row r="507" spans="1:17" ht="33.75" customHeight="1" x14ac:dyDescent="0.3">
      <c r="A507" s="24"/>
      <c r="B507" s="14" t="s">
        <v>213</v>
      </c>
      <c r="C507" s="31">
        <f>COUNTIFS(Events!$S:$S,L507,Events!$L:$L,$B507)</f>
        <v>0</v>
      </c>
      <c r="D507" s="31">
        <f>COUNTIFS(Events!$S:$S,M507,Events!$L:$L,$B507)</f>
        <v>0</v>
      </c>
      <c r="E507" s="31">
        <f>COUNTIFS(Events!$S:$S,N507,Events!$L:$L,$B507)</f>
        <v>0</v>
      </c>
      <c r="F507" s="31">
        <f>COUNTIFS(Events!$S:$S,O507,Events!$L:$L,$B507)</f>
        <v>0</v>
      </c>
      <c r="G507" s="31">
        <f>COUNTIFS(Events!$S:$S,P507,Events!$L:$L,$B507)</f>
        <v>1</v>
      </c>
      <c r="H507" s="31">
        <f>COUNTIFS(Events!$S:$S,Q507,Events!$L:$L,$B507)</f>
        <v>0</v>
      </c>
      <c r="I507" s="17">
        <f t="shared" si="24"/>
        <v>1</v>
      </c>
      <c r="L507" s="25" t="s">
        <v>20</v>
      </c>
      <c r="M507" s="25" t="s">
        <v>56</v>
      </c>
      <c r="N507" s="25" t="s">
        <v>31</v>
      </c>
      <c r="O507" s="25" t="s">
        <v>248</v>
      </c>
      <c r="P507" s="25" t="s">
        <v>3149</v>
      </c>
      <c r="Q507" s="25" t="s">
        <v>3148</v>
      </c>
    </row>
    <row r="508" spans="1:17" ht="33.75" customHeight="1" x14ac:dyDescent="0.3">
      <c r="A508" s="24"/>
      <c r="B508" s="14" t="s">
        <v>80</v>
      </c>
      <c r="C508" s="31">
        <f>COUNTIFS(Events!$S:$S,L508,Events!$L:$L,$B508)</f>
        <v>0</v>
      </c>
      <c r="D508" s="31">
        <f>COUNTIFS(Events!$S:$S,M508,Events!$L:$L,$B508)</f>
        <v>0</v>
      </c>
      <c r="E508" s="31">
        <f>COUNTIFS(Events!$S:$S,N508,Events!$L:$L,$B508)</f>
        <v>0</v>
      </c>
      <c r="F508" s="31">
        <f>COUNTIFS(Events!$S:$S,O508,Events!$L:$L,$B508)</f>
        <v>0</v>
      </c>
      <c r="G508" s="31">
        <f>COUNTIFS(Events!$S:$S,P508,Events!$L:$L,$B508)</f>
        <v>0</v>
      </c>
      <c r="H508" s="31">
        <f>COUNTIFS(Events!$S:$S,Q508,Events!$L:$L,$B508)</f>
        <v>0</v>
      </c>
      <c r="I508" s="17">
        <f t="shared" si="24"/>
        <v>0</v>
      </c>
      <c r="L508" s="25" t="s">
        <v>20</v>
      </c>
      <c r="M508" s="25" t="s">
        <v>56</v>
      </c>
      <c r="N508" s="25" t="s">
        <v>31</v>
      </c>
      <c r="O508" s="25" t="s">
        <v>248</v>
      </c>
      <c r="P508" s="25" t="s">
        <v>3149</v>
      </c>
      <c r="Q508" s="25" t="s">
        <v>3148</v>
      </c>
    </row>
    <row r="509" spans="1:17" ht="33.75" customHeight="1" x14ac:dyDescent="0.3">
      <c r="A509" s="24"/>
      <c r="B509" s="14" t="s">
        <v>162</v>
      </c>
      <c r="C509" s="31">
        <f>COUNTIFS(Events!$S:$S,L509,Events!$L:$L,$B509)</f>
        <v>0</v>
      </c>
      <c r="D509" s="31">
        <f>COUNTIFS(Events!$S:$S,M509,Events!$L:$L,$B509)</f>
        <v>0</v>
      </c>
      <c r="E509" s="31">
        <f>COUNTIFS(Events!$S:$S,N509,Events!$L:$L,$B509)</f>
        <v>0</v>
      </c>
      <c r="F509" s="31">
        <f>COUNTIFS(Events!$S:$S,O509,Events!$L:$L,$B509)</f>
        <v>0</v>
      </c>
      <c r="G509" s="31">
        <f>COUNTIFS(Events!$S:$S,P509,Events!$L:$L,$B509)</f>
        <v>0</v>
      </c>
      <c r="H509" s="31">
        <f>COUNTIFS(Events!$S:$S,Q509,Events!$L:$L,$B509)</f>
        <v>0</v>
      </c>
      <c r="I509" s="17">
        <f t="shared" si="24"/>
        <v>0</v>
      </c>
      <c r="L509" s="25" t="s">
        <v>20</v>
      </c>
      <c r="M509" s="25" t="s">
        <v>56</v>
      </c>
      <c r="N509" s="25" t="s">
        <v>31</v>
      </c>
      <c r="O509" s="25" t="s">
        <v>248</v>
      </c>
      <c r="P509" s="25" t="s">
        <v>3149</v>
      </c>
      <c r="Q509" s="25" t="s">
        <v>3148</v>
      </c>
    </row>
    <row r="510" spans="1:17" ht="33.75" customHeight="1" x14ac:dyDescent="0.3">
      <c r="A510" s="24"/>
      <c r="B510" s="14" t="s">
        <v>163</v>
      </c>
      <c r="C510" s="31">
        <f>COUNTIFS(Events!$S:$S,L510,Events!$L:$L,$B510)</f>
        <v>0</v>
      </c>
      <c r="D510" s="31">
        <f>COUNTIFS(Events!$S:$S,M510,Events!$L:$L,$B510)</f>
        <v>0</v>
      </c>
      <c r="E510" s="31">
        <f>COUNTIFS(Events!$S:$S,N510,Events!$L:$L,$B510)</f>
        <v>0</v>
      </c>
      <c r="F510" s="31">
        <f>COUNTIFS(Events!$S:$S,O510,Events!$L:$L,$B510)</f>
        <v>0</v>
      </c>
      <c r="G510" s="31">
        <f>COUNTIFS(Events!$S:$S,P510,Events!$L:$L,$B510)</f>
        <v>0</v>
      </c>
      <c r="H510" s="31">
        <f>COUNTIFS(Events!$S:$S,Q510,Events!$L:$L,$B510)</f>
        <v>0</v>
      </c>
      <c r="I510" s="17">
        <f t="shared" si="24"/>
        <v>0</v>
      </c>
      <c r="L510" s="25" t="s">
        <v>20</v>
      </c>
      <c r="M510" s="25" t="s">
        <v>56</v>
      </c>
      <c r="N510" s="25" t="s">
        <v>31</v>
      </c>
      <c r="O510" s="25" t="s">
        <v>248</v>
      </c>
      <c r="P510" s="25" t="s">
        <v>3149</v>
      </c>
      <c r="Q510" s="25" t="s">
        <v>3148</v>
      </c>
    </row>
    <row r="511" spans="1:17" ht="33.75" customHeight="1" x14ac:dyDescent="0.3">
      <c r="A511" s="24"/>
      <c r="B511" s="14" t="s">
        <v>258</v>
      </c>
      <c r="C511" s="31">
        <f>COUNTIFS(Events!$S:$S,L511,Events!$L:$L,$B511)</f>
        <v>0</v>
      </c>
      <c r="D511" s="31">
        <f>COUNTIFS(Events!$S:$S,M511,Events!$L:$L,$B511)</f>
        <v>0</v>
      </c>
      <c r="E511" s="31">
        <f>COUNTIFS(Events!$S:$S,N511,Events!$L:$L,$B511)</f>
        <v>0</v>
      </c>
      <c r="F511" s="31">
        <f>COUNTIFS(Events!$S:$S,O511,Events!$L:$L,$B511)</f>
        <v>0</v>
      </c>
      <c r="G511" s="31">
        <f>COUNTIFS(Events!$S:$S,P511,Events!$L:$L,$B511)</f>
        <v>0</v>
      </c>
      <c r="H511" s="31">
        <f>COUNTIFS(Events!$S:$S,Q511,Events!$L:$L,$B511)</f>
        <v>0</v>
      </c>
      <c r="I511" s="17">
        <f t="shared" si="24"/>
        <v>0</v>
      </c>
      <c r="L511" s="25" t="s">
        <v>20</v>
      </c>
      <c r="M511" s="25" t="s">
        <v>56</v>
      </c>
      <c r="N511" s="25" t="s">
        <v>31</v>
      </c>
      <c r="O511" s="25" t="s">
        <v>248</v>
      </c>
      <c r="P511" s="25" t="s">
        <v>3149</v>
      </c>
      <c r="Q511" s="25" t="s">
        <v>3148</v>
      </c>
    </row>
    <row r="512" spans="1:17" ht="33.75" customHeight="1" x14ac:dyDescent="0.3">
      <c r="A512" s="24"/>
      <c r="B512" s="14" t="s">
        <v>2796</v>
      </c>
      <c r="C512" s="31">
        <f>COUNTIFS(Events!$S:$S,L512,Events!$L:$L,$B512)</f>
        <v>0</v>
      </c>
      <c r="D512" s="31">
        <f>COUNTIFS(Events!$S:$S,M512,Events!$L:$L,$B512)</f>
        <v>2</v>
      </c>
      <c r="E512" s="31">
        <f>COUNTIFS(Events!$S:$S,N512,Events!$L:$L,$B512)</f>
        <v>0</v>
      </c>
      <c r="F512" s="31">
        <f>COUNTIFS(Events!$S:$S,O512,Events!$L:$L,$B512)</f>
        <v>0</v>
      </c>
      <c r="G512" s="31">
        <f>COUNTIFS(Events!$S:$S,P512,Events!$L:$L,$B512)</f>
        <v>0</v>
      </c>
      <c r="H512" s="31">
        <f>COUNTIFS(Events!$S:$S,Q512,Events!$L:$L,$B512)</f>
        <v>0</v>
      </c>
      <c r="I512" s="17">
        <f t="shared" si="24"/>
        <v>2</v>
      </c>
      <c r="L512" s="25" t="s">
        <v>20</v>
      </c>
      <c r="M512" s="25" t="s">
        <v>56</v>
      </c>
      <c r="N512" s="25" t="s">
        <v>31</v>
      </c>
      <c r="O512" s="25" t="s">
        <v>248</v>
      </c>
      <c r="P512" s="25" t="s">
        <v>3149</v>
      </c>
      <c r="Q512" s="25" t="s">
        <v>3148</v>
      </c>
    </row>
    <row r="513" spans="1:17" ht="33.75" customHeight="1" x14ac:dyDescent="0.3">
      <c r="A513" s="24"/>
      <c r="B513" s="14" t="s">
        <v>149</v>
      </c>
      <c r="C513" s="31">
        <f>COUNTIFS(Events!$S:$S,L513,Events!$L:$L,$B513)</f>
        <v>0</v>
      </c>
      <c r="D513" s="31">
        <f>COUNTIFS(Events!$S:$S,M513,Events!$L:$L,$B513)</f>
        <v>0</v>
      </c>
      <c r="E513" s="31">
        <f>COUNTIFS(Events!$S:$S,N513,Events!$L:$L,$B513)</f>
        <v>0</v>
      </c>
      <c r="F513" s="31">
        <f>COUNTIFS(Events!$S:$S,O513,Events!$L:$L,$B513)</f>
        <v>0</v>
      </c>
      <c r="G513" s="31">
        <f>COUNTIFS(Events!$S:$S,P513,Events!$L:$L,$B513)</f>
        <v>0</v>
      </c>
      <c r="H513" s="31">
        <f>COUNTIFS(Events!$S:$S,Q513,Events!$L:$L,$B513)</f>
        <v>0</v>
      </c>
      <c r="I513" s="17">
        <f t="shared" si="24"/>
        <v>0</v>
      </c>
      <c r="L513" s="25" t="s">
        <v>20</v>
      </c>
      <c r="M513" s="25" t="s">
        <v>56</v>
      </c>
      <c r="N513" s="25" t="s">
        <v>31</v>
      </c>
      <c r="O513" s="25" t="s">
        <v>248</v>
      </c>
      <c r="P513" s="25" t="s">
        <v>3149</v>
      </c>
      <c r="Q513" s="25" t="s">
        <v>3148</v>
      </c>
    </row>
    <row r="514" spans="1:17" ht="33.75" customHeight="1" x14ac:dyDescent="0.3">
      <c r="A514" s="24"/>
      <c r="B514" s="14" t="s">
        <v>403</v>
      </c>
      <c r="C514" s="31">
        <f>COUNTIFS(Events!$S:$S,L514,Events!$L:$L,$B514)</f>
        <v>0</v>
      </c>
      <c r="D514" s="31">
        <f>COUNTIFS(Events!$S:$S,M514,Events!$L:$L,$B514)</f>
        <v>0</v>
      </c>
      <c r="E514" s="31">
        <f>COUNTIFS(Events!$S:$S,N514,Events!$L:$L,$B514)</f>
        <v>0</v>
      </c>
      <c r="F514" s="31">
        <f>COUNTIFS(Events!$S:$S,O514,Events!$L:$L,$B514)</f>
        <v>0</v>
      </c>
      <c r="G514" s="31">
        <f>COUNTIFS(Events!$S:$S,P514,Events!$L:$L,$B514)</f>
        <v>0</v>
      </c>
      <c r="H514" s="31">
        <f>COUNTIFS(Events!$S:$S,Q514,Events!$L:$L,$B514)</f>
        <v>0</v>
      </c>
      <c r="I514" s="17">
        <f t="shared" si="24"/>
        <v>0</v>
      </c>
      <c r="L514" s="25" t="s">
        <v>20</v>
      </c>
      <c r="M514" s="25" t="s">
        <v>56</v>
      </c>
      <c r="N514" s="25" t="s">
        <v>31</v>
      </c>
      <c r="O514" s="25" t="s">
        <v>248</v>
      </c>
      <c r="P514" s="25" t="s">
        <v>3149</v>
      </c>
      <c r="Q514" s="25" t="s">
        <v>3148</v>
      </c>
    </row>
    <row r="515" spans="1:17" ht="33.75" customHeight="1" x14ac:dyDescent="0.3">
      <c r="A515" s="24"/>
      <c r="B515" s="14" t="s">
        <v>431</v>
      </c>
      <c r="C515" s="31">
        <f>COUNTIFS(Events!$S:$S,L515,Events!$L:$L,$B515)</f>
        <v>0</v>
      </c>
      <c r="D515" s="31">
        <f>COUNTIFS(Events!$S:$S,M515,Events!$L:$L,$B515)</f>
        <v>1</v>
      </c>
      <c r="E515" s="31">
        <f>COUNTIFS(Events!$S:$S,N515,Events!$L:$L,$B515)</f>
        <v>0</v>
      </c>
      <c r="F515" s="31">
        <f>COUNTIFS(Events!$S:$S,O515,Events!$L:$L,$B515)</f>
        <v>0</v>
      </c>
      <c r="G515" s="31">
        <f>COUNTIFS(Events!$S:$S,P515,Events!$L:$L,$B515)</f>
        <v>0</v>
      </c>
      <c r="H515" s="31">
        <f>COUNTIFS(Events!$S:$S,Q515,Events!$L:$L,$B515)</f>
        <v>0</v>
      </c>
      <c r="I515" s="17">
        <f t="shared" si="24"/>
        <v>1</v>
      </c>
      <c r="L515" s="25" t="s">
        <v>20</v>
      </c>
      <c r="M515" s="25" t="s">
        <v>56</v>
      </c>
      <c r="N515" s="25" t="s">
        <v>31</v>
      </c>
      <c r="O515" s="25" t="s">
        <v>248</v>
      </c>
      <c r="P515" s="25" t="s">
        <v>3149</v>
      </c>
      <c r="Q515" s="25" t="s">
        <v>3148</v>
      </c>
    </row>
    <row r="516" spans="1:17" ht="33.75" customHeight="1" x14ac:dyDescent="0.3">
      <c r="A516" s="24"/>
      <c r="B516" s="14" t="s">
        <v>208</v>
      </c>
      <c r="C516" s="31">
        <f>COUNTIFS(Events!$S:$S,L516,Events!$L:$L,$B516)</f>
        <v>0</v>
      </c>
      <c r="D516" s="31">
        <f>COUNTIFS(Events!$S:$S,M516,Events!$L:$L,$B516)</f>
        <v>0</v>
      </c>
      <c r="E516" s="31">
        <f>COUNTIFS(Events!$S:$S,N516,Events!$L:$L,$B516)</f>
        <v>1</v>
      </c>
      <c r="F516" s="31">
        <f>COUNTIFS(Events!$S:$S,O516,Events!$L:$L,$B516)</f>
        <v>0</v>
      </c>
      <c r="G516" s="31">
        <f>COUNTIFS(Events!$S:$S,P516,Events!$L:$L,$B516)</f>
        <v>1</v>
      </c>
      <c r="H516" s="31">
        <f>COUNTIFS(Events!$S:$S,Q516,Events!$L:$L,$B516)</f>
        <v>0</v>
      </c>
      <c r="I516" s="17">
        <f t="shared" si="24"/>
        <v>2</v>
      </c>
      <c r="L516" s="25" t="s">
        <v>20</v>
      </c>
      <c r="M516" s="25" t="s">
        <v>56</v>
      </c>
      <c r="N516" s="25" t="s">
        <v>31</v>
      </c>
      <c r="O516" s="25" t="s">
        <v>248</v>
      </c>
      <c r="P516" s="25" t="s">
        <v>3149</v>
      </c>
      <c r="Q516" s="25" t="s">
        <v>3148</v>
      </c>
    </row>
    <row r="517" spans="1:17" ht="33.75" customHeight="1" x14ac:dyDescent="0.3">
      <c r="A517" s="24"/>
      <c r="B517" s="14" t="s">
        <v>247</v>
      </c>
      <c r="C517" s="31">
        <f>COUNTIFS(Events!$S:$S,L517,Events!$L:$L,$B517)</f>
        <v>0</v>
      </c>
      <c r="D517" s="31">
        <f>COUNTIFS(Events!$S:$S,M517,Events!$L:$L,$B517)</f>
        <v>0</v>
      </c>
      <c r="E517" s="31">
        <f>COUNTIFS(Events!$S:$S,N517,Events!$L:$L,$B517)</f>
        <v>0</v>
      </c>
      <c r="F517" s="31">
        <f>COUNTIFS(Events!$S:$S,O517,Events!$L:$L,$B517)</f>
        <v>0</v>
      </c>
      <c r="G517" s="31">
        <f>COUNTIFS(Events!$S:$S,P517,Events!$L:$L,$B517)</f>
        <v>0</v>
      </c>
      <c r="H517" s="31">
        <f>COUNTIFS(Events!$S:$S,Q517,Events!$L:$L,$B517)</f>
        <v>0</v>
      </c>
      <c r="I517" s="17">
        <f t="shared" si="24"/>
        <v>0</v>
      </c>
      <c r="L517" s="25" t="s">
        <v>20</v>
      </c>
      <c r="M517" s="25" t="s">
        <v>56</v>
      </c>
      <c r="N517" s="25" t="s">
        <v>31</v>
      </c>
      <c r="O517" s="25" t="s">
        <v>248</v>
      </c>
      <c r="P517" s="25" t="s">
        <v>3149</v>
      </c>
      <c r="Q517" s="25" t="s">
        <v>3148</v>
      </c>
    </row>
    <row r="518" spans="1:17" ht="33.75" customHeight="1" x14ac:dyDescent="0.3">
      <c r="A518" s="24"/>
      <c r="B518" s="14" t="s">
        <v>334</v>
      </c>
      <c r="C518" s="31">
        <f>COUNTIFS(Events!$S:$S,L518,Events!$L:$L,$B518)</f>
        <v>0</v>
      </c>
      <c r="D518" s="31">
        <f>COUNTIFS(Events!$S:$S,M518,Events!$L:$L,$B518)</f>
        <v>0</v>
      </c>
      <c r="E518" s="31">
        <f>COUNTIFS(Events!$S:$S,N518,Events!$L:$L,$B518)</f>
        <v>0</v>
      </c>
      <c r="F518" s="31">
        <f>COUNTIFS(Events!$S:$S,O518,Events!$L:$L,$B518)</f>
        <v>0</v>
      </c>
      <c r="G518" s="31">
        <f>COUNTIFS(Events!$S:$S,P518,Events!$L:$L,$B518)</f>
        <v>0</v>
      </c>
      <c r="H518" s="31">
        <f>COUNTIFS(Events!$S:$S,Q518,Events!$L:$L,$B518)</f>
        <v>0</v>
      </c>
      <c r="I518" s="17">
        <f t="shared" si="24"/>
        <v>0</v>
      </c>
      <c r="L518" s="25" t="s">
        <v>20</v>
      </c>
      <c r="M518" s="25" t="s">
        <v>56</v>
      </c>
      <c r="N518" s="25" t="s">
        <v>31</v>
      </c>
      <c r="O518" s="25" t="s">
        <v>248</v>
      </c>
      <c r="P518" s="25" t="s">
        <v>3149</v>
      </c>
      <c r="Q518" s="25" t="s">
        <v>3148</v>
      </c>
    </row>
    <row r="519" spans="1:17" ht="33.75" customHeight="1" x14ac:dyDescent="0.3">
      <c r="A519" s="24"/>
      <c r="B519" s="14" t="s">
        <v>508</v>
      </c>
      <c r="C519" s="31">
        <f>COUNTIFS(Events!$S:$S,L519,Events!$L:$L,$B519)</f>
        <v>0</v>
      </c>
      <c r="D519" s="31">
        <f>COUNTIFS(Events!$S:$S,M519,Events!$L:$L,$B519)</f>
        <v>0</v>
      </c>
      <c r="E519" s="31">
        <f>COUNTIFS(Events!$S:$S,N519,Events!$L:$L,$B519)</f>
        <v>0</v>
      </c>
      <c r="F519" s="31">
        <f>COUNTIFS(Events!$S:$S,O519,Events!$L:$L,$B519)</f>
        <v>0</v>
      </c>
      <c r="G519" s="31">
        <f>COUNTIFS(Events!$S:$S,P519,Events!$L:$L,$B519)</f>
        <v>0</v>
      </c>
      <c r="H519" s="31">
        <f>COUNTIFS(Events!$S:$S,Q519,Events!$L:$L,$B519)</f>
        <v>0</v>
      </c>
      <c r="I519" s="17">
        <f t="shared" si="24"/>
        <v>0</v>
      </c>
      <c r="L519" s="25" t="s">
        <v>20</v>
      </c>
      <c r="M519" s="25" t="s">
        <v>56</v>
      </c>
      <c r="N519" s="25" t="s">
        <v>31</v>
      </c>
      <c r="O519" s="25" t="s">
        <v>248</v>
      </c>
      <c r="P519" s="25" t="s">
        <v>3149</v>
      </c>
      <c r="Q519" s="25" t="s">
        <v>3148</v>
      </c>
    </row>
    <row r="520" spans="1:17" ht="33.75" customHeight="1" x14ac:dyDescent="0.3">
      <c r="A520" s="24"/>
      <c r="B520" s="14" t="s">
        <v>187</v>
      </c>
      <c r="C520" s="31">
        <f>COUNTIFS(Events!$S:$S,L520,Events!$L:$L,$B520)</f>
        <v>0</v>
      </c>
      <c r="D520" s="31">
        <f>COUNTIFS(Events!$S:$S,M520,Events!$L:$L,$B520)</f>
        <v>0</v>
      </c>
      <c r="E520" s="31">
        <f>COUNTIFS(Events!$S:$S,N520,Events!$L:$L,$B520)</f>
        <v>3</v>
      </c>
      <c r="F520" s="31">
        <f>COUNTIFS(Events!$S:$S,O520,Events!$L:$L,$B520)</f>
        <v>0</v>
      </c>
      <c r="G520" s="31">
        <f>COUNTIFS(Events!$S:$S,P520,Events!$L:$L,$B520)</f>
        <v>0</v>
      </c>
      <c r="H520" s="31">
        <f>COUNTIFS(Events!$S:$S,Q520,Events!$L:$L,$B520)</f>
        <v>0</v>
      </c>
      <c r="I520" s="17">
        <f t="shared" si="24"/>
        <v>3</v>
      </c>
      <c r="L520" s="25" t="s">
        <v>20</v>
      </c>
      <c r="M520" s="25" t="s">
        <v>56</v>
      </c>
      <c r="N520" s="25" t="s">
        <v>31</v>
      </c>
      <c r="O520" s="25" t="s">
        <v>248</v>
      </c>
      <c r="P520" s="25" t="s">
        <v>3149</v>
      </c>
      <c r="Q520" s="25" t="s">
        <v>3148</v>
      </c>
    </row>
    <row r="521" spans="1:17" ht="33.75" customHeight="1" x14ac:dyDescent="0.3">
      <c r="A521" s="24"/>
      <c r="B521" s="14" t="s">
        <v>298</v>
      </c>
      <c r="C521" s="31">
        <f>COUNTIFS(Events!$S:$S,L521,Events!$L:$L,$B521)</f>
        <v>0</v>
      </c>
      <c r="D521" s="31">
        <f>COUNTIFS(Events!$S:$S,M521,Events!$L:$L,$B521)</f>
        <v>0</v>
      </c>
      <c r="E521" s="31">
        <f>COUNTIFS(Events!$S:$S,N521,Events!$L:$L,$B521)</f>
        <v>2</v>
      </c>
      <c r="F521" s="31">
        <f>COUNTIFS(Events!$S:$S,O521,Events!$L:$L,$B521)</f>
        <v>0</v>
      </c>
      <c r="G521" s="31">
        <f>COUNTIFS(Events!$S:$S,P521,Events!$L:$L,$B521)</f>
        <v>0</v>
      </c>
      <c r="H521" s="31">
        <f>COUNTIFS(Events!$S:$S,Q521,Events!$L:$L,$B521)</f>
        <v>0</v>
      </c>
      <c r="I521" s="17">
        <f t="shared" si="24"/>
        <v>2</v>
      </c>
      <c r="L521" s="25" t="s">
        <v>20</v>
      </c>
      <c r="M521" s="25" t="s">
        <v>56</v>
      </c>
      <c r="N521" s="25" t="s">
        <v>31</v>
      </c>
      <c r="O521" s="25" t="s">
        <v>248</v>
      </c>
      <c r="P521" s="25" t="s">
        <v>3149</v>
      </c>
      <c r="Q521" s="25" t="s">
        <v>3148</v>
      </c>
    </row>
    <row r="522" spans="1:17" ht="33.75" customHeight="1" x14ac:dyDescent="0.3">
      <c r="A522" s="24"/>
      <c r="B522" s="14" t="s">
        <v>2328</v>
      </c>
      <c r="C522" s="31">
        <f>COUNTIFS(Events!$S:$S,L522,Events!$L:$L,$B522)</f>
        <v>0</v>
      </c>
      <c r="D522" s="31">
        <f>COUNTIFS(Events!$S:$S,M522,Events!$L:$L,$B522)</f>
        <v>0</v>
      </c>
      <c r="E522" s="31">
        <f>COUNTIFS(Events!$S:$S,N522,Events!$L:$L,$B522)</f>
        <v>0</v>
      </c>
      <c r="F522" s="31">
        <f>COUNTIFS(Events!$S:$S,O522,Events!$L:$L,$B522)</f>
        <v>0</v>
      </c>
      <c r="G522" s="31">
        <f>COUNTIFS(Events!$S:$S,P522,Events!$L:$L,$B522)</f>
        <v>0</v>
      </c>
      <c r="H522" s="31">
        <f>COUNTIFS(Events!$S:$S,Q522,Events!$L:$L,$B522)</f>
        <v>0</v>
      </c>
      <c r="I522" s="17">
        <f t="shared" si="24"/>
        <v>0</v>
      </c>
      <c r="L522" s="25" t="s">
        <v>20</v>
      </c>
      <c r="M522" s="25" t="s">
        <v>56</v>
      </c>
      <c r="N522" s="25" t="s">
        <v>31</v>
      </c>
      <c r="O522" s="25" t="s">
        <v>248</v>
      </c>
      <c r="P522" s="25" t="s">
        <v>3149</v>
      </c>
      <c r="Q522" s="25" t="s">
        <v>3148</v>
      </c>
    </row>
    <row r="523" spans="1:17" ht="33.75" customHeight="1" x14ac:dyDescent="0.3">
      <c r="A523" s="24"/>
      <c r="B523" s="14" t="s">
        <v>2024</v>
      </c>
      <c r="C523" s="31">
        <f>COUNTIFS(Events!$S:$S,L523,Events!$L:$L,$B523)</f>
        <v>0</v>
      </c>
      <c r="D523" s="31">
        <f>COUNTIFS(Events!$S:$S,M523,Events!$L:$L,$B523)</f>
        <v>0</v>
      </c>
      <c r="E523" s="31">
        <f>COUNTIFS(Events!$S:$S,N523,Events!$L:$L,$B523)</f>
        <v>1</v>
      </c>
      <c r="F523" s="31">
        <f>COUNTIFS(Events!$S:$S,O523,Events!$L:$L,$B523)</f>
        <v>0</v>
      </c>
      <c r="G523" s="31">
        <f>COUNTIFS(Events!$S:$S,P523,Events!$L:$L,$B523)</f>
        <v>0</v>
      </c>
      <c r="H523" s="31">
        <f>COUNTIFS(Events!$S:$S,Q523,Events!$L:$L,$B523)</f>
        <v>0</v>
      </c>
      <c r="I523" s="17">
        <f t="shared" si="24"/>
        <v>1</v>
      </c>
      <c r="L523" s="25" t="s">
        <v>20</v>
      </c>
      <c r="M523" s="25" t="s">
        <v>56</v>
      </c>
      <c r="N523" s="25" t="s">
        <v>31</v>
      </c>
      <c r="O523" s="25" t="s">
        <v>248</v>
      </c>
      <c r="P523" s="25" t="s">
        <v>3149</v>
      </c>
      <c r="Q523" s="25" t="s">
        <v>3148</v>
      </c>
    </row>
    <row r="524" spans="1:17" ht="33.75" customHeight="1" x14ac:dyDescent="0.3">
      <c r="A524" s="24"/>
      <c r="B524" s="14" t="s">
        <v>414</v>
      </c>
      <c r="C524" s="31">
        <f>COUNTIFS(Events!$S:$S,L524,Events!$L:$L,$B524)</f>
        <v>0</v>
      </c>
      <c r="D524" s="31">
        <f>COUNTIFS(Events!$S:$S,M524,Events!$L:$L,$B524)</f>
        <v>0</v>
      </c>
      <c r="E524" s="31">
        <f>COUNTIFS(Events!$S:$S,N524,Events!$L:$L,$B524)</f>
        <v>0</v>
      </c>
      <c r="F524" s="31">
        <f>COUNTIFS(Events!$S:$S,O524,Events!$L:$L,$B524)</f>
        <v>0</v>
      </c>
      <c r="G524" s="31">
        <f>COUNTIFS(Events!$S:$S,P524,Events!$L:$L,$B524)</f>
        <v>0</v>
      </c>
      <c r="H524" s="31">
        <f>COUNTIFS(Events!$S:$S,Q524,Events!$L:$L,$B524)</f>
        <v>0</v>
      </c>
      <c r="I524" s="17">
        <f t="shared" si="24"/>
        <v>0</v>
      </c>
      <c r="L524" s="25" t="s">
        <v>20</v>
      </c>
      <c r="M524" s="25" t="s">
        <v>56</v>
      </c>
      <c r="N524" s="25" t="s">
        <v>31</v>
      </c>
      <c r="O524" s="25" t="s">
        <v>248</v>
      </c>
      <c r="P524" s="25" t="s">
        <v>3149</v>
      </c>
      <c r="Q524" s="25" t="s">
        <v>3148</v>
      </c>
    </row>
    <row r="525" spans="1:17" ht="33.75" customHeight="1" x14ac:dyDescent="0.3">
      <c r="A525" s="24"/>
      <c r="B525" s="14" t="s">
        <v>2753</v>
      </c>
      <c r="C525" s="31">
        <f>COUNTIFS(Events!$S:$S,L525,Events!$L:$L,$B525)</f>
        <v>0</v>
      </c>
      <c r="D525" s="31">
        <f>COUNTIFS(Events!$S:$S,M525,Events!$L:$L,$B525)</f>
        <v>0</v>
      </c>
      <c r="E525" s="31">
        <f>COUNTIFS(Events!$S:$S,N525,Events!$L:$L,$B525)</f>
        <v>0</v>
      </c>
      <c r="F525" s="31">
        <f>COUNTIFS(Events!$S:$S,O525,Events!$L:$L,$B525)</f>
        <v>0</v>
      </c>
      <c r="G525" s="31">
        <f>COUNTIFS(Events!$S:$S,P525,Events!$L:$L,$B525)</f>
        <v>0</v>
      </c>
      <c r="H525" s="31">
        <f>COUNTIFS(Events!$S:$S,Q525,Events!$L:$L,$B525)</f>
        <v>0</v>
      </c>
      <c r="I525" s="17">
        <f t="shared" si="24"/>
        <v>0</v>
      </c>
      <c r="L525" s="25" t="s">
        <v>20</v>
      </c>
      <c r="M525" s="25" t="s">
        <v>56</v>
      </c>
      <c r="N525" s="25" t="s">
        <v>31</v>
      </c>
      <c r="O525" s="25" t="s">
        <v>248</v>
      </c>
      <c r="P525" s="25" t="s">
        <v>3149</v>
      </c>
      <c r="Q525" s="25" t="s">
        <v>3148</v>
      </c>
    </row>
    <row r="526" spans="1:17" ht="33.75" customHeight="1" thickBot="1" x14ac:dyDescent="0.35">
      <c r="A526" s="24"/>
      <c r="B526" s="14" t="s">
        <v>34</v>
      </c>
      <c r="C526" s="31">
        <f>COUNTIFS(Events!$S:$S,L526,Events!$L:$L,$B526)</f>
        <v>0</v>
      </c>
      <c r="D526" s="31">
        <f>COUNTIFS(Events!$S:$S,M526,Events!$L:$L,$B526)</f>
        <v>1</v>
      </c>
      <c r="E526" s="31">
        <f>COUNTIFS(Events!$S:$S,N526,Events!$L:$L,$B526)</f>
        <v>1</v>
      </c>
      <c r="F526" s="31">
        <f>COUNTIFS(Events!$S:$S,O526,Events!$L:$L,$B526)</f>
        <v>2</v>
      </c>
      <c r="G526" s="31">
        <f>COUNTIFS(Events!$S:$S,P526,Events!$L:$L,$B526)</f>
        <v>0</v>
      </c>
      <c r="H526" s="31">
        <f>COUNTIFS(Events!$S:$S,Q526,Events!$L:$L,$B526)</f>
        <v>0</v>
      </c>
      <c r="I526" s="17">
        <f t="shared" si="24"/>
        <v>4</v>
      </c>
      <c r="L526" s="25" t="s">
        <v>20</v>
      </c>
      <c r="M526" s="25" t="s">
        <v>56</v>
      </c>
      <c r="N526" s="25" t="s">
        <v>31</v>
      </c>
      <c r="O526" s="25" t="s">
        <v>248</v>
      </c>
      <c r="P526" s="25" t="s">
        <v>3149</v>
      </c>
      <c r="Q526" s="25" t="s">
        <v>3148</v>
      </c>
    </row>
    <row r="527" spans="1:17" ht="33.75" customHeight="1" thickBot="1" x14ac:dyDescent="0.35">
      <c r="A527" s="24"/>
      <c r="B527" s="9" t="s">
        <v>4056</v>
      </c>
      <c r="C527" s="18"/>
      <c r="D527" s="19"/>
      <c r="E527" s="19"/>
      <c r="F527" s="19"/>
      <c r="G527" s="20"/>
      <c r="H527" s="21"/>
      <c r="I527" s="22">
        <f>SUM(I185:I526)</f>
        <v>588</v>
      </c>
    </row>
    <row r="528" spans="1:17" ht="53.25" customHeight="1" thickBot="1" x14ac:dyDescent="0.35">
      <c r="A528" s="24"/>
      <c r="B528" s="88" t="s">
        <v>4057</v>
      </c>
      <c r="C528" s="89"/>
      <c r="D528" s="89"/>
      <c r="E528" s="89"/>
      <c r="F528" s="89"/>
      <c r="G528" s="89"/>
      <c r="H528" s="89"/>
      <c r="I528" s="90"/>
    </row>
    <row r="529" spans="1:17" ht="17.399999999999999" x14ac:dyDescent="0.3">
      <c r="A529" s="24"/>
    </row>
    <row r="530" spans="1:17" ht="18" thickBot="1" x14ac:dyDescent="0.35">
      <c r="A530" s="24"/>
    </row>
    <row r="531" spans="1:17" ht="40.5" customHeight="1" thickBot="1" x14ac:dyDescent="0.35">
      <c r="A531" s="24"/>
      <c r="B531" s="82" t="s">
        <v>4179</v>
      </c>
      <c r="C531" s="83"/>
      <c r="D531" s="83"/>
      <c r="E531" s="83"/>
      <c r="F531" s="83"/>
      <c r="G531" s="83"/>
      <c r="H531" s="83"/>
      <c r="I531" s="84"/>
    </row>
    <row r="532" spans="1:17" ht="46.5" customHeight="1" thickBot="1" x14ac:dyDescent="0.35">
      <c r="A532" s="24"/>
      <c r="B532" s="85" t="s">
        <v>4074</v>
      </c>
      <c r="C532" s="86"/>
      <c r="D532" s="86"/>
      <c r="E532" s="86"/>
      <c r="F532" s="86"/>
      <c r="G532" s="86"/>
      <c r="H532" s="86"/>
      <c r="I532" s="87"/>
    </row>
    <row r="533" spans="1:17" ht="46.5" customHeight="1" thickBot="1" x14ac:dyDescent="0.35">
      <c r="A533" s="24"/>
      <c r="B533" s="3"/>
      <c r="C533" s="4" t="s">
        <v>20</v>
      </c>
      <c r="D533" s="5" t="s">
        <v>56</v>
      </c>
      <c r="E533" s="5" t="s">
        <v>31</v>
      </c>
      <c r="F533" s="6" t="s">
        <v>248</v>
      </c>
      <c r="G533" s="7" t="s">
        <v>3149</v>
      </c>
      <c r="H533" s="8" t="s">
        <v>3148</v>
      </c>
      <c r="I533" s="9" t="s">
        <v>4056</v>
      </c>
    </row>
    <row r="534" spans="1:17" ht="33.75" customHeight="1" x14ac:dyDescent="0.3">
      <c r="A534" s="24"/>
      <c r="B534" s="10" t="s">
        <v>3206</v>
      </c>
      <c r="C534" s="31">
        <f>COUNTIFS(Events!$S:$S,L534,Events!$R:$R,$B534)</f>
        <v>7</v>
      </c>
      <c r="D534" s="31">
        <f>COUNTIFS(Events!$S:$S,M534,Events!$R:$R,$B534)</f>
        <v>11</v>
      </c>
      <c r="E534" s="31">
        <f>COUNTIFS(Events!$S:$S,N534,Events!$R:$R,$B534)</f>
        <v>5</v>
      </c>
      <c r="F534" s="31">
        <f>COUNTIFS(Events!$S:$S,O534,Events!$R:$R,$B534)</f>
        <v>1</v>
      </c>
      <c r="G534" s="31">
        <f>COUNTIFS(Events!$S:$S,P534,Events!$R:$R,$B534)</f>
        <v>1</v>
      </c>
      <c r="H534" s="31">
        <f>COUNTIFS(Events!$S:$S,Q534,Events!$R:$R,$B534)</f>
        <v>1</v>
      </c>
      <c r="I534" s="17">
        <f>SUM(C534:H534)</f>
        <v>26</v>
      </c>
      <c r="L534" s="25" t="s">
        <v>20</v>
      </c>
      <c r="M534" s="25" t="s">
        <v>56</v>
      </c>
      <c r="N534" s="25" t="s">
        <v>31</v>
      </c>
      <c r="O534" s="25" t="s">
        <v>248</v>
      </c>
      <c r="P534" s="25" t="s">
        <v>3149</v>
      </c>
      <c r="Q534" s="25" t="s">
        <v>3148</v>
      </c>
    </row>
    <row r="535" spans="1:17" ht="33.75" customHeight="1" x14ac:dyDescent="0.3">
      <c r="A535" s="24"/>
      <c r="B535" s="14" t="s">
        <v>3208</v>
      </c>
      <c r="C535" s="31">
        <f>COUNTIFS(Events!$S:$S,L535,Events!$R:$R,$B535)</f>
        <v>2</v>
      </c>
      <c r="D535" s="31">
        <f>COUNTIFS(Events!$S:$S,M535,Events!$R:$R,$B535)</f>
        <v>25</v>
      </c>
      <c r="E535" s="31">
        <f>COUNTIFS(Events!$S:$S,N535,Events!$R:$R,$B535)</f>
        <v>33</v>
      </c>
      <c r="F535" s="31">
        <f>COUNTIFS(Events!$S:$S,O535,Events!$R:$R,$B535)</f>
        <v>14</v>
      </c>
      <c r="G535" s="31">
        <f>COUNTIFS(Events!$S:$S,P535,Events!$R:$R,$B535)</f>
        <v>0</v>
      </c>
      <c r="H535" s="31">
        <f>COUNTIFS(Events!$S:$S,Q535,Events!$R:$R,$B535)</f>
        <v>0</v>
      </c>
      <c r="I535" s="17">
        <f t="shared" ref="I535:I544" si="25">SUM(C535:H535)</f>
        <v>74</v>
      </c>
      <c r="L535" s="25" t="s">
        <v>20</v>
      </c>
      <c r="M535" s="25" t="s">
        <v>56</v>
      </c>
      <c r="N535" s="25" t="s">
        <v>31</v>
      </c>
      <c r="O535" s="25" t="s">
        <v>248</v>
      </c>
      <c r="P535" s="25" t="s">
        <v>3149</v>
      </c>
      <c r="Q535" s="25" t="s">
        <v>3148</v>
      </c>
    </row>
    <row r="536" spans="1:17" ht="33.75" customHeight="1" x14ac:dyDescent="0.3">
      <c r="A536" s="24"/>
      <c r="B536" s="14" t="s">
        <v>3215</v>
      </c>
      <c r="C536" s="31">
        <f>COUNTIFS(Events!$S:$S,L536,Events!$R:$R,$B536)</f>
        <v>1</v>
      </c>
      <c r="D536" s="31">
        <f>COUNTIFS(Events!$S:$S,M536,Events!$R:$R,$B536)</f>
        <v>0</v>
      </c>
      <c r="E536" s="31">
        <f>COUNTIFS(Events!$S:$S,N536,Events!$R:$R,$B536)</f>
        <v>0</v>
      </c>
      <c r="F536" s="31">
        <f>COUNTIFS(Events!$S:$S,O536,Events!$R:$R,$B536)</f>
        <v>0</v>
      </c>
      <c r="G536" s="31">
        <f>COUNTIFS(Events!$S:$S,P536,Events!$R:$R,$B536)</f>
        <v>0</v>
      </c>
      <c r="H536" s="31">
        <f>COUNTIFS(Events!$S:$S,Q536,Events!$R:$R,$B536)</f>
        <v>0</v>
      </c>
      <c r="I536" s="17">
        <f t="shared" si="25"/>
        <v>1</v>
      </c>
      <c r="L536" s="25" t="s">
        <v>20</v>
      </c>
      <c r="M536" s="25" t="s">
        <v>56</v>
      </c>
      <c r="N536" s="25" t="s">
        <v>31</v>
      </c>
      <c r="O536" s="25" t="s">
        <v>248</v>
      </c>
      <c r="P536" s="25" t="s">
        <v>3149</v>
      </c>
      <c r="Q536" s="25" t="s">
        <v>3148</v>
      </c>
    </row>
    <row r="537" spans="1:17" ht="33.75" customHeight="1" x14ac:dyDescent="0.3">
      <c r="A537" s="24"/>
      <c r="B537" s="14" t="s">
        <v>3209</v>
      </c>
      <c r="C537" s="31">
        <f>COUNTIFS(Events!$S:$S,L537,Events!$R:$R,$B537)</f>
        <v>27</v>
      </c>
      <c r="D537" s="31">
        <f>COUNTIFS(Events!$S:$S,M537,Events!$R:$R,$B537)</f>
        <v>0</v>
      </c>
      <c r="E537" s="31">
        <f>COUNTIFS(Events!$S:$S,N537,Events!$R:$R,$B537)</f>
        <v>19</v>
      </c>
      <c r="F537" s="31">
        <f>COUNTIFS(Events!$S:$S,O537,Events!$R:$R,$B537)</f>
        <v>22</v>
      </c>
      <c r="G537" s="31">
        <f>COUNTIFS(Events!$S:$S,P537,Events!$R:$R,$B537)</f>
        <v>0</v>
      </c>
      <c r="H537" s="31">
        <f>COUNTIFS(Events!$S:$S,Q537,Events!$R:$R,$B537)</f>
        <v>0</v>
      </c>
      <c r="I537" s="17">
        <f t="shared" si="25"/>
        <v>68</v>
      </c>
      <c r="L537" s="25" t="s">
        <v>20</v>
      </c>
      <c r="M537" s="25" t="s">
        <v>56</v>
      </c>
      <c r="N537" s="25" t="s">
        <v>31</v>
      </c>
      <c r="O537" s="25" t="s">
        <v>248</v>
      </c>
      <c r="P537" s="25" t="s">
        <v>3149</v>
      </c>
      <c r="Q537" s="25" t="s">
        <v>3148</v>
      </c>
    </row>
    <row r="538" spans="1:17" ht="33.75" customHeight="1" x14ac:dyDescent="0.3">
      <c r="A538" s="24"/>
      <c r="B538" s="14" t="s">
        <v>3210</v>
      </c>
      <c r="C538" s="31">
        <f>COUNTIFS(Events!$S:$S,L538,Events!$R:$R,$B538)</f>
        <v>4</v>
      </c>
      <c r="D538" s="31">
        <f>COUNTIFS(Events!$S:$S,M538,Events!$R:$R,$B538)</f>
        <v>2</v>
      </c>
      <c r="E538" s="31">
        <f>COUNTIFS(Events!$S:$S,N538,Events!$R:$R,$B538)</f>
        <v>12</v>
      </c>
      <c r="F538" s="31">
        <f>COUNTIFS(Events!$S:$S,O538,Events!$R:$R,$B538)</f>
        <v>36</v>
      </c>
      <c r="G538" s="31">
        <f>COUNTIFS(Events!$S:$S,P538,Events!$R:$R,$B538)</f>
        <v>0</v>
      </c>
      <c r="H538" s="31">
        <f>COUNTIFS(Events!$S:$S,Q538,Events!$R:$R,$B538)</f>
        <v>0</v>
      </c>
      <c r="I538" s="17">
        <f t="shared" si="25"/>
        <v>54</v>
      </c>
      <c r="L538" s="25" t="s">
        <v>20</v>
      </c>
      <c r="M538" s="25" t="s">
        <v>56</v>
      </c>
      <c r="N538" s="25" t="s">
        <v>31</v>
      </c>
      <c r="O538" s="25" t="s">
        <v>248</v>
      </c>
      <c r="P538" s="25" t="s">
        <v>3149</v>
      </c>
      <c r="Q538" s="25" t="s">
        <v>3148</v>
      </c>
    </row>
    <row r="539" spans="1:17" ht="33.75" customHeight="1" x14ac:dyDescent="0.3">
      <c r="A539" s="24"/>
      <c r="B539" s="14" t="s">
        <v>3207</v>
      </c>
      <c r="C539" s="31">
        <f>COUNTIFS(Events!$S:$S,L539,Events!$R:$R,$B539)</f>
        <v>7</v>
      </c>
      <c r="D539" s="31">
        <f>COUNTIFS(Events!$S:$S,M539,Events!$R:$R,$B539)</f>
        <v>5</v>
      </c>
      <c r="E539" s="31">
        <f>COUNTIFS(Events!$S:$S,N539,Events!$R:$R,$B539)</f>
        <v>2</v>
      </c>
      <c r="F539" s="31">
        <f>COUNTIFS(Events!$S:$S,O539,Events!$R:$R,$B539)</f>
        <v>0</v>
      </c>
      <c r="G539" s="31">
        <f>COUNTIFS(Events!$S:$S,P539,Events!$R:$R,$B539)</f>
        <v>5</v>
      </c>
      <c r="H539" s="31">
        <f>COUNTIFS(Events!$S:$S,Q539,Events!$R:$R,$B539)</f>
        <v>0</v>
      </c>
      <c r="I539" s="17">
        <f t="shared" si="25"/>
        <v>19</v>
      </c>
      <c r="L539" s="25" t="s">
        <v>20</v>
      </c>
      <c r="M539" s="25" t="s">
        <v>56</v>
      </c>
      <c r="N539" s="25" t="s">
        <v>31</v>
      </c>
      <c r="O539" s="25" t="s">
        <v>248</v>
      </c>
      <c r="P539" s="25" t="s">
        <v>3149</v>
      </c>
      <c r="Q539" s="25" t="s">
        <v>3148</v>
      </c>
    </row>
    <row r="540" spans="1:17" ht="33.75" customHeight="1" x14ac:dyDescent="0.3">
      <c r="A540" s="24"/>
      <c r="B540" s="14" t="s">
        <v>3211</v>
      </c>
      <c r="C540" s="31">
        <f>COUNTIFS(Events!$S:$S,L540,Events!$R:$R,$B540)</f>
        <v>0</v>
      </c>
      <c r="D540" s="31">
        <f>COUNTIFS(Events!$S:$S,M540,Events!$R:$R,$B540)</f>
        <v>3</v>
      </c>
      <c r="E540" s="31">
        <f>COUNTIFS(Events!$S:$S,N540,Events!$R:$R,$B540)</f>
        <v>3</v>
      </c>
      <c r="F540" s="31">
        <f>COUNTIFS(Events!$S:$S,O540,Events!$R:$R,$B540)</f>
        <v>0</v>
      </c>
      <c r="G540" s="31">
        <f>COUNTIFS(Events!$S:$S,P540,Events!$R:$R,$B540)</f>
        <v>0</v>
      </c>
      <c r="H540" s="31">
        <f>COUNTIFS(Events!$S:$S,Q540,Events!$R:$R,$B540)</f>
        <v>0</v>
      </c>
      <c r="I540" s="17">
        <f t="shared" si="25"/>
        <v>6</v>
      </c>
      <c r="L540" s="25" t="s">
        <v>20</v>
      </c>
      <c r="M540" s="25" t="s">
        <v>56</v>
      </c>
      <c r="N540" s="25" t="s">
        <v>31</v>
      </c>
      <c r="O540" s="25" t="s">
        <v>248</v>
      </c>
      <c r="P540" s="25" t="s">
        <v>3149</v>
      </c>
      <c r="Q540" s="25" t="s">
        <v>3148</v>
      </c>
    </row>
    <row r="541" spans="1:17" ht="33.75" customHeight="1" x14ac:dyDescent="0.3">
      <c r="A541" s="24"/>
      <c r="B541" s="14" t="s">
        <v>3213</v>
      </c>
      <c r="C541" s="31">
        <f>COUNTIFS(Events!$S:$S,L541,Events!$R:$R,$B541)</f>
        <v>0</v>
      </c>
      <c r="D541" s="31">
        <f>COUNTIFS(Events!$S:$S,M541,Events!$R:$R,$B541)</f>
        <v>2</v>
      </c>
      <c r="E541" s="31">
        <f>COUNTIFS(Events!$S:$S,N541,Events!$R:$R,$B541)</f>
        <v>5</v>
      </c>
      <c r="F541" s="31">
        <f>COUNTIFS(Events!$S:$S,O541,Events!$R:$R,$B541)</f>
        <v>0</v>
      </c>
      <c r="G541" s="31">
        <f>COUNTIFS(Events!$S:$S,P541,Events!$R:$R,$B541)</f>
        <v>0</v>
      </c>
      <c r="H541" s="31">
        <f>COUNTIFS(Events!$S:$S,Q541,Events!$R:$R,$B541)</f>
        <v>9</v>
      </c>
      <c r="I541" s="17">
        <f t="shared" si="25"/>
        <v>16</v>
      </c>
      <c r="L541" s="25" t="s">
        <v>20</v>
      </c>
      <c r="M541" s="25" t="s">
        <v>56</v>
      </c>
      <c r="N541" s="25" t="s">
        <v>31</v>
      </c>
      <c r="O541" s="25" t="s">
        <v>248</v>
      </c>
      <c r="P541" s="25" t="s">
        <v>3149</v>
      </c>
      <c r="Q541" s="25" t="s">
        <v>3148</v>
      </c>
    </row>
    <row r="542" spans="1:17" ht="33.75" customHeight="1" x14ac:dyDescent="0.3">
      <c r="A542" s="24"/>
      <c r="B542" s="14" t="s">
        <v>3214</v>
      </c>
      <c r="C542" s="31">
        <f>COUNTIFS(Events!$S:$S,L542,Events!$R:$R,$B542)</f>
        <v>4</v>
      </c>
      <c r="D542" s="31">
        <f>COUNTIFS(Events!$S:$S,M542,Events!$R:$R,$B542)</f>
        <v>0</v>
      </c>
      <c r="E542" s="31">
        <f>COUNTIFS(Events!$S:$S,N542,Events!$R:$R,$B542)</f>
        <v>0</v>
      </c>
      <c r="F542" s="31">
        <f>COUNTIFS(Events!$S:$S,O542,Events!$R:$R,$B542)</f>
        <v>0</v>
      </c>
      <c r="G542" s="31">
        <f>COUNTIFS(Events!$S:$S,P542,Events!$R:$R,$B542)</f>
        <v>0</v>
      </c>
      <c r="H542" s="31">
        <f>COUNTIFS(Events!$S:$S,Q542,Events!$R:$R,$B542)</f>
        <v>0</v>
      </c>
      <c r="I542" s="17">
        <f t="shared" si="25"/>
        <v>4</v>
      </c>
      <c r="L542" s="25" t="s">
        <v>20</v>
      </c>
      <c r="M542" s="25" t="s">
        <v>56</v>
      </c>
      <c r="N542" s="25" t="s">
        <v>31</v>
      </c>
      <c r="O542" s="25" t="s">
        <v>248</v>
      </c>
      <c r="P542" s="25" t="s">
        <v>3149</v>
      </c>
      <c r="Q542" s="25" t="s">
        <v>3148</v>
      </c>
    </row>
    <row r="543" spans="1:17" ht="33.75" customHeight="1" x14ac:dyDescent="0.3">
      <c r="A543" s="24"/>
      <c r="B543" s="14" t="s">
        <v>3212</v>
      </c>
      <c r="C543" s="31">
        <f>COUNTIFS(Events!$S:$S,L543,Events!$R:$R,$B543)</f>
        <v>5</v>
      </c>
      <c r="D543" s="31">
        <f>COUNTIFS(Events!$S:$S,M543,Events!$R:$R,$B543)</f>
        <v>0</v>
      </c>
      <c r="E543" s="31">
        <f>COUNTIFS(Events!$S:$S,N543,Events!$R:$R,$B543)</f>
        <v>10</v>
      </c>
      <c r="F543" s="31">
        <f>COUNTIFS(Events!$S:$S,O543,Events!$R:$R,$B543)</f>
        <v>0</v>
      </c>
      <c r="G543" s="31">
        <f>COUNTIFS(Events!$S:$S,P543,Events!$R:$R,$B543)</f>
        <v>0</v>
      </c>
      <c r="H543" s="31">
        <f>COUNTIFS(Events!$S:$S,Q543,Events!$R:$R,$B543)</f>
        <v>0</v>
      </c>
      <c r="I543" s="17">
        <f t="shared" si="25"/>
        <v>15</v>
      </c>
      <c r="L543" s="25" t="s">
        <v>20</v>
      </c>
      <c r="M543" s="25" t="s">
        <v>56</v>
      </c>
      <c r="N543" s="25" t="s">
        <v>31</v>
      </c>
      <c r="O543" s="25" t="s">
        <v>248</v>
      </c>
      <c r="P543" s="25" t="s">
        <v>3149</v>
      </c>
      <c r="Q543" s="25" t="s">
        <v>3148</v>
      </c>
    </row>
    <row r="544" spans="1:17" ht="33.75" customHeight="1" thickBot="1" x14ac:dyDescent="0.35">
      <c r="A544" s="24"/>
      <c r="B544" s="14" t="s">
        <v>3167</v>
      </c>
      <c r="C544" s="31">
        <f>COUNTIFS(Events!$S:$S,L544,Events!$R:$R,$B544)</f>
        <v>23</v>
      </c>
      <c r="D544" s="31">
        <f>COUNTIFS(Events!$S:$S,M544,Events!$R:$R,$B544)</f>
        <v>93</v>
      </c>
      <c r="E544" s="31">
        <f>COUNTIFS(Events!$S:$S,N544,Events!$R:$R,$B544)</f>
        <v>175</v>
      </c>
      <c r="F544" s="31">
        <f>COUNTIFS(Events!$S:$S,O544,Events!$R:$R,$B544)</f>
        <v>2</v>
      </c>
      <c r="G544" s="31">
        <f>COUNTIFS(Events!$S:$S,P544,Events!$R:$R,$B544)</f>
        <v>10</v>
      </c>
      <c r="H544" s="31">
        <f>COUNTIFS(Events!$S:$S,Q544,Events!$R:$R,$B544)</f>
        <v>2</v>
      </c>
      <c r="I544" s="17">
        <f t="shared" si="25"/>
        <v>305</v>
      </c>
      <c r="L544" s="25" t="s">
        <v>20</v>
      </c>
      <c r="M544" s="25" t="s">
        <v>56</v>
      </c>
      <c r="N544" s="25" t="s">
        <v>31</v>
      </c>
      <c r="O544" s="25" t="s">
        <v>248</v>
      </c>
      <c r="P544" s="25" t="s">
        <v>3149</v>
      </c>
      <c r="Q544" s="25" t="s">
        <v>3148</v>
      </c>
    </row>
    <row r="545" spans="1:17" ht="33.75" customHeight="1" thickBot="1" x14ac:dyDescent="0.35">
      <c r="A545" s="24"/>
      <c r="B545" s="9" t="s">
        <v>4056</v>
      </c>
      <c r="C545" s="18">
        <f t="shared" ref="C545:H545" si="26">SUM(C534:C544)</f>
        <v>80</v>
      </c>
      <c r="D545" s="19">
        <f t="shared" si="26"/>
        <v>141</v>
      </c>
      <c r="E545" s="19">
        <f t="shared" si="26"/>
        <v>264</v>
      </c>
      <c r="F545" s="19">
        <f t="shared" si="26"/>
        <v>75</v>
      </c>
      <c r="G545" s="20">
        <f t="shared" si="26"/>
        <v>16</v>
      </c>
      <c r="H545" s="21">
        <f t="shared" si="26"/>
        <v>12</v>
      </c>
      <c r="I545" s="22">
        <f>SUM(I534:I544)</f>
        <v>588</v>
      </c>
    </row>
    <row r="546" spans="1:17" ht="53.25" customHeight="1" thickBot="1" x14ac:dyDescent="0.35">
      <c r="A546" s="24"/>
      <c r="B546" s="88" t="s">
        <v>4057</v>
      </c>
      <c r="C546" s="89"/>
      <c r="D546" s="89"/>
      <c r="E546" s="89"/>
      <c r="F546" s="89"/>
      <c r="G546" s="89"/>
      <c r="H546" s="89"/>
      <c r="I546" s="90"/>
    </row>
    <row r="547" spans="1:17" ht="17.399999999999999" x14ac:dyDescent="0.3">
      <c r="A547" s="24"/>
    </row>
    <row r="548" spans="1:17" ht="18" thickBot="1" x14ac:dyDescent="0.35">
      <c r="A548" s="24"/>
    </row>
    <row r="549" spans="1:17" ht="40.5" customHeight="1" thickBot="1" x14ac:dyDescent="0.35">
      <c r="A549" s="24"/>
      <c r="B549" s="82" t="s">
        <v>4179</v>
      </c>
      <c r="C549" s="83"/>
      <c r="D549" s="83"/>
      <c r="E549" s="83"/>
      <c r="F549" s="83"/>
      <c r="G549" s="83"/>
      <c r="H549" s="83"/>
      <c r="I549" s="84"/>
    </row>
    <row r="550" spans="1:17" ht="46.5" customHeight="1" thickBot="1" x14ac:dyDescent="0.35">
      <c r="A550" s="24"/>
      <c r="B550" s="85" t="s">
        <v>4075</v>
      </c>
      <c r="C550" s="86"/>
      <c r="D550" s="86"/>
      <c r="E550" s="86"/>
      <c r="F550" s="86"/>
      <c r="G550" s="86"/>
      <c r="H550" s="86"/>
      <c r="I550" s="87"/>
    </row>
    <row r="551" spans="1:17" ht="46.5" customHeight="1" thickBot="1" x14ac:dyDescent="0.35">
      <c r="A551" s="24"/>
      <c r="B551" s="3"/>
      <c r="C551" s="4" t="s">
        <v>20</v>
      </c>
      <c r="D551" s="5" t="s">
        <v>56</v>
      </c>
      <c r="E551" s="5" t="s">
        <v>31</v>
      </c>
      <c r="F551" s="6" t="s">
        <v>248</v>
      </c>
      <c r="G551" s="7" t="s">
        <v>3149</v>
      </c>
      <c r="H551" s="8" t="s">
        <v>3148</v>
      </c>
      <c r="I551" s="9" t="s">
        <v>4056</v>
      </c>
    </row>
    <row r="552" spans="1:17" ht="33.75" customHeight="1" x14ac:dyDescent="0.3">
      <c r="A552" s="24"/>
      <c r="B552" s="10" t="s">
        <v>3204</v>
      </c>
      <c r="C552" s="31">
        <f>COUNTIFS(Events!$S:$S,L552,Events!$Q:$Q,$B552)</f>
        <v>31</v>
      </c>
      <c r="D552" s="31">
        <f>COUNTIFS(Events!$S:$S,M552,Events!$Q:$Q,$B552)</f>
        <v>2</v>
      </c>
      <c r="E552" s="31">
        <f>COUNTIFS(Events!$S:$S,N552,Events!$Q:$Q,$B552)</f>
        <v>31</v>
      </c>
      <c r="F552" s="31">
        <f>COUNTIFS(Events!$S:$S,O552,Events!$Q:$Q,$B552)</f>
        <v>60</v>
      </c>
      <c r="G552" s="31">
        <f>COUNTIFS(Events!$S:$S,P552,Events!$Q:$Q,$B552)</f>
        <v>0</v>
      </c>
      <c r="H552" s="31">
        <f>COUNTIFS(Events!$S:$S,Q552,Events!$Q:$Q,$B552)</f>
        <v>0</v>
      </c>
      <c r="I552" s="17">
        <f>SUM(C552:H552)</f>
        <v>124</v>
      </c>
      <c r="L552" s="25" t="s">
        <v>20</v>
      </c>
      <c r="M552" s="25" t="s">
        <v>56</v>
      </c>
      <c r="N552" s="25" t="s">
        <v>31</v>
      </c>
      <c r="O552" s="25" t="s">
        <v>248</v>
      </c>
      <c r="P552" s="25" t="s">
        <v>3149</v>
      </c>
      <c r="Q552" s="25" t="s">
        <v>3148</v>
      </c>
    </row>
    <row r="553" spans="1:17" ht="33.75" customHeight="1" thickBot="1" x14ac:dyDescent="0.35">
      <c r="A553" s="24"/>
      <c r="B553" s="14" t="s">
        <v>3205</v>
      </c>
      <c r="C553" s="31">
        <f>COUNTIFS(Events!$S:$S,L553,Events!$Q:$Q,$B553)</f>
        <v>49</v>
      </c>
      <c r="D553" s="31">
        <f>COUNTIFS(Events!$S:$S,M553,Events!$Q:$Q,$B553)</f>
        <v>139</v>
      </c>
      <c r="E553" s="31">
        <f>COUNTIFS(Events!$S:$S,N553,Events!$Q:$Q,$B553)</f>
        <v>233</v>
      </c>
      <c r="F553" s="31">
        <f>COUNTIFS(Events!$S:$S,O553,Events!$Q:$Q,$B553)</f>
        <v>15</v>
      </c>
      <c r="G553" s="31">
        <f>COUNTIFS(Events!$S:$S,P553,Events!$Q:$Q,$B553)</f>
        <v>16</v>
      </c>
      <c r="H553" s="31">
        <f>COUNTIFS(Events!$S:$S,Q553,Events!$Q:$Q,$B553)</f>
        <v>12</v>
      </c>
      <c r="I553" s="17">
        <f>SUM(C553:H553)</f>
        <v>464</v>
      </c>
      <c r="L553" s="25" t="s">
        <v>20</v>
      </c>
      <c r="M553" s="25" t="s">
        <v>56</v>
      </c>
      <c r="N553" s="25" t="s">
        <v>31</v>
      </c>
      <c r="O553" s="25" t="s">
        <v>248</v>
      </c>
      <c r="P553" s="25" t="s">
        <v>3149</v>
      </c>
      <c r="Q553" s="25" t="s">
        <v>3148</v>
      </c>
    </row>
    <row r="554" spans="1:17" ht="33.75" customHeight="1" thickBot="1" x14ac:dyDescent="0.35">
      <c r="A554" s="24"/>
      <c r="B554" s="9" t="s">
        <v>4056</v>
      </c>
      <c r="C554" s="18">
        <f t="shared" ref="C554:H554" si="27">SUM(C552:C553)</f>
        <v>80</v>
      </c>
      <c r="D554" s="19">
        <f t="shared" si="27"/>
        <v>141</v>
      </c>
      <c r="E554" s="19">
        <f t="shared" si="27"/>
        <v>264</v>
      </c>
      <c r="F554" s="19">
        <f t="shared" si="27"/>
        <v>75</v>
      </c>
      <c r="G554" s="20">
        <f t="shared" si="27"/>
        <v>16</v>
      </c>
      <c r="H554" s="21">
        <f t="shared" si="27"/>
        <v>12</v>
      </c>
      <c r="I554" s="22">
        <f>SUM(I552:I553)</f>
        <v>588</v>
      </c>
    </row>
    <row r="555" spans="1:17" ht="53.25" customHeight="1" thickBot="1" x14ac:dyDescent="0.35">
      <c r="A555" s="24"/>
      <c r="B555" s="88" t="s">
        <v>4057</v>
      </c>
      <c r="C555" s="89"/>
      <c r="D555" s="89"/>
      <c r="E555" s="89"/>
      <c r="F555" s="89"/>
      <c r="G555" s="89"/>
      <c r="H555" s="89"/>
      <c r="I555" s="90"/>
    </row>
    <row r="556" spans="1:17" ht="17.399999999999999" x14ac:dyDescent="0.3">
      <c r="A556" s="24"/>
    </row>
    <row r="557" spans="1:17" ht="18" thickBot="1" x14ac:dyDescent="0.35">
      <c r="A557" s="24"/>
    </row>
    <row r="558" spans="1:17" ht="40.5" customHeight="1" thickBot="1" x14ac:dyDescent="0.35">
      <c r="A558" s="24"/>
      <c r="B558" s="82" t="s">
        <v>4179</v>
      </c>
      <c r="C558" s="83"/>
      <c r="D558" s="83"/>
      <c r="E558" s="83"/>
      <c r="F558" s="83"/>
      <c r="G558" s="83"/>
      <c r="H558" s="83"/>
      <c r="I558" s="84"/>
    </row>
    <row r="559" spans="1:17" ht="46.5" customHeight="1" thickBot="1" x14ac:dyDescent="0.35">
      <c r="A559" s="24"/>
      <c r="B559" s="85" t="s">
        <v>4076</v>
      </c>
      <c r="C559" s="86"/>
      <c r="D559" s="86"/>
      <c r="E559" s="86"/>
      <c r="F559" s="86"/>
      <c r="G559" s="86"/>
      <c r="H559" s="86"/>
      <c r="I559" s="87"/>
    </row>
    <row r="560" spans="1:17" ht="46.5" customHeight="1" thickBot="1" x14ac:dyDescent="0.35">
      <c r="A560" s="24"/>
      <c r="B560" s="3"/>
      <c r="C560" s="4" t="s">
        <v>20</v>
      </c>
      <c r="D560" s="5" t="s">
        <v>56</v>
      </c>
      <c r="E560" s="5" t="s">
        <v>31</v>
      </c>
      <c r="F560" s="6" t="s">
        <v>248</v>
      </c>
      <c r="G560" s="7" t="s">
        <v>3149</v>
      </c>
      <c r="H560" s="8" t="s">
        <v>3148</v>
      </c>
      <c r="I560" s="9" t="s">
        <v>4056</v>
      </c>
    </row>
    <row r="561" spans="1:17" ht="33.75" customHeight="1" x14ac:dyDescent="0.3">
      <c r="A561" s="24"/>
      <c r="B561" s="10" t="s">
        <v>3163</v>
      </c>
      <c r="C561" s="31">
        <f>COUNTIFS(Events!$S:$S,L561,Events!$AH:$AH,$B561)</f>
        <v>0</v>
      </c>
      <c r="D561" s="31">
        <f>COUNTIFS(Events!$S:$S,M561,Events!$AH:$AH,$B561)</f>
        <v>1</v>
      </c>
      <c r="E561" s="31">
        <f>COUNTIFS(Events!$S:$S,N561,Events!$AH:$AH,$B561)</f>
        <v>0</v>
      </c>
      <c r="F561" s="31">
        <f>COUNTIFS(Events!$S:$S,O561,Events!$AH:$AH,$B561)</f>
        <v>0</v>
      </c>
      <c r="G561" s="31">
        <f>COUNTIFS(Events!$S:$S,P561,Events!$AH:$AH,$B561)</f>
        <v>1</v>
      </c>
      <c r="H561" s="31">
        <f>COUNTIFS(Events!$S:$S,Q561,Events!$AH:$AH,$B561)</f>
        <v>0</v>
      </c>
      <c r="I561" s="17">
        <f t="shared" ref="I561:I566" si="28">SUM(C561:H561)</f>
        <v>2</v>
      </c>
      <c r="L561" s="25" t="s">
        <v>20</v>
      </c>
      <c r="M561" s="25" t="s">
        <v>56</v>
      </c>
      <c r="N561" s="25" t="s">
        <v>31</v>
      </c>
      <c r="O561" s="25" t="s">
        <v>248</v>
      </c>
      <c r="P561" s="25" t="s">
        <v>3149</v>
      </c>
      <c r="Q561" s="25" t="s">
        <v>3148</v>
      </c>
    </row>
    <row r="562" spans="1:17" ht="33.75" customHeight="1" x14ac:dyDescent="0.3">
      <c r="A562" s="24"/>
      <c r="B562" s="14" t="s">
        <v>3164</v>
      </c>
      <c r="C562" s="31">
        <f>COUNTIFS(Events!$S:$S,L562,Events!$AH:$AH,$B562)</f>
        <v>0</v>
      </c>
      <c r="D562" s="31">
        <f>COUNTIFS(Events!$S:$S,M562,Events!$AH:$AH,$B562)</f>
        <v>1</v>
      </c>
      <c r="E562" s="31">
        <f>COUNTIFS(Events!$S:$S,N562,Events!$AH:$AH,$B562)</f>
        <v>0</v>
      </c>
      <c r="F562" s="31">
        <f>COUNTIFS(Events!$S:$S,O562,Events!$AH:$AH,$B562)</f>
        <v>0</v>
      </c>
      <c r="G562" s="31">
        <f>COUNTIFS(Events!$S:$S,P562,Events!$AH:$AH,$B562)</f>
        <v>0</v>
      </c>
      <c r="H562" s="31">
        <f>COUNTIFS(Events!$S:$S,Q562,Events!$AH:$AH,$B562)</f>
        <v>0</v>
      </c>
      <c r="I562" s="17">
        <f t="shared" si="28"/>
        <v>1</v>
      </c>
      <c r="L562" s="25" t="s">
        <v>20</v>
      </c>
      <c r="M562" s="25" t="s">
        <v>56</v>
      </c>
      <c r="N562" s="25" t="s">
        <v>31</v>
      </c>
      <c r="O562" s="25" t="s">
        <v>248</v>
      </c>
      <c r="P562" s="25" t="s">
        <v>3149</v>
      </c>
      <c r="Q562" s="25" t="s">
        <v>3148</v>
      </c>
    </row>
    <row r="563" spans="1:17" ht="33.75" customHeight="1" x14ac:dyDescent="0.3">
      <c r="A563" s="24"/>
      <c r="B563" s="14" t="s">
        <v>3165</v>
      </c>
      <c r="C563" s="31">
        <f>COUNTIFS(Events!$S:$S,L563,Events!$AH:$AH,$B563)</f>
        <v>0</v>
      </c>
      <c r="D563" s="31">
        <f>COUNTIFS(Events!$S:$S,M563,Events!$AH:$AH,$B563)</f>
        <v>2</v>
      </c>
      <c r="E563" s="31">
        <f>COUNTIFS(Events!$S:$S,N563,Events!$AH:$AH,$B563)</f>
        <v>0</v>
      </c>
      <c r="F563" s="31">
        <f>COUNTIFS(Events!$S:$S,O563,Events!$AH:$AH,$B563)</f>
        <v>0</v>
      </c>
      <c r="G563" s="31">
        <f>COUNTIFS(Events!$S:$S,P563,Events!$AH:$AH,$B563)</f>
        <v>2</v>
      </c>
      <c r="H563" s="31">
        <f>COUNTIFS(Events!$S:$S,Q563,Events!$AH:$AH,$B563)</f>
        <v>12</v>
      </c>
      <c r="I563" s="17">
        <f t="shared" si="28"/>
        <v>16</v>
      </c>
      <c r="L563" s="25" t="s">
        <v>20</v>
      </c>
      <c r="M563" s="25" t="s">
        <v>56</v>
      </c>
      <c r="N563" s="25" t="s">
        <v>31</v>
      </c>
      <c r="O563" s="25" t="s">
        <v>248</v>
      </c>
      <c r="P563" s="25" t="s">
        <v>3149</v>
      </c>
      <c r="Q563" s="25" t="s">
        <v>3148</v>
      </c>
    </row>
    <row r="564" spans="1:17" ht="33.75" customHeight="1" x14ac:dyDescent="0.3">
      <c r="A564" s="24"/>
      <c r="B564" s="14" t="s">
        <v>3166</v>
      </c>
      <c r="C564" s="31">
        <f>COUNTIFS(Events!$S:$S,L564,Events!$AH:$AH,$B564)</f>
        <v>73</v>
      </c>
      <c r="D564" s="31">
        <f>COUNTIFS(Events!$S:$S,M564,Events!$AH:$AH,$B564)</f>
        <v>16</v>
      </c>
      <c r="E564" s="31">
        <f>COUNTIFS(Events!$S:$S,N564,Events!$AH:$AH,$B564)</f>
        <v>15</v>
      </c>
      <c r="F564" s="31">
        <f>COUNTIFS(Events!$S:$S,O564,Events!$AH:$AH,$B564)</f>
        <v>56</v>
      </c>
      <c r="G564" s="31">
        <f>COUNTIFS(Events!$S:$S,P564,Events!$AH:$AH,$B564)</f>
        <v>1</v>
      </c>
      <c r="H564" s="31">
        <f>COUNTIFS(Events!$S:$S,Q564,Events!$AH:$AH,$B564)</f>
        <v>0</v>
      </c>
      <c r="I564" s="17">
        <f t="shared" si="28"/>
        <v>161</v>
      </c>
      <c r="L564" s="25" t="s">
        <v>20</v>
      </c>
      <c r="M564" s="25" t="s">
        <v>56</v>
      </c>
      <c r="N564" s="25" t="s">
        <v>31</v>
      </c>
      <c r="O564" s="25" t="s">
        <v>248</v>
      </c>
      <c r="P564" s="25" t="s">
        <v>3149</v>
      </c>
      <c r="Q564" s="25" t="s">
        <v>3148</v>
      </c>
    </row>
    <row r="565" spans="1:17" ht="33.75" customHeight="1" x14ac:dyDescent="0.3">
      <c r="A565" s="24"/>
      <c r="B565" s="14" t="s">
        <v>3167</v>
      </c>
      <c r="C565" s="31">
        <f>COUNTIFS(Events!$S:$S,L565,Events!$AH:$AH,$B565)</f>
        <v>0</v>
      </c>
      <c r="D565" s="31">
        <f>COUNTIFS(Events!$S:$S,M565,Events!$AH:$AH,$B565)</f>
        <v>1</v>
      </c>
      <c r="E565" s="31">
        <f>COUNTIFS(Events!$S:$S,N565,Events!$AH:$AH,$B565)</f>
        <v>1</v>
      </c>
      <c r="F565" s="31">
        <f>COUNTIFS(Events!$S:$S,O565,Events!$AH:$AH,$B565)</f>
        <v>0</v>
      </c>
      <c r="G565" s="31">
        <f>COUNTIFS(Events!$S:$S,P565,Events!$AH:$AH,$B565)</f>
        <v>0</v>
      </c>
      <c r="H565" s="31">
        <f>COUNTIFS(Events!$S:$S,Q565,Events!$AH:$AH,$B565)</f>
        <v>0</v>
      </c>
      <c r="I565" s="17">
        <f t="shared" si="28"/>
        <v>2</v>
      </c>
      <c r="L565" s="25" t="s">
        <v>20</v>
      </c>
      <c r="M565" s="25" t="s">
        <v>56</v>
      </c>
      <c r="N565" s="25" t="s">
        <v>31</v>
      </c>
      <c r="O565" s="25" t="s">
        <v>248</v>
      </c>
      <c r="P565" s="25" t="s">
        <v>3149</v>
      </c>
      <c r="Q565" s="25" t="s">
        <v>3148</v>
      </c>
    </row>
    <row r="566" spans="1:17" ht="33.75" customHeight="1" thickBot="1" x14ac:dyDescent="0.35">
      <c r="A566" s="24"/>
      <c r="B566" s="14" t="s">
        <v>3168</v>
      </c>
      <c r="C566" s="31">
        <f>COUNTIFS(Events!$S:$S,L566,Events!$AH:$AH,$B566)</f>
        <v>7</v>
      </c>
      <c r="D566" s="31">
        <f>COUNTIFS(Events!$S:$S,M566,Events!$AH:$AH,$B566)</f>
        <v>120</v>
      </c>
      <c r="E566" s="31">
        <f>COUNTIFS(Events!$S:$S,N566,Events!$AH:$AH,$B566)</f>
        <v>248</v>
      </c>
      <c r="F566" s="31">
        <f>COUNTIFS(Events!$S:$S,O566,Events!$AH:$AH,$B566)</f>
        <v>19</v>
      </c>
      <c r="G566" s="31">
        <f>COUNTIFS(Events!$S:$S,P566,Events!$AH:$AH,$B566)</f>
        <v>12</v>
      </c>
      <c r="H566" s="31">
        <f>COUNTIFS(Events!$S:$S,Q566,Events!$AH:$AH,$B566)</f>
        <v>0</v>
      </c>
      <c r="I566" s="17">
        <f t="shared" si="28"/>
        <v>406</v>
      </c>
      <c r="L566" s="25" t="s">
        <v>20</v>
      </c>
      <c r="M566" s="25" t="s">
        <v>56</v>
      </c>
      <c r="N566" s="25" t="s">
        <v>31</v>
      </c>
      <c r="O566" s="25" t="s">
        <v>248</v>
      </c>
      <c r="P566" s="25" t="s">
        <v>3149</v>
      </c>
      <c r="Q566" s="25" t="s">
        <v>3148</v>
      </c>
    </row>
    <row r="567" spans="1:17" ht="33.75" customHeight="1" thickBot="1" x14ac:dyDescent="0.35">
      <c r="A567" s="24"/>
      <c r="B567" s="9" t="s">
        <v>4056</v>
      </c>
      <c r="C567" s="18">
        <f t="shared" ref="C567:H567" si="29">SUM(C561:C566)</f>
        <v>80</v>
      </c>
      <c r="D567" s="19">
        <f t="shared" si="29"/>
        <v>141</v>
      </c>
      <c r="E567" s="19">
        <f t="shared" si="29"/>
        <v>264</v>
      </c>
      <c r="F567" s="19">
        <f t="shared" si="29"/>
        <v>75</v>
      </c>
      <c r="G567" s="20">
        <f t="shared" si="29"/>
        <v>16</v>
      </c>
      <c r="H567" s="21">
        <f t="shared" si="29"/>
        <v>12</v>
      </c>
      <c r="I567" s="22">
        <f>SUM(I561:I566)</f>
        <v>588</v>
      </c>
    </row>
    <row r="568" spans="1:17" ht="53.25" customHeight="1" thickBot="1" x14ac:dyDescent="0.35">
      <c r="A568" s="24"/>
      <c r="B568" s="88" t="s">
        <v>4057</v>
      </c>
      <c r="C568" s="89"/>
      <c r="D568" s="89"/>
      <c r="E568" s="89"/>
      <c r="F568" s="89"/>
      <c r="G568" s="89"/>
      <c r="H568" s="89"/>
      <c r="I568" s="90"/>
    </row>
    <row r="569" spans="1:17" ht="17.399999999999999" x14ac:dyDescent="0.3">
      <c r="A569" s="24"/>
    </row>
    <row r="570" spans="1:17" ht="18" thickBot="1" x14ac:dyDescent="0.35">
      <c r="A570" s="24"/>
    </row>
    <row r="571" spans="1:17" ht="40.5" customHeight="1" thickBot="1" x14ac:dyDescent="0.35">
      <c r="A571" s="24"/>
      <c r="B571" s="82" t="s">
        <v>4179</v>
      </c>
      <c r="C571" s="83"/>
      <c r="D571" s="83"/>
      <c r="E571" s="83"/>
      <c r="F571" s="83"/>
      <c r="G571" s="83"/>
      <c r="H571" s="83"/>
      <c r="I571" s="84"/>
    </row>
    <row r="572" spans="1:17" ht="46.5" customHeight="1" thickBot="1" x14ac:dyDescent="0.35">
      <c r="A572" s="24"/>
      <c r="B572" s="85" t="s">
        <v>4169</v>
      </c>
      <c r="C572" s="86"/>
      <c r="D572" s="86"/>
      <c r="E572" s="86"/>
      <c r="F572" s="86"/>
      <c r="G572" s="86"/>
      <c r="H572" s="86"/>
      <c r="I572" s="87"/>
    </row>
    <row r="573" spans="1:17" ht="46.5" customHeight="1" thickBot="1" x14ac:dyDescent="0.35">
      <c r="A573" s="24"/>
      <c r="B573" s="3"/>
      <c r="C573" s="4" t="s">
        <v>20</v>
      </c>
      <c r="D573" s="5" t="s">
        <v>56</v>
      </c>
      <c r="E573" s="5" t="s">
        <v>31</v>
      </c>
      <c r="F573" s="6" t="s">
        <v>248</v>
      </c>
      <c r="G573" s="7" t="s">
        <v>3149</v>
      </c>
      <c r="H573" s="8" t="s">
        <v>3148</v>
      </c>
      <c r="I573" s="9" t="s">
        <v>4056</v>
      </c>
    </row>
    <row r="574" spans="1:17" ht="33.75" customHeight="1" x14ac:dyDescent="0.3">
      <c r="A574" s="24"/>
      <c r="B574" s="10" t="s">
        <v>3199</v>
      </c>
      <c r="C574" s="31">
        <f>COUNTIFS(Events!$S:$S,L574,Events!$AM:$AM,$B574)</f>
        <v>0</v>
      </c>
      <c r="D574" s="31">
        <f>COUNTIFS(Events!$S:$S,M574,Events!$AM:$AM,$B574)</f>
        <v>0</v>
      </c>
      <c r="E574" s="31">
        <f>COUNTIFS(Events!$S:$S,N574,Events!$AM:$AM,$B574)</f>
        <v>0</v>
      </c>
      <c r="F574" s="31">
        <f>COUNTIFS(Events!$S:$S,O574,Events!$AM:$AM,$B574)</f>
        <v>0</v>
      </c>
      <c r="G574" s="31">
        <f>COUNTIFS(Events!$S:$S,P574,Events!$AM:$AM,$B574)</f>
        <v>7</v>
      </c>
      <c r="H574" s="31">
        <f>COUNTIFS(Events!$S:$S,Q574,Events!$AM:$AM,$B574)</f>
        <v>0</v>
      </c>
      <c r="I574" s="17">
        <f>SUM(C574:H574)</f>
        <v>7</v>
      </c>
      <c r="L574" s="25" t="s">
        <v>20</v>
      </c>
      <c r="M574" s="25" t="s">
        <v>56</v>
      </c>
      <c r="N574" s="25" t="s">
        <v>31</v>
      </c>
      <c r="O574" s="25" t="s">
        <v>248</v>
      </c>
      <c r="P574" s="25" t="s">
        <v>3149</v>
      </c>
      <c r="Q574" s="25" t="s">
        <v>3148</v>
      </c>
    </row>
    <row r="575" spans="1:17" ht="33.75" customHeight="1" x14ac:dyDescent="0.3">
      <c r="A575" s="24"/>
      <c r="B575" s="14" t="s">
        <v>3200</v>
      </c>
      <c r="C575" s="31">
        <f>COUNTIFS(Events!$S:$S,L575,Events!$AM:$AM,$B575)</f>
        <v>6</v>
      </c>
      <c r="D575" s="31">
        <f>COUNTIFS(Events!$S:$S,M575,Events!$AM:$AM,$B575)</f>
        <v>25</v>
      </c>
      <c r="E575" s="31">
        <f>COUNTIFS(Events!$S:$S,N575,Events!$AM:$AM,$B575)</f>
        <v>29</v>
      </c>
      <c r="F575" s="31">
        <f>COUNTIFS(Events!$S:$S,O575,Events!$AM:$AM,$B575)</f>
        <v>4</v>
      </c>
      <c r="G575" s="31">
        <f>COUNTIFS(Events!$S:$S,P575,Events!$AM:$AM,$B575)</f>
        <v>3</v>
      </c>
      <c r="H575" s="31">
        <f>COUNTIFS(Events!$S:$S,Q575,Events!$AM:$AM,$B575)</f>
        <v>5</v>
      </c>
      <c r="I575" s="17">
        <f>SUM(C575:H575)</f>
        <v>72</v>
      </c>
      <c r="L575" s="25" t="s">
        <v>20</v>
      </c>
      <c r="M575" s="25" t="s">
        <v>56</v>
      </c>
      <c r="N575" s="25" t="s">
        <v>31</v>
      </c>
      <c r="O575" s="25" t="s">
        <v>248</v>
      </c>
      <c r="P575" s="25" t="s">
        <v>3149</v>
      </c>
      <c r="Q575" s="25" t="s">
        <v>3148</v>
      </c>
    </row>
    <row r="576" spans="1:17" ht="33.75" customHeight="1" x14ac:dyDescent="0.3">
      <c r="A576" s="24"/>
      <c r="B576" s="14" t="s">
        <v>3198</v>
      </c>
      <c r="C576" s="31">
        <f>COUNTIFS(Events!$S:$S,L576,Events!$AM:$AM,$B576)</f>
        <v>0</v>
      </c>
      <c r="D576" s="31">
        <f>COUNTIFS(Events!$S:$S,M576,Events!$AM:$AM,$B576)</f>
        <v>1</v>
      </c>
      <c r="E576" s="31">
        <f>COUNTIFS(Events!$S:$S,N576,Events!$AM:$AM,$B576)</f>
        <v>1</v>
      </c>
      <c r="F576" s="31">
        <f>COUNTIFS(Events!$S:$S,O576,Events!$AM:$AM,$B576)</f>
        <v>0</v>
      </c>
      <c r="G576" s="31">
        <f>COUNTIFS(Events!$S:$S,P576,Events!$AM:$AM,$B576)</f>
        <v>0</v>
      </c>
      <c r="H576" s="31">
        <f>COUNTIFS(Events!$S:$S,Q576,Events!$AM:$AM,$B576)</f>
        <v>0</v>
      </c>
      <c r="I576" s="17">
        <f>SUM(C576:H576)</f>
        <v>2</v>
      </c>
      <c r="L576" s="25" t="s">
        <v>20</v>
      </c>
      <c r="M576" s="25" t="s">
        <v>56</v>
      </c>
      <c r="N576" s="25" t="s">
        <v>31</v>
      </c>
      <c r="O576" s="25" t="s">
        <v>248</v>
      </c>
      <c r="P576" s="25" t="s">
        <v>3149</v>
      </c>
      <c r="Q576" s="25" t="s">
        <v>3148</v>
      </c>
    </row>
    <row r="577" spans="1:17" ht="33.75" customHeight="1" thickBot="1" x14ac:dyDescent="0.35">
      <c r="A577" s="24"/>
      <c r="B577" s="14" t="s">
        <v>3197</v>
      </c>
      <c r="C577" s="31">
        <f>COUNTIFS(Events!$S:$S,L577,Events!$AM:$AM,$B577)</f>
        <v>74</v>
      </c>
      <c r="D577" s="31">
        <f>COUNTIFS(Events!$S:$S,M577,Events!$AM:$AM,$B577)</f>
        <v>115</v>
      </c>
      <c r="E577" s="31">
        <f>COUNTIFS(Events!$S:$S,N577,Events!$AM:$AM,$B577)</f>
        <v>234</v>
      </c>
      <c r="F577" s="31">
        <f>COUNTIFS(Events!$S:$S,O577,Events!$AM:$AM,$B577)</f>
        <v>71</v>
      </c>
      <c r="G577" s="31">
        <f>COUNTIFS(Events!$S:$S,P577,Events!$AM:$AM,$B577)</f>
        <v>6</v>
      </c>
      <c r="H577" s="31">
        <f>COUNTIFS(Events!$S:$S,Q577,Events!$AM:$AM,$B577)</f>
        <v>7</v>
      </c>
      <c r="I577" s="17">
        <f>SUM(C577:H577)</f>
        <v>507</v>
      </c>
      <c r="L577" s="25" t="s">
        <v>20</v>
      </c>
      <c r="M577" s="25" t="s">
        <v>56</v>
      </c>
      <c r="N577" s="25" t="s">
        <v>31</v>
      </c>
      <c r="O577" s="25" t="s">
        <v>248</v>
      </c>
      <c r="P577" s="25" t="s">
        <v>3149</v>
      </c>
      <c r="Q577" s="25" t="s">
        <v>3148</v>
      </c>
    </row>
    <row r="578" spans="1:17" ht="33.75" customHeight="1" thickBot="1" x14ac:dyDescent="0.35">
      <c r="A578" s="24"/>
      <c r="B578" s="9" t="s">
        <v>4056</v>
      </c>
      <c r="C578" s="18">
        <f t="shared" ref="C578:H578" si="30">SUM(C574:C577)</f>
        <v>80</v>
      </c>
      <c r="D578" s="19">
        <f t="shared" si="30"/>
        <v>141</v>
      </c>
      <c r="E578" s="19">
        <f t="shared" si="30"/>
        <v>264</v>
      </c>
      <c r="F578" s="19">
        <f t="shared" si="30"/>
        <v>75</v>
      </c>
      <c r="G578" s="20">
        <f t="shared" si="30"/>
        <v>16</v>
      </c>
      <c r="H578" s="21">
        <f t="shared" si="30"/>
        <v>12</v>
      </c>
      <c r="I578" s="22">
        <f>SUM(I574:I577)</f>
        <v>588</v>
      </c>
    </row>
    <row r="579" spans="1:17" ht="53.25" customHeight="1" thickBot="1" x14ac:dyDescent="0.35">
      <c r="A579" s="24"/>
      <c r="B579" s="88" t="s">
        <v>4057</v>
      </c>
      <c r="C579" s="89"/>
      <c r="D579" s="89"/>
      <c r="E579" s="89"/>
      <c r="F579" s="89"/>
      <c r="G579" s="89"/>
      <c r="H579" s="89"/>
      <c r="I579" s="90"/>
    </row>
    <row r="580" spans="1:17" ht="17.399999999999999" x14ac:dyDescent="0.3">
      <c r="A580" s="24"/>
    </row>
    <row r="581" spans="1:17" ht="18" thickBot="1" x14ac:dyDescent="0.35">
      <c r="A581" s="24"/>
    </row>
    <row r="582" spans="1:17" ht="40.5" customHeight="1" thickBot="1" x14ac:dyDescent="0.35">
      <c r="A582" s="24"/>
      <c r="B582" s="82" t="s">
        <v>4179</v>
      </c>
      <c r="C582" s="83"/>
      <c r="D582" s="83"/>
      <c r="E582" s="83"/>
      <c r="F582" s="83"/>
      <c r="G582" s="83"/>
      <c r="H582" s="83"/>
      <c r="I582" s="84"/>
    </row>
    <row r="583" spans="1:17" ht="46.5" customHeight="1" thickBot="1" x14ac:dyDescent="0.35">
      <c r="A583" s="24"/>
      <c r="B583" s="85" t="s">
        <v>4077</v>
      </c>
      <c r="C583" s="86"/>
      <c r="D583" s="86"/>
      <c r="E583" s="86"/>
      <c r="F583" s="86"/>
      <c r="G583" s="86"/>
      <c r="H583" s="86"/>
      <c r="I583" s="87"/>
    </row>
    <row r="584" spans="1:17" ht="46.5" customHeight="1" thickBot="1" x14ac:dyDescent="0.35">
      <c r="A584" s="24"/>
      <c r="B584" s="3"/>
      <c r="C584" s="4" t="s">
        <v>20</v>
      </c>
      <c r="D584" s="5" t="s">
        <v>56</v>
      </c>
      <c r="E584" s="5" t="s">
        <v>31</v>
      </c>
      <c r="F584" s="6" t="s">
        <v>248</v>
      </c>
      <c r="G584" s="7" t="s">
        <v>3149</v>
      </c>
      <c r="H584" s="8" t="s">
        <v>3148</v>
      </c>
      <c r="I584" s="9" t="s">
        <v>4056</v>
      </c>
    </row>
    <row r="585" spans="1:17" ht="33.75" customHeight="1" x14ac:dyDescent="0.3">
      <c r="A585" s="24"/>
      <c r="B585" s="10" t="s">
        <v>3189</v>
      </c>
      <c r="C585" s="31">
        <f>COUNTIFS(Events!$S:$S,L585,Events!$AN:$AN,$B585)</f>
        <v>0</v>
      </c>
      <c r="D585" s="31">
        <f>COUNTIFS(Events!$S:$S,M585,Events!$AN:$AN,$B585)</f>
        <v>0</v>
      </c>
      <c r="E585" s="31">
        <f>COUNTIFS(Events!$S:$S,N585,Events!$AN:$AN,$B585)</f>
        <v>0</v>
      </c>
      <c r="F585" s="31">
        <f>COUNTIFS(Events!$S:$S,O585,Events!$AN:$AN,$B585)</f>
        <v>0</v>
      </c>
      <c r="G585" s="31">
        <f>COUNTIFS(Events!$S:$S,P585,Events!$AN:$AN,$B585)</f>
        <v>0</v>
      </c>
      <c r="H585" s="31">
        <f>COUNTIFS(Events!$S:$S,Q585,Events!$AN:$AN,$B585)</f>
        <v>0</v>
      </c>
      <c r="I585" s="17">
        <f>SUM(C585:H585)</f>
        <v>0</v>
      </c>
      <c r="L585" s="25" t="s">
        <v>20</v>
      </c>
      <c r="M585" s="25" t="s">
        <v>56</v>
      </c>
      <c r="N585" s="25" t="s">
        <v>31</v>
      </c>
      <c r="O585" s="25" t="s">
        <v>248</v>
      </c>
      <c r="P585" s="25" t="s">
        <v>3149</v>
      </c>
      <c r="Q585" s="25" t="s">
        <v>3148</v>
      </c>
    </row>
    <row r="586" spans="1:17" ht="33.75" customHeight="1" x14ac:dyDescent="0.3">
      <c r="A586" s="24"/>
      <c r="B586" s="14" t="s">
        <v>150</v>
      </c>
      <c r="C586" s="31">
        <f>COUNTIFS(Events!$S:$S,L586,Events!$AN:$AN,$B586)</f>
        <v>0</v>
      </c>
      <c r="D586" s="31">
        <f>COUNTIFS(Events!$S:$S,M586,Events!$AN:$AN,$B586)</f>
        <v>0</v>
      </c>
      <c r="E586" s="31">
        <f>COUNTIFS(Events!$S:$S,N586,Events!$AN:$AN,$B586)</f>
        <v>0</v>
      </c>
      <c r="F586" s="31">
        <f>COUNTIFS(Events!$S:$S,O586,Events!$AN:$AN,$B586)</f>
        <v>0</v>
      </c>
      <c r="G586" s="31">
        <f>COUNTIFS(Events!$S:$S,P586,Events!$AN:$AN,$B586)</f>
        <v>0</v>
      </c>
      <c r="H586" s="31">
        <f>COUNTIFS(Events!$S:$S,Q586,Events!$AN:$AN,$B586)</f>
        <v>0</v>
      </c>
      <c r="I586" s="17">
        <f t="shared" ref="I586:I595" si="31">SUM(C586:H586)</f>
        <v>0</v>
      </c>
      <c r="L586" s="25" t="s">
        <v>20</v>
      </c>
      <c r="M586" s="25" t="s">
        <v>56</v>
      </c>
      <c r="N586" s="25" t="s">
        <v>31</v>
      </c>
      <c r="O586" s="25" t="s">
        <v>248</v>
      </c>
      <c r="P586" s="25" t="s">
        <v>3149</v>
      </c>
      <c r="Q586" s="25" t="s">
        <v>3148</v>
      </c>
    </row>
    <row r="587" spans="1:17" ht="33.75" customHeight="1" x14ac:dyDescent="0.3">
      <c r="A587" s="24"/>
      <c r="B587" s="14" t="s">
        <v>23</v>
      </c>
      <c r="C587" s="31">
        <f>COUNTIFS(Events!$S:$S,L587,Events!$AN:$AN,$B587)</f>
        <v>6</v>
      </c>
      <c r="D587" s="31">
        <f>COUNTIFS(Events!$S:$S,M587,Events!$AN:$AN,$B587)</f>
        <v>24</v>
      </c>
      <c r="E587" s="31">
        <f>COUNTIFS(Events!$S:$S,N587,Events!$AN:$AN,$B587)</f>
        <v>17</v>
      </c>
      <c r="F587" s="31">
        <f>COUNTIFS(Events!$S:$S,O587,Events!$AN:$AN,$B587)</f>
        <v>0</v>
      </c>
      <c r="G587" s="31">
        <f>COUNTIFS(Events!$S:$S,P587,Events!$AN:$AN,$B587)</f>
        <v>10</v>
      </c>
      <c r="H587" s="31">
        <f>COUNTIFS(Events!$S:$S,Q587,Events!$AN:$AN,$B587)</f>
        <v>5</v>
      </c>
      <c r="I587" s="17">
        <f t="shared" si="31"/>
        <v>62</v>
      </c>
      <c r="L587" s="25" t="s">
        <v>20</v>
      </c>
      <c r="M587" s="25" t="s">
        <v>56</v>
      </c>
      <c r="N587" s="25" t="s">
        <v>31</v>
      </c>
      <c r="O587" s="25" t="s">
        <v>248</v>
      </c>
      <c r="P587" s="25" t="s">
        <v>3149</v>
      </c>
      <c r="Q587" s="25" t="s">
        <v>3148</v>
      </c>
    </row>
    <row r="588" spans="1:17" ht="33.75" customHeight="1" x14ac:dyDescent="0.3">
      <c r="A588" s="24"/>
      <c r="B588" s="14" t="s">
        <v>3196</v>
      </c>
      <c r="C588" s="31">
        <f>COUNTIFS(Events!$S:$S,L588,Events!$AN:$AN,$B588)</f>
        <v>0</v>
      </c>
      <c r="D588" s="31">
        <f>COUNTIFS(Events!$S:$S,M588,Events!$AN:$AN,$B588)</f>
        <v>0</v>
      </c>
      <c r="E588" s="31">
        <f>COUNTIFS(Events!$S:$S,N588,Events!$AN:$AN,$B588)</f>
        <v>0</v>
      </c>
      <c r="F588" s="31">
        <f>COUNTIFS(Events!$S:$S,O588,Events!$AN:$AN,$B588)</f>
        <v>0</v>
      </c>
      <c r="G588" s="31">
        <f>COUNTIFS(Events!$S:$S,P588,Events!$AN:$AN,$B588)</f>
        <v>0</v>
      </c>
      <c r="H588" s="31">
        <f>COUNTIFS(Events!$S:$S,Q588,Events!$AN:$AN,$B588)</f>
        <v>0</v>
      </c>
      <c r="I588" s="17">
        <f t="shared" si="31"/>
        <v>0</v>
      </c>
      <c r="L588" s="25" t="s">
        <v>20</v>
      </c>
      <c r="M588" s="25" t="s">
        <v>56</v>
      </c>
      <c r="N588" s="25" t="s">
        <v>31</v>
      </c>
      <c r="O588" s="25" t="s">
        <v>248</v>
      </c>
      <c r="P588" s="25" t="s">
        <v>3149</v>
      </c>
      <c r="Q588" s="25" t="s">
        <v>3148</v>
      </c>
    </row>
    <row r="589" spans="1:17" ht="33.75" customHeight="1" x14ac:dyDescent="0.3">
      <c r="A589" s="24"/>
      <c r="B589" s="14" t="s">
        <v>3190</v>
      </c>
      <c r="C589" s="31">
        <f>COUNTIFS(Events!$S:$S,L589,Events!$AN:$AN,$B589)</f>
        <v>0</v>
      </c>
      <c r="D589" s="31">
        <f>COUNTIFS(Events!$S:$S,M589,Events!$AN:$AN,$B589)</f>
        <v>1</v>
      </c>
      <c r="E589" s="31">
        <f>COUNTIFS(Events!$S:$S,N589,Events!$AN:$AN,$B589)</f>
        <v>4</v>
      </c>
      <c r="F589" s="31">
        <f>COUNTIFS(Events!$S:$S,O589,Events!$AN:$AN,$B589)</f>
        <v>2</v>
      </c>
      <c r="G589" s="31">
        <f>COUNTIFS(Events!$S:$S,P589,Events!$AN:$AN,$B589)</f>
        <v>0</v>
      </c>
      <c r="H589" s="31">
        <f>COUNTIFS(Events!$S:$S,Q589,Events!$AN:$AN,$B589)</f>
        <v>0</v>
      </c>
      <c r="I589" s="17">
        <f t="shared" si="31"/>
        <v>7</v>
      </c>
      <c r="L589" s="25" t="s">
        <v>20</v>
      </c>
      <c r="M589" s="25" t="s">
        <v>56</v>
      </c>
      <c r="N589" s="25" t="s">
        <v>31</v>
      </c>
      <c r="O589" s="25" t="s">
        <v>248</v>
      </c>
      <c r="P589" s="25" t="s">
        <v>3149</v>
      </c>
      <c r="Q589" s="25" t="s">
        <v>3148</v>
      </c>
    </row>
    <row r="590" spans="1:17" ht="33.75" customHeight="1" x14ac:dyDescent="0.3">
      <c r="A590" s="24"/>
      <c r="B590" s="14" t="s">
        <v>3193</v>
      </c>
      <c r="C590" s="31">
        <f>COUNTIFS(Events!$S:$S,L590,Events!$AN:$AN,$B590)</f>
        <v>0</v>
      </c>
      <c r="D590" s="31">
        <f>COUNTIFS(Events!$S:$S,M590,Events!$AN:$AN,$B590)</f>
        <v>0</v>
      </c>
      <c r="E590" s="31">
        <f>COUNTIFS(Events!$S:$S,N590,Events!$AN:$AN,$B590)</f>
        <v>8</v>
      </c>
      <c r="F590" s="31">
        <f>COUNTIFS(Events!$S:$S,O590,Events!$AN:$AN,$B590)</f>
        <v>2</v>
      </c>
      <c r="G590" s="31">
        <f>COUNTIFS(Events!$S:$S,P590,Events!$AN:$AN,$B590)</f>
        <v>0</v>
      </c>
      <c r="H590" s="31">
        <f>COUNTIFS(Events!$S:$S,Q590,Events!$AN:$AN,$B590)</f>
        <v>0</v>
      </c>
      <c r="I590" s="17">
        <f t="shared" si="31"/>
        <v>10</v>
      </c>
      <c r="L590" s="25" t="s">
        <v>20</v>
      </c>
      <c r="M590" s="25" t="s">
        <v>56</v>
      </c>
      <c r="N590" s="25" t="s">
        <v>31</v>
      </c>
      <c r="O590" s="25" t="s">
        <v>248</v>
      </c>
      <c r="P590" s="25" t="s">
        <v>3149</v>
      </c>
      <c r="Q590" s="25" t="s">
        <v>3148</v>
      </c>
    </row>
    <row r="591" spans="1:17" ht="33.75" customHeight="1" x14ac:dyDescent="0.3">
      <c r="A591" s="24"/>
      <c r="B591" s="14" t="s">
        <v>3194</v>
      </c>
      <c r="C591" s="31">
        <f>COUNTIFS(Events!$S:$S,L591,Events!$AN:$AN,$B591)</f>
        <v>0</v>
      </c>
      <c r="D591" s="31">
        <f>COUNTIFS(Events!$S:$S,M591,Events!$AN:$AN,$B591)</f>
        <v>0</v>
      </c>
      <c r="E591" s="31">
        <f>COUNTIFS(Events!$S:$S,N591,Events!$AN:$AN,$B591)</f>
        <v>0</v>
      </c>
      <c r="F591" s="31">
        <f>COUNTIFS(Events!$S:$S,O591,Events!$AN:$AN,$B591)</f>
        <v>0</v>
      </c>
      <c r="G591" s="31">
        <f>COUNTIFS(Events!$S:$S,P591,Events!$AN:$AN,$B591)</f>
        <v>0</v>
      </c>
      <c r="H591" s="31">
        <f>COUNTIFS(Events!$S:$S,Q591,Events!$AN:$AN,$B591)</f>
        <v>0</v>
      </c>
      <c r="I591" s="17">
        <f t="shared" si="31"/>
        <v>0</v>
      </c>
      <c r="L591" s="25" t="s">
        <v>20</v>
      </c>
      <c r="M591" s="25" t="s">
        <v>56</v>
      </c>
      <c r="N591" s="25" t="s">
        <v>31</v>
      </c>
      <c r="O591" s="25" t="s">
        <v>248</v>
      </c>
      <c r="P591" s="25" t="s">
        <v>3149</v>
      </c>
      <c r="Q591" s="25" t="s">
        <v>3148</v>
      </c>
    </row>
    <row r="592" spans="1:17" ht="33.75" customHeight="1" x14ac:dyDescent="0.3">
      <c r="A592" s="24"/>
      <c r="B592" s="14" t="s">
        <v>3192</v>
      </c>
      <c r="C592" s="31">
        <f>COUNTIFS(Events!$S:$S,L592,Events!$AN:$AN,$B592)</f>
        <v>0</v>
      </c>
      <c r="D592" s="31">
        <f>COUNTIFS(Events!$S:$S,M592,Events!$AN:$AN,$B592)</f>
        <v>0</v>
      </c>
      <c r="E592" s="31">
        <f>COUNTIFS(Events!$S:$S,N592,Events!$AN:$AN,$B592)</f>
        <v>0</v>
      </c>
      <c r="F592" s="31">
        <f>COUNTIFS(Events!$S:$S,O592,Events!$AN:$AN,$B592)</f>
        <v>0</v>
      </c>
      <c r="G592" s="31">
        <f>COUNTIFS(Events!$S:$S,P592,Events!$AN:$AN,$B592)</f>
        <v>0</v>
      </c>
      <c r="H592" s="31">
        <f>COUNTIFS(Events!$S:$S,Q592,Events!$AN:$AN,$B592)</f>
        <v>0</v>
      </c>
      <c r="I592" s="17">
        <f t="shared" si="31"/>
        <v>0</v>
      </c>
      <c r="L592" s="25" t="s">
        <v>20</v>
      </c>
      <c r="M592" s="25" t="s">
        <v>56</v>
      </c>
      <c r="N592" s="25" t="s">
        <v>31</v>
      </c>
      <c r="O592" s="25" t="s">
        <v>248</v>
      </c>
      <c r="P592" s="25" t="s">
        <v>3149</v>
      </c>
      <c r="Q592" s="25" t="s">
        <v>3148</v>
      </c>
    </row>
    <row r="593" spans="1:17" ht="33.75" customHeight="1" x14ac:dyDescent="0.3">
      <c r="A593" s="24"/>
      <c r="B593" s="14" t="s">
        <v>3195</v>
      </c>
      <c r="C593" s="31">
        <f>COUNTIFS(Events!$S:$S,L593,Events!$AN:$AN,$B593)</f>
        <v>0</v>
      </c>
      <c r="D593" s="31">
        <f>COUNTIFS(Events!$S:$S,M593,Events!$AN:$AN,$B593)</f>
        <v>0</v>
      </c>
      <c r="E593" s="31">
        <f>COUNTIFS(Events!$S:$S,N593,Events!$AN:$AN,$B593)</f>
        <v>0</v>
      </c>
      <c r="F593" s="31">
        <f>COUNTIFS(Events!$S:$S,O593,Events!$AN:$AN,$B593)</f>
        <v>0</v>
      </c>
      <c r="G593" s="31">
        <f>COUNTIFS(Events!$S:$S,P593,Events!$AN:$AN,$B593)</f>
        <v>0</v>
      </c>
      <c r="H593" s="31">
        <f>COUNTIFS(Events!$S:$S,Q593,Events!$AN:$AN,$B593)</f>
        <v>0</v>
      </c>
      <c r="I593" s="17">
        <f t="shared" si="31"/>
        <v>0</v>
      </c>
      <c r="L593" s="25" t="s">
        <v>20</v>
      </c>
      <c r="M593" s="25" t="s">
        <v>56</v>
      </c>
      <c r="N593" s="25" t="s">
        <v>31</v>
      </c>
      <c r="O593" s="25" t="s">
        <v>248</v>
      </c>
      <c r="P593" s="25" t="s">
        <v>3149</v>
      </c>
      <c r="Q593" s="25" t="s">
        <v>3148</v>
      </c>
    </row>
    <row r="594" spans="1:17" ht="33.75" customHeight="1" x14ac:dyDescent="0.3">
      <c r="A594" s="24"/>
      <c r="B594" s="14" t="s">
        <v>36</v>
      </c>
      <c r="C594" s="31">
        <f>COUNTIFS(Events!$S:$S,L594,Events!$AN:$AN,$B594)</f>
        <v>0</v>
      </c>
      <c r="D594" s="31">
        <f>COUNTIFS(Events!$S:$S,M594,Events!$AN:$AN,$B594)</f>
        <v>1</v>
      </c>
      <c r="E594" s="31">
        <f>COUNTIFS(Events!$S:$S,N594,Events!$AN:$AN,$B594)</f>
        <v>1</v>
      </c>
      <c r="F594" s="31">
        <f>COUNTIFS(Events!$S:$S,O594,Events!$AN:$AN,$B594)</f>
        <v>0</v>
      </c>
      <c r="G594" s="31">
        <f>COUNTIFS(Events!$S:$S,P594,Events!$AN:$AN,$B594)</f>
        <v>0</v>
      </c>
      <c r="H594" s="31">
        <f>COUNTIFS(Events!$S:$S,Q594,Events!$AN:$AN,$B594)</f>
        <v>0</v>
      </c>
      <c r="I594" s="17">
        <f t="shared" si="31"/>
        <v>2</v>
      </c>
      <c r="L594" s="25" t="s">
        <v>20</v>
      </c>
      <c r="M594" s="25" t="s">
        <v>56</v>
      </c>
      <c r="N594" s="25" t="s">
        <v>31</v>
      </c>
      <c r="O594" s="25" t="s">
        <v>248</v>
      </c>
      <c r="P594" s="25" t="s">
        <v>3149</v>
      </c>
      <c r="Q594" s="25" t="s">
        <v>3148</v>
      </c>
    </row>
    <row r="595" spans="1:17" ht="33.75" customHeight="1" thickBot="1" x14ac:dyDescent="0.35">
      <c r="A595" s="24"/>
      <c r="B595" s="14" t="s">
        <v>3197</v>
      </c>
      <c r="C595" s="31">
        <f>COUNTIFS(Events!$S:$S,L595,Events!$AN:$AN,$B595)</f>
        <v>74</v>
      </c>
      <c r="D595" s="31">
        <f>COUNTIFS(Events!$S:$S,M595,Events!$AN:$AN,$B595)</f>
        <v>115</v>
      </c>
      <c r="E595" s="31">
        <f>COUNTIFS(Events!$S:$S,N595,Events!$AN:$AN,$B595)</f>
        <v>234</v>
      </c>
      <c r="F595" s="31">
        <f>COUNTIFS(Events!$S:$S,O595,Events!$AN:$AN,$B595)</f>
        <v>71</v>
      </c>
      <c r="G595" s="31">
        <f>COUNTIFS(Events!$S:$S,P595,Events!$AN:$AN,$B595)</f>
        <v>6</v>
      </c>
      <c r="H595" s="31">
        <f>COUNTIFS(Events!$S:$S,Q595,Events!$AN:$AN,$B595)</f>
        <v>7</v>
      </c>
      <c r="I595" s="17">
        <f t="shared" si="31"/>
        <v>507</v>
      </c>
      <c r="L595" s="25" t="s">
        <v>20</v>
      </c>
      <c r="M595" s="25" t="s">
        <v>56</v>
      </c>
      <c r="N595" s="25" t="s">
        <v>31</v>
      </c>
      <c r="O595" s="25" t="s">
        <v>248</v>
      </c>
      <c r="P595" s="25" t="s">
        <v>3149</v>
      </c>
      <c r="Q595" s="25" t="s">
        <v>3148</v>
      </c>
    </row>
    <row r="596" spans="1:17" ht="33.75" customHeight="1" thickBot="1" x14ac:dyDescent="0.35">
      <c r="A596" s="24"/>
      <c r="B596" s="9" t="s">
        <v>4056</v>
      </c>
      <c r="C596" s="18">
        <f t="shared" ref="C596:H596" si="32">SUM(C585:C595)</f>
        <v>80</v>
      </c>
      <c r="D596" s="19">
        <f t="shared" si="32"/>
        <v>141</v>
      </c>
      <c r="E596" s="19">
        <f t="shared" si="32"/>
        <v>264</v>
      </c>
      <c r="F596" s="19">
        <f t="shared" si="32"/>
        <v>75</v>
      </c>
      <c r="G596" s="20">
        <f t="shared" si="32"/>
        <v>16</v>
      </c>
      <c r="H596" s="21">
        <f t="shared" si="32"/>
        <v>12</v>
      </c>
      <c r="I596" s="22">
        <f>SUM(I585:I595)</f>
        <v>588</v>
      </c>
    </row>
    <row r="597" spans="1:17" ht="53.25" customHeight="1" thickBot="1" x14ac:dyDescent="0.35">
      <c r="A597" s="24"/>
      <c r="B597" s="88" t="s">
        <v>4057</v>
      </c>
      <c r="C597" s="89"/>
      <c r="D597" s="89"/>
      <c r="E597" s="89"/>
      <c r="F597" s="89"/>
      <c r="G597" s="89"/>
      <c r="H597" s="89"/>
      <c r="I597" s="90"/>
    </row>
    <row r="598" spans="1:17" ht="17.399999999999999" x14ac:dyDescent="0.3">
      <c r="A598" s="24"/>
    </row>
    <row r="599" spans="1:17" ht="18" thickBot="1" x14ac:dyDescent="0.35">
      <c r="A599" s="24"/>
    </row>
    <row r="600" spans="1:17" ht="40.5" customHeight="1" thickBot="1" x14ac:dyDescent="0.35">
      <c r="A600" s="24"/>
      <c r="B600" s="82" t="s">
        <v>4179</v>
      </c>
      <c r="C600" s="83"/>
      <c r="D600" s="83"/>
      <c r="E600" s="83"/>
      <c r="F600" s="83"/>
      <c r="G600" s="83"/>
      <c r="H600" s="83"/>
      <c r="I600" s="84"/>
    </row>
    <row r="601" spans="1:17" ht="46.5" customHeight="1" thickBot="1" x14ac:dyDescent="0.35">
      <c r="A601" s="24"/>
      <c r="B601" s="85" t="s">
        <v>4078</v>
      </c>
      <c r="C601" s="86"/>
      <c r="D601" s="86"/>
      <c r="E601" s="86"/>
      <c r="F601" s="86"/>
      <c r="G601" s="86"/>
      <c r="H601" s="86"/>
      <c r="I601" s="87"/>
    </row>
    <row r="602" spans="1:17" ht="46.5" customHeight="1" thickBot="1" x14ac:dyDescent="0.35">
      <c r="A602" s="24"/>
      <c r="B602" s="3"/>
      <c r="C602" s="4" t="s">
        <v>20</v>
      </c>
      <c r="D602" s="5" t="s">
        <v>56</v>
      </c>
      <c r="E602" s="5" t="s">
        <v>31</v>
      </c>
      <c r="F602" s="6" t="s">
        <v>248</v>
      </c>
      <c r="G602" s="7" t="s">
        <v>3149</v>
      </c>
      <c r="H602" s="8" t="s">
        <v>3148</v>
      </c>
      <c r="I602" s="9" t="s">
        <v>4056</v>
      </c>
    </row>
    <row r="603" spans="1:17" ht="33.75" customHeight="1" x14ac:dyDescent="0.3">
      <c r="A603" s="24"/>
      <c r="B603" s="10" t="s">
        <v>3201</v>
      </c>
      <c r="C603" s="31">
        <f>COUNTIFS(Events!$S:$S,L603,Events!$AO:$AO,$B603)</f>
        <v>5</v>
      </c>
      <c r="D603" s="31">
        <f>COUNTIFS(Events!$S:$S,M603,Events!$AO:$AO,$B603)</f>
        <v>15</v>
      </c>
      <c r="E603" s="31">
        <f>COUNTIFS(Events!$S:$S,N603,Events!$AO:$AO,$B603)</f>
        <v>13</v>
      </c>
      <c r="F603" s="31">
        <f>COUNTIFS(Events!$S:$S,O603,Events!$AO:$AO,$B603)</f>
        <v>0</v>
      </c>
      <c r="G603" s="31">
        <f>COUNTIFS(Events!$S:$S,P603,Events!$AO:$AO,$B603)</f>
        <v>9</v>
      </c>
      <c r="H603" s="31">
        <f>COUNTIFS(Events!$S:$S,Q603,Events!$AO:$AO,$B603)</f>
        <v>5</v>
      </c>
      <c r="I603" s="17">
        <f>SUM(C603:H603)</f>
        <v>47</v>
      </c>
      <c r="L603" s="25" t="s">
        <v>20</v>
      </c>
      <c r="M603" s="25" t="s">
        <v>56</v>
      </c>
      <c r="N603" s="25" t="s">
        <v>31</v>
      </c>
      <c r="O603" s="25" t="s">
        <v>248</v>
      </c>
      <c r="P603" s="25" t="s">
        <v>3149</v>
      </c>
      <c r="Q603" s="25" t="s">
        <v>3148</v>
      </c>
    </row>
    <row r="604" spans="1:17" ht="33.75" customHeight="1" x14ac:dyDescent="0.3">
      <c r="A604" s="24"/>
      <c r="B604" s="14" t="s">
        <v>3202</v>
      </c>
      <c r="C604" s="31">
        <f>COUNTIFS(Events!$S:$S,L604,Events!$AO:$AO,$B604)</f>
        <v>1</v>
      </c>
      <c r="D604" s="31">
        <f>COUNTIFS(Events!$S:$S,M604,Events!$AO:$AO,$B604)</f>
        <v>11</v>
      </c>
      <c r="E604" s="31">
        <f>COUNTIFS(Events!$S:$S,N604,Events!$AO:$AO,$B604)</f>
        <v>16</v>
      </c>
      <c r="F604" s="31">
        <f>COUNTIFS(Events!$S:$S,O604,Events!$AO:$AO,$B604)</f>
        <v>4</v>
      </c>
      <c r="G604" s="31">
        <f>COUNTIFS(Events!$S:$S,P604,Events!$AO:$AO,$B604)</f>
        <v>1</v>
      </c>
      <c r="H604" s="31">
        <f>COUNTIFS(Events!$S:$S,Q604,Events!$AO:$AO,$B604)</f>
        <v>0</v>
      </c>
      <c r="I604" s="17">
        <f>SUM(C604:H604)</f>
        <v>33</v>
      </c>
      <c r="L604" s="25" t="s">
        <v>20</v>
      </c>
      <c r="M604" s="25" t="s">
        <v>56</v>
      </c>
      <c r="N604" s="25" t="s">
        <v>31</v>
      </c>
      <c r="O604" s="25" t="s">
        <v>248</v>
      </c>
      <c r="P604" s="25" t="s">
        <v>3149</v>
      </c>
      <c r="Q604" s="25" t="s">
        <v>3148</v>
      </c>
    </row>
    <row r="605" spans="1:17" ht="33.75" customHeight="1" x14ac:dyDescent="0.3">
      <c r="A605" s="24"/>
      <c r="B605" s="14" t="s">
        <v>3203</v>
      </c>
      <c r="C605" s="31">
        <f>COUNTIFS(Events!$S:$S,L605,Events!$AO:$AO,$B605)</f>
        <v>0</v>
      </c>
      <c r="D605" s="31">
        <f>COUNTIFS(Events!$S:$S,M605,Events!$AO:$AO,$B605)</f>
        <v>0</v>
      </c>
      <c r="E605" s="31">
        <f>COUNTIFS(Events!$S:$S,N605,Events!$AO:$AO,$B605)</f>
        <v>1</v>
      </c>
      <c r="F605" s="31">
        <f>COUNTIFS(Events!$S:$S,O605,Events!$AO:$AO,$B605)</f>
        <v>0</v>
      </c>
      <c r="G605" s="31">
        <f>COUNTIFS(Events!$S:$S,P605,Events!$AO:$AO,$B605)</f>
        <v>0</v>
      </c>
      <c r="H605" s="31">
        <f>COUNTIFS(Events!$S:$S,Q605,Events!$AO:$AO,$B605)</f>
        <v>0</v>
      </c>
      <c r="I605" s="17">
        <f>SUM(C605:H605)</f>
        <v>1</v>
      </c>
      <c r="L605" s="25" t="s">
        <v>20</v>
      </c>
      <c r="M605" s="25" t="s">
        <v>56</v>
      </c>
      <c r="N605" s="25" t="s">
        <v>31</v>
      </c>
      <c r="O605" s="25" t="s">
        <v>248</v>
      </c>
      <c r="P605" s="25" t="s">
        <v>3149</v>
      </c>
      <c r="Q605" s="25" t="s">
        <v>3148</v>
      </c>
    </row>
    <row r="606" spans="1:17" ht="33.75" customHeight="1" x14ac:dyDescent="0.3">
      <c r="A606" s="24"/>
      <c r="B606" s="14" t="s">
        <v>3167</v>
      </c>
      <c r="C606" s="31">
        <f>COUNTIFS(Events!$S:$S,L606,Events!$AO:$AO,$B606)</f>
        <v>0</v>
      </c>
      <c r="D606" s="31">
        <f>COUNTIFS(Events!$S:$S,M606,Events!$AO:$AO,$B606)</f>
        <v>0</v>
      </c>
      <c r="E606" s="31">
        <f>COUNTIFS(Events!$S:$S,N606,Events!$AO:$AO,$B606)</f>
        <v>0</v>
      </c>
      <c r="F606" s="31">
        <f>COUNTIFS(Events!$S:$S,O606,Events!$AO:$AO,$B606)</f>
        <v>0</v>
      </c>
      <c r="G606" s="31">
        <f>COUNTIFS(Events!$S:$S,P606,Events!$AO:$AO,$B606)</f>
        <v>0</v>
      </c>
      <c r="H606" s="31">
        <f>COUNTIFS(Events!$S:$S,Q606,Events!$AO:$AO,$B606)</f>
        <v>0</v>
      </c>
      <c r="I606" s="17">
        <f>SUM(C606:H606)</f>
        <v>0</v>
      </c>
      <c r="L606" s="25" t="s">
        <v>20</v>
      </c>
      <c r="M606" s="25" t="s">
        <v>56</v>
      </c>
      <c r="N606" s="25" t="s">
        <v>31</v>
      </c>
      <c r="O606" s="25" t="s">
        <v>248</v>
      </c>
      <c r="P606" s="25" t="s">
        <v>3149</v>
      </c>
      <c r="Q606" s="25" t="s">
        <v>3148</v>
      </c>
    </row>
    <row r="607" spans="1:17" ht="33.75" customHeight="1" thickBot="1" x14ac:dyDescent="0.35">
      <c r="A607" s="24"/>
      <c r="B607" s="14" t="s">
        <v>3197</v>
      </c>
      <c r="C607" s="31">
        <f>COUNTIFS(Events!$S:$S,L607,Events!$AO:$AO,$B607)</f>
        <v>74</v>
      </c>
      <c r="D607" s="31">
        <f>COUNTIFS(Events!$S:$S,M607,Events!$AO:$AO,$B607)</f>
        <v>115</v>
      </c>
      <c r="E607" s="31">
        <f>COUNTIFS(Events!$S:$S,N607,Events!$AO:$AO,$B607)</f>
        <v>234</v>
      </c>
      <c r="F607" s="31">
        <f>COUNTIFS(Events!$S:$S,O607,Events!$AO:$AO,$B607)</f>
        <v>71</v>
      </c>
      <c r="G607" s="31">
        <f>COUNTIFS(Events!$S:$S,P607,Events!$AO:$AO,$B607)</f>
        <v>6</v>
      </c>
      <c r="H607" s="31">
        <f>COUNTIFS(Events!$S:$S,Q607,Events!$AO:$AO,$B607)</f>
        <v>7</v>
      </c>
      <c r="I607" s="17">
        <f>SUM(C607:H607)</f>
        <v>507</v>
      </c>
      <c r="L607" s="25" t="s">
        <v>20</v>
      </c>
      <c r="M607" s="25" t="s">
        <v>56</v>
      </c>
      <c r="N607" s="25" t="s">
        <v>31</v>
      </c>
      <c r="O607" s="25" t="s">
        <v>248</v>
      </c>
      <c r="P607" s="25" t="s">
        <v>3149</v>
      </c>
      <c r="Q607" s="25" t="s">
        <v>3148</v>
      </c>
    </row>
    <row r="608" spans="1:17" ht="33.75" customHeight="1" thickBot="1" x14ac:dyDescent="0.35">
      <c r="A608" s="24"/>
      <c r="B608" s="9" t="s">
        <v>4056</v>
      </c>
      <c r="C608" s="18">
        <f t="shared" ref="C608:H608" si="33">SUM(C603:C607)</f>
        <v>80</v>
      </c>
      <c r="D608" s="19">
        <f t="shared" si="33"/>
        <v>141</v>
      </c>
      <c r="E608" s="19">
        <f t="shared" si="33"/>
        <v>264</v>
      </c>
      <c r="F608" s="19">
        <f t="shared" si="33"/>
        <v>75</v>
      </c>
      <c r="G608" s="20">
        <f t="shared" si="33"/>
        <v>16</v>
      </c>
      <c r="H608" s="21">
        <f t="shared" si="33"/>
        <v>12</v>
      </c>
      <c r="I608" s="22">
        <f>SUM(I603:I607)</f>
        <v>588</v>
      </c>
    </row>
    <row r="609" spans="1:17" ht="53.25" customHeight="1" thickBot="1" x14ac:dyDescent="0.35">
      <c r="A609" s="24"/>
      <c r="B609" s="88" t="s">
        <v>4057</v>
      </c>
      <c r="C609" s="89"/>
      <c r="D609" s="89"/>
      <c r="E609" s="89"/>
      <c r="F609" s="89"/>
      <c r="G609" s="89"/>
      <c r="H609" s="89"/>
      <c r="I609" s="90"/>
    </row>
    <row r="610" spans="1:17" ht="17.399999999999999" x14ac:dyDescent="0.3">
      <c r="A610" s="24"/>
    </row>
    <row r="611" spans="1:17" ht="18" thickBot="1" x14ac:dyDescent="0.35">
      <c r="A611" s="24"/>
    </row>
    <row r="612" spans="1:17" ht="40.5" customHeight="1" thickBot="1" x14ac:dyDescent="0.35">
      <c r="A612" s="24"/>
      <c r="B612" s="82" t="s">
        <v>4179</v>
      </c>
      <c r="C612" s="83"/>
      <c r="D612" s="83"/>
      <c r="E612" s="83"/>
      <c r="F612" s="83"/>
      <c r="G612" s="83"/>
      <c r="H612" s="83"/>
      <c r="I612" s="84"/>
    </row>
    <row r="613" spans="1:17" ht="46.5" customHeight="1" thickBot="1" x14ac:dyDescent="0.35">
      <c r="A613" s="24"/>
      <c r="B613" s="85" t="s">
        <v>4079</v>
      </c>
      <c r="C613" s="86"/>
      <c r="D613" s="86"/>
      <c r="E613" s="86"/>
      <c r="F613" s="86"/>
      <c r="G613" s="86"/>
      <c r="H613" s="86"/>
      <c r="I613" s="87"/>
    </row>
    <row r="614" spans="1:17" ht="46.5" customHeight="1" thickBot="1" x14ac:dyDescent="0.35">
      <c r="A614" s="24"/>
      <c r="B614" s="3"/>
      <c r="C614" s="4" t="s">
        <v>20</v>
      </c>
      <c r="D614" s="5" t="s">
        <v>56</v>
      </c>
      <c r="E614" s="5" t="s">
        <v>31</v>
      </c>
      <c r="F614" s="6" t="s">
        <v>248</v>
      </c>
      <c r="G614" s="7" t="s">
        <v>3149</v>
      </c>
      <c r="H614" s="8" t="s">
        <v>3148</v>
      </c>
      <c r="I614" s="9" t="s">
        <v>4056</v>
      </c>
    </row>
    <row r="615" spans="1:17" ht="33.75" customHeight="1" x14ac:dyDescent="0.3">
      <c r="A615" s="24"/>
      <c r="B615" s="10" t="s">
        <v>3188</v>
      </c>
      <c r="C615" s="31">
        <f>COUNTIFS(Events!$S:$S,L615,Events!$BE:$BE,$B615)</f>
        <v>0</v>
      </c>
      <c r="D615" s="31">
        <f>COUNTIFS(Events!$S:$S,M615,Events!$BE:$BE,$B615)</f>
        <v>1</v>
      </c>
      <c r="E615" s="31">
        <f>COUNTIFS(Events!$S:$S,N615,Events!$BE:$BE,$B615)</f>
        <v>0</v>
      </c>
      <c r="F615" s="31">
        <f>COUNTIFS(Events!$S:$S,O615,Events!$BE:$BE,$B615)</f>
        <v>0</v>
      </c>
      <c r="G615" s="31">
        <f>COUNTIFS(Events!$S:$S,P615,Events!$BE:$BE,$B615)</f>
        <v>0</v>
      </c>
      <c r="H615" s="31">
        <f>COUNTIFS(Events!$S:$S,Q615,Events!$BE:$BE,$B615)</f>
        <v>0</v>
      </c>
      <c r="I615" s="17">
        <f>SUM(C615:H615)</f>
        <v>1</v>
      </c>
      <c r="L615" s="25" t="s">
        <v>20</v>
      </c>
      <c r="M615" s="25" t="s">
        <v>56</v>
      </c>
      <c r="N615" s="25" t="s">
        <v>31</v>
      </c>
      <c r="O615" s="25" t="s">
        <v>248</v>
      </c>
      <c r="P615" s="25" t="s">
        <v>3149</v>
      </c>
      <c r="Q615" s="25" t="s">
        <v>3148</v>
      </c>
    </row>
    <row r="616" spans="1:17" ht="33.75" customHeight="1" x14ac:dyDescent="0.3">
      <c r="A616" s="24"/>
      <c r="B616" s="14" t="s">
        <v>4163</v>
      </c>
      <c r="C616" s="31">
        <f>COUNTIFS(Events!$S:$S,L616,Events!$BE:$BE,$B616)</f>
        <v>0</v>
      </c>
      <c r="D616" s="31">
        <f>COUNTIFS(Events!$S:$S,M616,Events!$BE:$BE,$B616)</f>
        <v>0</v>
      </c>
      <c r="E616" s="31">
        <f>COUNTIFS(Events!$S:$S,N616,Events!$BE:$BE,$B616)</f>
        <v>0</v>
      </c>
      <c r="F616" s="31">
        <f>COUNTIFS(Events!$S:$S,O616,Events!$BE:$BE,$B616)</f>
        <v>0</v>
      </c>
      <c r="G616" s="31">
        <f>COUNTIFS(Events!$S:$S,P616,Events!$BE:$BE,$B616)</f>
        <v>0</v>
      </c>
      <c r="H616" s="31">
        <f>COUNTIFS(Events!$S:$S,Q616,Events!$BE:$BE,$B616)</f>
        <v>0</v>
      </c>
      <c r="I616" s="17">
        <f t="shared" ref="I616:I622" si="34">SUM(C616:H616)</f>
        <v>0</v>
      </c>
      <c r="L616" s="25" t="s">
        <v>20</v>
      </c>
      <c r="M616" s="25" t="s">
        <v>56</v>
      </c>
      <c r="N616" s="25" t="s">
        <v>31</v>
      </c>
      <c r="O616" s="25" t="s">
        <v>248</v>
      </c>
      <c r="P616" s="25" t="s">
        <v>3149</v>
      </c>
      <c r="Q616" s="25" t="s">
        <v>3148</v>
      </c>
    </row>
    <row r="617" spans="1:17" ht="33.75" customHeight="1" x14ac:dyDescent="0.3">
      <c r="A617" s="24"/>
      <c r="B617" s="14" t="s">
        <v>4165</v>
      </c>
      <c r="C617" s="31">
        <f>COUNTIFS(Events!$S:$S,L617,Events!$BE:$BE,$B617)</f>
        <v>0</v>
      </c>
      <c r="D617" s="31">
        <f>COUNTIFS(Events!$S:$S,M617,Events!$BE:$BE,$B617)</f>
        <v>0</v>
      </c>
      <c r="E617" s="31">
        <f>COUNTIFS(Events!$S:$S,N617,Events!$BE:$BE,$B617)</f>
        <v>0</v>
      </c>
      <c r="F617" s="31">
        <f>COUNTIFS(Events!$S:$S,O617,Events!$BE:$BE,$B617)</f>
        <v>0</v>
      </c>
      <c r="G617" s="31">
        <f>COUNTIFS(Events!$S:$S,P617,Events!$BE:$BE,$B617)</f>
        <v>0</v>
      </c>
      <c r="H617" s="31">
        <f>COUNTIFS(Events!$S:$S,Q617,Events!$BE:$BE,$B617)</f>
        <v>0</v>
      </c>
      <c r="I617" s="17">
        <f t="shared" si="34"/>
        <v>0</v>
      </c>
      <c r="L617" s="25" t="s">
        <v>20</v>
      </c>
      <c r="M617" s="25" t="s">
        <v>56</v>
      </c>
      <c r="N617" s="25" t="s">
        <v>31</v>
      </c>
      <c r="O617" s="25" t="s">
        <v>248</v>
      </c>
      <c r="P617" s="25" t="s">
        <v>3149</v>
      </c>
      <c r="Q617" s="25" t="s">
        <v>3148</v>
      </c>
    </row>
    <row r="618" spans="1:17" ht="33.75" customHeight="1" x14ac:dyDescent="0.3">
      <c r="A618" s="24"/>
      <c r="B618" s="14" t="s">
        <v>4161</v>
      </c>
      <c r="C618" s="31">
        <f>COUNTIFS(Events!$S:$S,L618,Events!$BE:$BE,$B618)</f>
        <v>1</v>
      </c>
      <c r="D618" s="31">
        <f>COUNTIFS(Events!$S:$S,M618,Events!$BE:$BE,$B618)</f>
        <v>1</v>
      </c>
      <c r="E618" s="31">
        <f>COUNTIFS(Events!$S:$S,N618,Events!$BE:$BE,$B618)</f>
        <v>0</v>
      </c>
      <c r="F618" s="31">
        <f>COUNTIFS(Events!$S:$S,O618,Events!$BE:$BE,$B618)</f>
        <v>0</v>
      </c>
      <c r="G618" s="31">
        <f>COUNTIFS(Events!$S:$S,P618,Events!$BE:$BE,$B618)</f>
        <v>2</v>
      </c>
      <c r="H618" s="31">
        <f>COUNTIFS(Events!$S:$S,Q618,Events!$BE:$BE,$B618)</f>
        <v>0</v>
      </c>
      <c r="I618" s="17">
        <f t="shared" si="34"/>
        <v>4</v>
      </c>
      <c r="L618" s="25" t="s">
        <v>20</v>
      </c>
      <c r="M618" s="25" t="s">
        <v>56</v>
      </c>
      <c r="N618" s="25" t="s">
        <v>31</v>
      </c>
      <c r="O618" s="25" t="s">
        <v>248</v>
      </c>
      <c r="P618" s="25" t="s">
        <v>3149</v>
      </c>
      <c r="Q618" s="25" t="s">
        <v>3148</v>
      </c>
    </row>
    <row r="619" spans="1:17" ht="33.75" customHeight="1" x14ac:dyDescent="0.3">
      <c r="A619" s="24"/>
      <c r="B619" s="14" t="s">
        <v>4164</v>
      </c>
      <c r="C619" s="31">
        <f>COUNTIFS(Events!$S:$S,L619,Events!$BE:$BE,$B619)</f>
        <v>1</v>
      </c>
      <c r="D619" s="31">
        <f>COUNTIFS(Events!$S:$S,M619,Events!$BE:$BE,$B619)</f>
        <v>1</v>
      </c>
      <c r="E619" s="31">
        <f>COUNTIFS(Events!$S:$S,N619,Events!$BE:$BE,$B619)</f>
        <v>0</v>
      </c>
      <c r="F619" s="31">
        <f>COUNTIFS(Events!$S:$S,O619,Events!$BE:$BE,$B619)</f>
        <v>0</v>
      </c>
      <c r="G619" s="31">
        <f>COUNTIFS(Events!$S:$S,P619,Events!$BE:$BE,$B619)</f>
        <v>0</v>
      </c>
      <c r="H619" s="31">
        <f>COUNTIFS(Events!$S:$S,Q619,Events!$BE:$BE,$B619)</f>
        <v>0</v>
      </c>
      <c r="I619" s="17">
        <f t="shared" si="34"/>
        <v>2</v>
      </c>
      <c r="L619" s="25" t="s">
        <v>20</v>
      </c>
      <c r="M619" s="25" t="s">
        <v>56</v>
      </c>
      <c r="N619" s="25" t="s">
        <v>31</v>
      </c>
      <c r="O619" s="25" t="s">
        <v>248</v>
      </c>
      <c r="P619" s="25" t="s">
        <v>3149</v>
      </c>
      <c r="Q619" s="25" t="s">
        <v>3148</v>
      </c>
    </row>
    <row r="620" spans="1:17" ht="33.75" customHeight="1" x14ac:dyDescent="0.3">
      <c r="A620" s="24"/>
      <c r="B620" s="14" t="s">
        <v>4162</v>
      </c>
      <c r="C620" s="31">
        <f>COUNTIFS(Events!$S:$S,L620,Events!$BE:$BE,$B620)</f>
        <v>3</v>
      </c>
      <c r="D620" s="31">
        <f>COUNTIFS(Events!$S:$S,M620,Events!$BE:$BE,$B620)</f>
        <v>7</v>
      </c>
      <c r="E620" s="31">
        <f>COUNTIFS(Events!$S:$S,N620,Events!$BE:$BE,$B620)</f>
        <v>13</v>
      </c>
      <c r="F620" s="31">
        <f>COUNTIFS(Events!$S:$S,O620,Events!$BE:$BE,$B620)</f>
        <v>0</v>
      </c>
      <c r="G620" s="31">
        <f>COUNTIFS(Events!$S:$S,P620,Events!$BE:$BE,$B620)</f>
        <v>3</v>
      </c>
      <c r="H620" s="31">
        <f>COUNTIFS(Events!$S:$S,Q620,Events!$BE:$BE,$B620)</f>
        <v>3</v>
      </c>
      <c r="I620" s="17">
        <f t="shared" si="34"/>
        <v>29</v>
      </c>
      <c r="L620" s="25" t="s">
        <v>20</v>
      </c>
      <c r="M620" s="25" t="s">
        <v>56</v>
      </c>
      <c r="N620" s="25" t="s">
        <v>31</v>
      </c>
      <c r="O620" s="25" t="s">
        <v>248</v>
      </c>
      <c r="P620" s="25" t="s">
        <v>3149</v>
      </c>
      <c r="Q620" s="25" t="s">
        <v>3148</v>
      </c>
    </row>
    <row r="621" spans="1:17" ht="33.75" customHeight="1" x14ac:dyDescent="0.3">
      <c r="A621" s="24"/>
      <c r="B621" s="14" t="s">
        <v>4160</v>
      </c>
      <c r="C621" s="31">
        <f>COUNTIFS(Events!$S:$S,L621,Events!$BE:$BE,$B621)</f>
        <v>0</v>
      </c>
      <c r="D621" s="31">
        <f>COUNTIFS(Events!$S:$S,M621,Events!$BE:$BE,$B621)</f>
        <v>0</v>
      </c>
      <c r="E621" s="31">
        <f>COUNTIFS(Events!$S:$S,N621,Events!$BE:$BE,$B621)</f>
        <v>0</v>
      </c>
      <c r="F621" s="31">
        <f>COUNTIFS(Events!$S:$S,O621,Events!$BE:$BE,$B621)</f>
        <v>0</v>
      </c>
      <c r="G621" s="31">
        <f>COUNTIFS(Events!$S:$S,P621,Events!$BE:$BE,$B621)</f>
        <v>0</v>
      </c>
      <c r="H621" s="31">
        <f>COUNTIFS(Events!$S:$S,Q621,Events!$BE:$BE,$B621)</f>
        <v>0</v>
      </c>
      <c r="I621" s="17">
        <f t="shared" si="34"/>
        <v>0</v>
      </c>
      <c r="L621" s="25" t="s">
        <v>20</v>
      </c>
      <c r="M621" s="25" t="s">
        <v>56</v>
      </c>
      <c r="N621" s="25" t="s">
        <v>31</v>
      </c>
      <c r="O621" s="25" t="s">
        <v>248</v>
      </c>
      <c r="P621" s="25" t="s">
        <v>3149</v>
      </c>
      <c r="Q621" s="25" t="s">
        <v>3148</v>
      </c>
    </row>
    <row r="622" spans="1:17" ht="33.75" customHeight="1" thickBot="1" x14ac:dyDescent="0.35">
      <c r="A622" s="24"/>
      <c r="B622" s="14" t="s">
        <v>4166</v>
      </c>
      <c r="C622" s="31">
        <f>COUNTIFS(Events!$S:$S,L622,Events!$BE:$BE,$B622)</f>
        <v>75</v>
      </c>
      <c r="D622" s="31">
        <f>COUNTIFS(Events!$S:$S,M622,Events!$BE:$BE,$B622)</f>
        <v>131</v>
      </c>
      <c r="E622" s="31">
        <f>COUNTIFS(Events!$S:$S,N622,Events!$BE:$BE,$B622)</f>
        <v>251</v>
      </c>
      <c r="F622" s="31">
        <f>COUNTIFS(Events!$S:$S,O622,Events!$BE:$BE,$B622)</f>
        <v>75</v>
      </c>
      <c r="G622" s="31">
        <f>COUNTIFS(Events!$S:$S,P622,Events!$BE:$BE,$B622)</f>
        <v>11</v>
      </c>
      <c r="H622" s="31">
        <f>COUNTIFS(Events!$S:$S,Q622,Events!$BE:$BE,$B622)</f>
        <v>9</v>
      </c>
      <c r="I622" s="17">
        <f t="shared" si="34"/>
        <v>552</v>
      </c>
      <c r="L622" s="25" t="s">
        <v>20</v>
      </c>
      <c r="M622" s="25" t="s">
        <v>56</v>
      </c>
      <c r="N622" s="25" t="s">
        <v>31</v>
      </c>
      <c r="O622" s="25" t="s">
        <v>248</v>
      </c>
      <c r="P622" s="25" t="s">
        <v>3149</v>
      </c>
      <c r="Q622" s="25" t="s">
        <v>3148</v>
      </c>
    </row>
    <row r="623" spans="1:17" ht="33.75" customHeight="1" thickBot="1" x14ac:dyDescent="0.35">
      <c r="A623" s="24"/>
      <c r="B623" s="9" t="s">
        <v>4056</v>
      </c>
      <c r="C623" s="18">
        <f t="shared" ref="C623:H623" si="35">SUM(C615:C622)</f>
        <v>80</v>
      </c>
      <c r="D623" s="19">
        <f t="shared" si="35"/>
        <v>141</v>
      </c>
      <c r="E623" s="19">
        <f t="shared" si="35"/>
        <v>264</v>
      </c>
      <c r="F623" s="19">
        <f t="shared" si="35"/>
        <v>75</v>
      </c>
      <c r="G623" s="20">
        <f t="shared" si="35"/>
        <v>16</v>
      </c>
      <c r="H623" s="21">
        <f t="shared" si="35"/>
        <v>12</v>
      </c>
      <c r="I623" s="22">
        <f>SUM(I615:I622)</f>
        <v>588</v>
      </c>
    </row>
    <row r="624" spans="1:17" ht="53.25" customHeight="1" thickBot="1" x14ac:dyDescent="0.35">
      <c r="A624" s="24"/>
      <c r="B624" s="88" t="s">
        <v>4057</v>
      </c>
      <c r="C624" s="89"/>
      <c r="D624" s="89"/>
      <c r="E624" s="89"/>
      <c r="F624" s="89"/>
      <c r="G624" s="89"/>
      <c r="H624" s="89"/>
      <c r="I624" s="90"/>
    </row>
    <row r="625" spans="1:17" ht="17.399999999999999" x14ac:dyDescent="0.3">
      <c r="A625" s="24"/>
    </row>
    <row r="626" spans="1:17" ht="18" thickBot="1" x14ac:dyDescent="0.35">
      <c r="A626" s="24"/>
    </row>
    <row r="627" spans="1:17" ht="40.5" customHeight="1" thickBot="1" x14ac:dyDescent="0.35">
      <c r="A627" s="24"/>
      <c r="B627" s="82" t="s">
        <v>4179</v>
      </c>
      <c r="C627" s="83"/>
      <c r="D627" s="83"/>
      <c r="E627" s="83"/>
      <c r="F627" s="83"/>
      <c r="G627" s="83"/>
      <c r="H627" s="83"/>
      <c r="I627" s="84"/>
    </row>
    <row r="628" spans="1:17" ht="46.5" customHeight="1" thickBot="1" x14ac:dyDescent="0.35">
      <c r="A628" s="24"/>
      <c r="B628" s="85" t="s">
        <v>4080</v>
      </c>
      <c r="C628" s="86"/>
      <c r="D628" s="86"/>
      <c r="E628" s="86"/>
      <c r="F628" s="86"/>
      <c r="G628" s="86"/>
      <c r="H628" s="86"/>
      <c r="I628" s="87"/>
    </row>
    <row r="629" spans="1:17" ht="46.5" customHeight="1" thickBot="1" x14ac:dyDescent="0.35">
      <c r="A629" s="24"/>
      <c r="B629" s="3"/>
      <c r="C629" s="4" t="s">
        <v>20</v>
      </c>
      <c r="D629" s="5" t="s">
        <v>56</v>
      </c>
      <c r="E629" s="5" t="s">
        <v>31</v>
      </c>
      <c r="F629" s="6" t="s">
        <v>248</v>
      </c>
      <c r="G629" s="7" t="s">
        <v>3149</v>
      </c>
      <c r="H629" s="8" t="s">
        <v>3148</v>
      </c>
      <c r="I629" s="9" t="s">
        <v>4056</v>
      </c>
    </row>
    <row r="630" spans="1:17" ht="33.75" customHeight="1" x14ac:dyDescent="0.3">
      <c r="A630" s="24"/>
      <c r="B630" s="10" t="s">
        <v>3181</v>
      </c>
      <c r="C630" s="31">
        <f>COUNTIFS(Events!$S:$S,L630,Events!$BG:$BG,$B630)</f>
        <v>0</v>
      </c>
      <c r="D630" s="31">
        <f>COUNTIFS(Events!$S:$S,M630,Events!$BG:$BG,$B630)</f>
        <v>0</v>
      </c>
      <c r="E630" s="31">
        <f>COUNTIFS(Events!$S:$S,N630,Events!$BG:$BG,$B630)</f>
        <v>0</v>
      </c>
      <c r="F630" s="31">
        <f>COUNTIFS(Events!$S:$S,O630,Events!$BG:$BG,$B630)</f>
        <v>0</v>
      </c>
      <c r="G630" s="31">
        <f>COUNTIFS(Events!$S:$S,P630,Events!$BG:$BG,$B630)</f>
        <v>0</v>
      </c>
      <c r="H630" s="31">
        <f>COUNTIFS(Events!$S:$S,Q630,Events!$BG:$BG,$B630)</f>
        <v>0</v>
      </c>
      <c r="I630" s="17">
        <f>SUM(C630:H630)</f>
        <v>0</v>
      </c>
      <c r="L630" s="25" t="s">
        <v>20</v>
      </c>
      <c r="M630" s="25" t="s">
        <v>56</v>
      </c>
      <c r="N630" s="25" t="s">
        <v>31</v>
      </c>
      <c r="O630" s="25" t="s">
        <v>248</v>
      </c>
      <c r="P630" s="25" t="s">
        <v>3149</v>
      </c>
      <c r="Q630" s="25" t="s">
        <v>3148</v>
      </c>
    </row>
    <row r="631" spans="1:17" ht="33.75" customHeight="1" x14ac:dyDescent="0.3">
      <c r="A631" s="24"/>
      <c r="B631" s="14" t="s">
        <v>3183</v>
      </c>
      <c r="C631" s="31">
        <f>COUNTIFS(Events!$S:$S,L631,Events!$BG:$BG,$B631)</f>
        <v>0</v>
      </c>
      <c r="D631" s="31">
        <f>COUNTIFS(Events!$S:$S,M631,Events!$BG:$BG,$B631)</f>
        <v>2</v>
      </c>
      <c r="E631" s="31">
        <f>COUNTIFS(Events!$S:$S,N631,Events!$BG:$BG,$B631)</f>
        <v>0</v>
      </c>
      <c r="F631" s="31">
        <f>COUNTIFS(Events!$S:$S,O631,Events!$BG:$BG,$B631)</f>
        <v>0</v>
      </c>
      <c r="G631" s="31">
        <f>COUNTIFS(Events!$S:$S,P631,Events!$BG:$BG,$B631)</f>
        <v>1</v>
      </c>
      <c r="H631" s="31">
        <f>COUNTIFS(Events!$S:$S,Q631,Events!$BG:$BG,$B631)</f>
        <v>1</v>
      </c>
      <c r="I631" s="17">
        <f>SUM(C631:H631)</f>
        <v>4</v>
      </c>
      <c r="L631" s="25" t="s">
        <v>20</v>
      </c>
      <c r="M631" s="25" t="s">
        <v>56</v>
      </c>
      <c r="N631" s="25" t="s">
        <v>31</v>
      </c>
      <c r="O631" s="25" t="s">
        <v>248</v>
      </c>
      <c r="P631" s="25" t="s">
        <v>3149</v>
      </c>
      <c r="Q631" s="25" t="s">
        <v>3148</v>
      </c>
    </row>
    <row r="632" spans="1:17" ht="33.75" customHeight="1" thickBot="1" x14ac:dyDescent="0.35">
      <c r="A632" s="24"/>
      <c r="B632" s="14" t="s">
        <v>3182</v>
      </c>
      <c r="C632" s="31">
        <f>COUNTIFS(Events!$S:$S,L632,Events!$BG:$BG,$B632)</f>
        <v>80</v>
      </c>
      <c r="D632" s="31">
        <f>COUNTIFS(Events!$S:$S,M632,Events!$BG:$BG,$B632)</f>
        <v>139</v>
      </c>
      <c r="E632" s="31">
        <f>COUNTIFS(Events!$S:$S,N632,Events!$BG:$BG,$B632)</f>
        <v>264</v>
      </c>
      <c r="F632" s="31">
        <f>COUNTIFS(Events!$S:$S,O632,Events!$BG:$BG,$B632)</f>
        <v>75</v>
      </c>
      <c r="G632" s="31">
        <f>COUNTIFS(Events!$S:$S,P632,Events!$BG:$BG,$B632)</f>
        <v>15</v>
      </c>
      <c r="H632" s="31">
        <f>COUNTIFS(Events!$S:$S,Q632,Events!$BG:$BG,$B632)</f>
        <v>11</v>
      </c>
      <c r="I632" s="17">
        <f>SUM(C632:H632)</f>
        <v>584</v>
      </c>
      <c r="L632" s="25" t="s">
        <v>20</v>
      </c>
      <c r="M632" s="25" t="s">
        <v>56</v>
      </c>
      <c r="N632" s="25" t="s">
        <v>31</v>
      </c>
      <c r="O632" s="25" t="s">
        <v>248</v>
      </c>
      <c r="P632" s="25" t="s">
        <v>3149</v>
      </c>
      <c r="Q632" s="25" t="s">
        <v>3148</v>
      </c>
    </row>
    <row r="633" spans="1:17" ht="33.75" customHeight="1" thickBot="1" x14ac:dyDescent="0.35">
      <c r="A633" s="24"/>
      <c r="B633" s="9" t="s">
        <v>4056</v>
      </c>
      <c r="C633" s="18">
        <f t="shared" ref="C633:H633" si="36">SUM(C630:C632)</f>
        <v>80</v>
      </c>
      <c r="D633" s="19">
        <f t="shared" si="36"/>
        <v>141</v>
      </c>
      <c r="E633" s="19">
        <f t="shared" si="36"/>
        <v>264</v>
      </c>
      <c r="F633" s="19">
        <f t="shared" si="36"/>
        <v>75</v>
      </c>
      <c r="G633" s="20">
        <f t="shared" si="36"/>
        <v>16</v>
      </c>
      <c r="H633" s="21">
        <f t="shared" si="36"/>
        <v>12</v>
      </c>
      <c r="I633" s="22">
        <f>SUM(I630:I632)</f>
        <v>588</v>
      </c>
    </row>
    <row r="634" spans="1:17" ht="53.25" customHeight="1" thickBot="1" x14ac:dyDescent="0.35">
      <c r="A634" s="24"/>
      <c r="B634" s="88" t="s">
        <v>4057</v>
      </c>
      <c r="C634" s="89"/>
      <c r="D634" s="89"/>
      <c r="E634" s="89"/>
      <c r="F634" s="89"/>
      <c r="G634" s="89"/>
      <c r="H634" s="89"/>
      <c r="I634" s="90"/>
    </row>
    <row r="635" spans="1:17" ht="17.399999999999999" x14ac:dyDescent="0.3">
      <c r="A635" s="24"/>
    </row>
    <row r="636" spans="1:17" ht="18" thickBot="1" x14ac:dyDescent="0.35">
      <c r="A636" s="24"/>
    </row>
    <row r="637" spans="1:17" ht="40.5" customHeight="1" thickBot="1" x14ac:dyDescent="0.35">
      <c r="A637" s="24"/>
      <c r="B637" s="82" t="s">
        <v>4179</v>
      </c>
      <c r="C637" s="83"/>
      <c r="D637" s="83"/>
      <c r="E637" s="83"/>
      <c r="F637" s="83"/>
      <c r="G637" s="83"/>
      <c r="H637" s="83"/>
      <c r="I637" s="84"/>
    </row>
    <row r="638" spans="1:17" ht="46.5" customHeight="1" thickBot="1" x14ac:dyDescent="0.35">
      <c r="A638" s="24"/>
      <c r="B638" s="85" t="s">
        <v>4081</v>
      </c>
      <c r="C638" s="86"/>
      <c r="D638" s="86"/>
      <c r="E638" s="86"/>
      <c r="F638" s="86"/>
      <c r="G638" s="86"/>
      <c r="H638" s="86"/>
      <c r="I638" s="87"/>
    </row>
    <row r="639" spans="1:17" ht="46.5" customHeight="1" thickBot="1" x14ac:dyDescent="0.35">
      <c r="A639" s="24"/>
      <c r="B639" s="3"/>
      <c r="C639" s="4" t="s">
        <v>3156</v>
      </c>
      <c r="D639" s="5" t="s">
        <v>32</v>
      </c>
      <c r="E639" s="5" t="s">
        <v>26</v>
      </c>
      <c r="F639" s="6" t="s">
        <v>3158</v>
      </c>
      <c r="G639" s="7" t="s">
        <v>97</v>
      </c>
      <c r="H639" s="8" t="s">
        <v>3157</v>
      </c>
      <c r="I639" s="9" t="s">
        <v>4056</v>
      </c>
    </row>
    <row r="640" spans="1:17" ht="33.75" customHeight="1" x14ac:dyDescent="0.3">
      <c r="A640" s="24"/>
      <c r="B640" s="10" t="s">
        <v>2588</v>
      </c>
      <c r="C640" s="31">
        <f>COUNTIFS(Events!$T:$T,L640,Events!$G:$G,$B640)</f>
        <v>32</v>
      </c>
      <c r="D640" s="31">
        <f>COUNTIFS(Events!$T:$T,M640,Events!$G:$G,$B640)</f>
        <v>7</v>
      </c>
      <c r="E640" s="31">
        <f>COUNTIFS(Events!$T:$T,N640,Events!$G:$G,$B640)</f>
        <v>20</v>
      </c>
      <c r="F640" s="31">
        <f>COUNTIFS(Events!$T:$T,O640,Events!$G:$G,$B640)</f>
        <v>24</v>
      </c>
      <c r="G640" s="31">
        <f>COUNTIFS(Events!$T:$T,P640,Events!$G:$G,$B640)</f>
        <v>10</v>
      </c>
      <c r="H640" s="31">
        <f>COUNTIFS(Events!$T:$T,Q640,Events!$G:$G,$B640)</f>
        <v>1</v>
      </c>
      <c r="I640" s="17">
        <f>SUM(C640:H640)</f>
        <v>94</v>
      </c>
      <c r="L640" s="25" t="s">
        <v>3156</v>
      </c>
      <c r="M640" s="25" t="s">
        <v>32</v>
      </c>
      <c r="N640" s="25" t="s">
        <v>26</v>
      </c>
      <c r="O640" s="25" t="s">
        <v>3158</v>
      </c>
      <c r="P640" s="25" t="s">
        <v>97</v>
      </c>
      <c r="Q640" s="25" t="s">
        <v>3157</v>
      </c>
    </row>
    <row r="641" spans="1:17" ht="33.75" customHeight="1" x14ac:dyDescent="0.3">
      <c r="A641" s="24"/>
      <c r="B641" s="14" t="s">
        <v>2589</v>
      </c>
      <c r="C641" s="31">
        <f>COUNTIFS(Events!$T:$T,L641,Events!$G:$G,$B641)</f>
        <v>32</v>
      </c>
      <c r="D641" s="31">
        <f>COUNTIFS(Events!$T:$T,M641,Events!$G:$G,$B641)</f>
        <v>14</v>
      </c>
      <c r="E641" s="31">
        <f>COUNTIFS(Events!$T:$T,N641,Events!$G:$G,$B641)</f>
        <v>45</v>
      </c>
      <c r="F641" s="31">
        <f>COUNTIFS(Events!$T:$T,O641,Events!$G:$G,$B641)</f>
        <v>32</v>
      </c>
      <c r="G641" s="31">
        <f>COUNTIFS(Events!$T:$T,P641,Events!$G:$G,$B641)</f>
        <v>7</v>
      </c>
      <c r="H641" s="31">
        <f>COUNTIFS(Events!$T:$T,Q641,Events!$G:$G,$B641)</f>
        <v>1</v>
      </c>
      <c r="I641" s="17">
        <f t="shared" ref="I641:I646" si="37">SUM(C641:H641)</f>
        <v>131</v>
      </c>
      <c r="L641" s="25" t="s">
        <v>3156</v>
      </c>
      <c r="M641" s="25" t="s">
        <v>32</v>
      </c>
      <c r="N641" s="25" t="s">
        <v>26</v>
      </c>
      <c r="O641" s="25" t="s">
        <v>3158</v>
      </c>
      <c r="P641" s="25" t="s">
        <v>97</v>
      </c>
      <c r="Q641" s="25" t="s">
        <v>3157</v>
      </c>
    </row>
    <row r="642" spans="1:17" ht="33.75" customHeight="1" x14ac:dyDescent="0.3">
      <c r="A642" s="24"/>
      <c r="B642" s="14" t="s">
        <v>2590</v>
      </c>
      <c r="C642" s="31">
        <f>COUNTIFS(Events!$T:$T,L642,Events!$G:$G,$B642)</f>
        <v>35</v>
      </c>
      <c r="D642" s="31">
        <f>COUNTIFS(Events!$T:$T,M642,Events!$G:$G,$B642)</f>
        <v>14</v>
      </c>
      <c r="E642" s="31">
        <f>COUNTIFS(Events!$T:$T,N642,Events!$G:$G,$B642)</f>
        <v>19</v>
      </c>
      <c r="F642" s="31">
        <f>COUNTIFS(Events!$T:$T,O642,Events!$G:$G,$B642)</f>
        <v>25</v>
      </c>
      <c r="G642" s="31">
        <f>COUNTIFS(Events!$T:$T,P642,Events!$G:$G,$B642)</f>
        <v>1</v>
      </c>
      <c r="H642" s="31">
        <f>COUNTIFS(Events!$T:$T,Q642,Events!$G:$G,$B642)</f>
        <v>0</v>
      </c>
      <c r="I642" s="17">
        <f t="shared" si="37"/>
        <v>94</v>
      </c>
      <c r="L642" s="25" t="s">
        <v>3156</v>
      </c>
      <c r="M642" s="25" t="s">
        <v>32</v>
      </c>
      <c r="N642" s="25" t="s">
        <v>26</v>
      </c>
      <c r="O642" s="25" t="s">
        <v>3158</v>
      </c>
      <c r="P642" s="25" t="s">
        <v>97</v>
      </c>
      <c r="Q642" s="25" t="s">
        <v>3157</v>
      </c>
    </row>
    <row r="643" spans="1:17" ht="33.75" customHeight="1" x14ac:dyDescent="0.3">
      <c r="A643" s="24"/>
      <c r="B643" s="14" t="s">
        <v>2584</v>
      </c>
      <c r="C643" s="31">
        <f>COUNTIFS(Events!$T:$T,L643,Events!$G:$G,$B643)</f>
        <v>25</v>
      </c>
      <c r="D643" s="31">
        <f>COUNTIFS(Events!$T:$T,M643,Events!$G:$G,$B643)</f>
        <v>13</v>
      </c>
      <c r="E643" s="31">
        <f>COUNTIFS(Events!$T:$T,N643,Events!$G:$G,$B643)</f>
        <v>33</v>
      </c>
      <c r="F643" s="31">
        <f>COUNTIFS(Events!$T:$T,O643,Events!$G:$G,$B643)</f>
        <v>19</v>
      </c>
      <c r="G643" s="31">
        <f>COUNTIFS(Events!$T:$T,P643,Events!$G:$G,$B643)</f>
        <v>10</v>
      </c>
      <c r="H643" s="31">
        <f>COUNTIFS(Events!$T:$T,Q643,Events!$G:$G,$B643)</f>
        <v>0</v>
      </c>
      <c r="I643" s="17">
        <f t="shared" si="37"/>
        <v>100</v>
      </c>
      <c r="L643" s="25" t="s">
        <v>3156</v>
      </c>
      <c r="M643" s="25" t="s">
        <v>32</v>
      </c>
      <c r="N643" s="25" t="s">
        <v>26</v>
      </c>
      <c r="O643" s="25" t="s">
        <v>3158</v>
      </c>
      <c r="P643" s="25" t="s">
        <v>97</v>
      </c>
      <c r="Q643" s="25" t="s">
        <v>3157</v>
      </c>
    </row>
    <row r="644" spans="1:17" ht="33.75" customHeight="1" x14ac:dyDescent="0.3">
      <c r="A644" s="24"/>
      <c r="B644" s="14" t="s">
        <v>2585</v>
      </c>
      <c r="C644" s="31">
        <f>COUNTIFS(Events!$T:$T,L644,Events!$G:$G,$B644)</f>
        <v>20</v>
      </c>
      <c r="D644" s="31">
        <f>COUNTIFS(Events!$T:$T,M644,Events!$G:$G,$B644)</f>
        <v>10</v>
      </c>
      <c r="E644" s="31">
        <f>COUNTIFS(Events!$T:$T,N644,Events!$G:$G,$B644)</f>
        <v>16</v>
      </c>
      <c r="F644" s="31">
        <f>COUNTIFS(Events!$T:$T,O644,Events!$G:$G,$B644)</f>
        <v>19</v>
      </c>
      <c r="G644" s="31">
        <f>COUNTIFS(Events!$T:$T,P644,Events!$G:$G,$B644)</f>
        <v>6</v>
      </c>
      <c r="H644" s="31">
        <f>COUNTIFS(Events!$T:$T,Q644,Events!$G:$G,$B644)</f>
        <v>0</v>
      </c>
      <c r="I644" s="17">
        <f t="shared" si="37"/>
        <v>71</v>
      </c>
      <c r="L644" s="25" t="s">
        <v>3156</v>
      </c>
      <c r="M644" s="25" t="s">
        <v>32</v>
      </c>
      <c r="N644" s="25" t="s">
        <v>26</v>
      </c>
      <c r="O644" s="25" t="s">
        <v>3158</v>
      </c>
      <c r="P644" s="25" t="s">
        <v>97</v>
      </c>
      <c r="Q644" s="25" t="s">
        <v>3157</v>
      </c>
    </row>
    <row r="645" spans="1:17" ht="33.75" customHeight="1" x14ac:dyDescent="0.3">
      <c r="A645" s="24"/>
      <c r="B645" s="14" t="s">
        <v>2586</v>
      </c>
      <c r="C645" s="31">
        <f>COUNTIFS(Events!$T:$T,L645,Events!$G:$G,$B645)</f>
        <v>15</v>
      </c>
      <c r="D645" s="31">
        <f>COUNTIFS(Events!$T:$T,M645,Events!$G:$G,$B645)</f>
        <v>5</v>
      </c>
      <c r="E645" s="31">
        <f>COUNTIFS(Events!$T:$T,N645,Events!$G:$G,$B645)</f>
        <v>13</v>
      </c>
      <c r="F645" s="31">
        <f>COUNTIFS(Events!$T:$T,O645,Events!$G:$G,$B645)</f>
        <v>14</v>
      </c>
      <c r="G645" s="31">
        <f>COUNTIFS(Events!$T:$T,P645,Events!$G:$G,$B645)</f>
        <v>5</v>
      </c>
      <c r="H645" s="31">
        <f>COUNTIFS(Events!$T:$T,Q645,Events!$G:$G,$B645)</f>
        <v>0</v>
      </c>
      <c r="I645" s="17">
        <f t="shared" si="37"/>
        <v>52</v>
      </c>
      <c r="L645" s="25" t="s">
        <v>3156</v>
      </c>
      <c r="M645" s="25" t="s">
        <v>32</v>
      </c>
      <c r="N645" s="25" t="s">
        <v>26</v>
      </c>
      <c r="O645" s="25" t="s">
        <v>3158</v>
      </c>
      <c r="P645" s="25" t="s">
        <v>97</v>
      </c>
      <c r="Q645" s="25" t="s">
        <v>3157</v>
      </c>
    </row>
    <row r="646" spans="1:17" ht="33.75" customHeight="1" thickBot="1" x14ac:dyDescent="0.35">
      <c r="A646" s="24"/>
      <c r="B646" s="14" t="s">
        <v>2587</v>
      </c>
      <c r="C646" s="31">
        <f>COUNTIFS(Events!$T:$T,L646,Events!$G:$G,$B646)</f>
        <v>11</v>
      </c>
      <c r="D646" s="31">
        <f>COUNTIFS(Events!$T:$T,M646,Events!$G:$G,$B646)</f>
        <v>3</v>
      </c>
      <c r="E646" s="31">
        <f>COUNTIFS(Events!$T:$T,N646,Events!$G:$G,$B646)</f>
        <v>19</v>
      </c>
      <c r="F646" s="31">
        <f>COUNTIFS(Events!$T:$T,O646,Events!$G:$G,$B646)</f>
        <v>12</v>
      </c>
      <c r="G646" s="31">
        <f>COUNTIFS(Events!$T:$T,P646,Events!$G:$G,$B646)</f>
        <v>0</v>
      </c>
      <c r="H646" s="31">
        <f>COUNTIFS(Events!$T:$T,Q646,Events!$G:$G,$B646)</f>
        <v>1</v>
      </c>
      <c r="I646" s="17">
        <f t="shared" si="37"/>
        <v>46</v>
      </c>
      <c r="L646" s="25" t="s">
        <v>3156</v>
      </c>
      <c r="M646" s="25" t="s">
        <v>32</v>
      </c>
      <c r="N646" s="25" t="s">
        <v>26</v>
      </c>
      <c r="O646" s="25" t="s">
        <v>3158</v>
      </c>
      <c r="P646" s="25" t="s">
        <v>97</v>
      </c>
      <c r="Q646" s="25" t="s">
        <v>3157</v>
      </c>
    </row>
    <row r="647" spans="1:17" ht="33.75" customHeight="1" thickBot="1" x14ac:dyDescent="0.35">
      <c r="A647" s="24"/>
      <c r="B647" s="9" t="s">
        <v>4056</v>
      </c>
      <c r="C647" s="18">
        <f t="shared" ref="C647:H647" si="38">SUM(C640:C646)</f>
        <v>170</v>
      </c>
      <c r="D647" s="19">
        <f t="shared" si="38"/>
        <v>66</v>
      </c>
      <c r="E647" s="19">
        <f t="shared" si="38"/>
        <v>165</v>
      </c>
      <c r="F647" s="19">
        <f t="shared" si="38"/>
        <v>145</v>
      </c>
      <c r="G647" s="20">
        <f t="shared" si="38"/>
        <v>39</v>
      </c>
      <c r="H647" s="21">
        <f t="shared" si="38"/>
        <v>3</v>
      </c>
      <c r="I647" s="22">
        <f>SUM(I640:I646)</f>
        <v>588</v>
      </c>
    </row>
    <row r="648" spans="1:17" ht="53.25" customHeight="1" thickBot="1" x14ac:dyDescent="0.35">
      <c r="A648" s="24"/>
      <c r="B648" s="88" t="s">
        <v>4057</v>
      </c>
      <c r="C648" s="89"/>
      <c r="D648" s="89"/>
      <c r="E648" s="89"/>
      <c r="F648" s="89"/>
      <c r="G648" s="89"/>
      <c r="H648" s="89"/>
      <c r="I648" s="90"/>
    </row>
    <row r="649" spans="1:17" ht="17.399999999999999" x14ac:dyDescent="0.3">
      <c r="A649" s="24"/>
    </row>
    <row r="650" spans="1:17" ht="18" thickBot="1" x14ac:dyDescent="0.35">
      <c r="A650" s="24"/>
    </row>
    <row r="651" spans="1:17" ht="40.5" customHeight="1" thickBot="1" x14ac:dyDescent="0.35">
      <c r="A651" s="24"/>
      <c r="B651" s="82" t="s">
        <v>4179</v>
      </c>
      <c r="C651" s="83"/>
      <c r="D651" s="83"/>
      <c r="E651" s="83"/>
      <c r="F651" s="83"/>
      <c r="G651" s="83"/>
      <c r="H651" s="83"/>
      <c r="I651" s="84"/>
    </row>
    <row r="652" spans="1:17" ht="46.5" customHeight="1" thickBot="1" x14ac:dyDescent="0.35">
      <c r="A652" s="24"/>
      <c r="B652" s="85" t="s">
        <v>4082</v>
      </c>
      <c r="C652" s="86"/>
      <c r="D652" s="86"/>
      <c r="E652" s="86"/>
      <c r="F652" s="86"/>
      <c r="G652" s="86"/>
      <c r="H652" s="86"/>
      <c r="I652" s="87"/>
    </row>
    <row r="653" spans="1:17" ht="46.5" customHeight="1" thickBot="1" x14ac:dyDescent="0.35">
      <c r="A653" s="24"/>
      <c r="B653" s="3"/>
      <c r="C653" s="4" t="s">
        <v>3156</v>
      </c>
      <c r="D653" s="5" t="s">
        <v>32</v>
      </c>
      <c r="E653" s="5" t="s">
        <v>26</v>
      </c>
      <c r="F653" s="6" t="s">
        <v>3158</v>
      </c>
      <c r="G653" s="7" t="s">
        <v>97</v>
      </c>
      <c r="H653" s="8" t="s">
        <v>3157</v>
      </c>
      <c r="I653" s="9" t="s">
        <v>4056</v>
      </c>
    </row>
    <row r="654" spans="1:17" ht="33.75" customHeight="1" x14ac:dyDescent="0.3">
      <c r="A654" s="24"/>
      <c r="B654" s="10" t="s">
        <v>3402</v>
      </c>
      <c r="C654" s="31">
        <f>COUNTIFS(Events!$T:$T,L654,Events!$N:$N,$B654)</f>
        <v>0</v>
      </c>
      <c r="D654" s="31">
        <f>COUNTIFS(Events!$T:$T,M654,Events!$N:$N,$B654)</f>
        <v>0</v>
      </c>
      <c r="E654" s="31">
        <f>COUNTIFS(Events!$T:$T,N654,Events!$N:$N,$B654)</f>
        <v>0</v>
      </c>
      <c r="F654" s="31">
        <f>COUNTIFS(Events!$T:$T,O654,Events!$N:$N,$B654)</f>
        <v>0</v>
      </c>
      <c r="G654" s="31">
        <f>COUNTIFS(Events!$T:$T,P654,Events!$N:$N,$B654)</f>
        <v>0</v>
      </c>
      <c r="H654" s="31">
        <f>COUNTIFS(Events!$T:$T,Q654,Events!$N:$N,$B654)</f>
        <v>0</v>
      </c>
      <c r="I654" s="17">
        <f>SUM(C654:H654)</f>
        <v>0</v>
      </c>
      <c r="L654" s="25" t="s">
        <v>3156</v>
      </c>
      <c r="M654" s="25" t="s">
        <v>32</v>
      </c>
      <c r="N654" s="25" t="s">
        <v>26</v>
      </c>
      <c r="O654" s="25" t="s">
        <v>3158</v>
      </c>
      <c r="P654" s="25" t="s">
        <v>97</v>
      </c>
      <c r="Q654" s="25" t="s">
        <v>3157</v>
      </c>
    </row>
    <row r="655" spans="1:17" ht="33.75" customHeight="1" x14ac:dyDescent="0.3">
      <c r="A655" s="24"/>
      <c r="B655" s="14" t="s">
        <v>2312</v>
      </c>
      <c r="C655" s="31">
        <f>COUNTIFS(Events!$T:$T,L655,Events!$N:$N,$B655)</f>
        <v>85</v>
      </c>
      <c r="D655" s="31">
        <f>COUNTIFS(Events!$T:$T,M655,Events!$N:$N,$B655)</f>
        <v>27</v>
      </c>
      <c r="E655" s="31">
        <f>COUNTIFS(Events!$T:$T,N655,Events!$N:$N,$B655)</f>
        <v>34</v>
      </c>
      <c r="F655" s="31">
        <f>COUNTIFS(Events!$T:$T,O655,Events!$N:$N,$B655)</f>
        <v>69</v>
      </c>
      <c r="G655" s="31">
        <f>COUNTIFS(Events!$T:$T,P655,Events!$N:$N,$B655)</f>
        <v>8</v>
      </c>
      <c r="H655" s="31">
        <f>COUNTIFS(Events!$T:$T,Q655,Events!$N:$N,$B655)</f>
        <v>0</v>
      </c>
      <c r="I655" s="17">
        <f t="shared" ref="I655:I660" si="39">SUM(C655:H655)</f>
        <v>223</v>
      </c>
      <c r="L655" s="25" t="s">
        <v>3156</v>
      </c>
      <c r="M655" s="25" t="s">
        <v>32</v>
      </c>
      <c r="N655" s="25" t="s">
        <v>26</v>
      </c>
      <c r="O655" s="25" t="s">
        <v>3158</v>
      </c>
      <c r="P655" s="25" t="s">
        <v>97</v>
      </c>
      <c r="Q655" s="25" t="s">
        <v>3157</v>
      </c>
    </row>
    <row r="656" spans="1:17" ht="33.75" customHeight="1" x14ac:dyDescent="0.3">
      <c r="A656" s="24"/>
      <c r="B656" s="14" t="s">
        <v>2310</v>
      </c>
      <c r="C656" s="31">
        <f>COUNTIFS(Events!$T:$T,L656,Events!$N:$N,$B656)</f>
        <v>1</v>
      </c>
      <c r="D656" s="31">
        <f>COUNTIFS(Events!$T:$T,M656,Events!$N:$N,$B656)</f>
        <v>0</v>
      </c>
      <c r="E656" s="31">
        <f>COUNTIFS(Events!$T:$T,N656,Events!$N:$N,$B656)</f>
        <v>22</v>
      </c>
      <c r="F656" s="31">
        <f>COUNTIFS(Events!$T:$T,O656,Events!$N:$N,$B656)</f>
        <v>8</v>
      </c>
      <c r="G656" s="31">
        <f>COUNTIFS(Events!$T:$T,P656,Events!$N:$N,$B656)</f>
        <v>3</v>
      </c>
      <c r="H656" s="31">
        <f>COUNTIFS(Events!$T:$T,Q656,Events!$N:$N,$B656)</f>
        <v>0</v>
      </c>
      <c r="I656" s="17">
        <f t="shared" si="39"/>
        <v>34</v>
      </c>
      <c r="L656" s="25" t="s">
        <v>3156</v>
      </c>
      <c r="M656" s="25" t="s">
        <v>32</v>
      </c>
      <c r="N656" s="25" t="s">
        <v>26</v>
      </c>
      <c r="O656" s="25" t="s">
        <v>3158</v>
      </c>
      <c r="P656" s="25" t="s">
        <v>97</v>
      </c>
      <c r="Q656" s="25" t="s">
        <v>3157</v>
      </c>
    </row>
    <row r="657" spans="1:17" ht="33.75" customHeight="1" x14ac:dyDescent="0.3">
      <c r="A657" s="24"/>
      <c r="B657" s="14" t="s">
        <v>2311</v>
      </c>
      <c r="C657" s="31">
        <f>COUNTIFS(Events!$T:$T,L657,Events!$N:$N,$B657)</f>
        <v>0</v>
      </c>
      <c r="D657" s="31">
        <f>COUNTIFS(Events!$T:$T,M657,Events!$N:$N,$B657)</f>
        <v>0</v>
      </c>
      <c r="E657" s="31">
        <f>COUNTIFS(Events!$T:$T,N657,Events!$N:$N,$B657)</f>
        <v>3</v>
      </c>
      <c r="F657" s="31">
        <f>COUNTIFS(Events!$T:$T,O657,Events!$N:$N,$B657)</f>
        <v>4</v>
      </c>
      <c r="G657" s="31">
        <f>COUNTIFS(Events!$T:$T,P657,Events!$N:$N,$B657)</f>
        <v>0</v>
      </c>
      <c r="H657" s="31">
        <f>COUNTIFS(Events!$T:$T,Q657,Events!$N:$N,$B657)</f>
        <v>0</v>
      </c>
      <c r="I657" s="17">
        <f t="shared" si="39"/>
        <v>7</v>
      </c>
      <c r="L657" s="25" t="s">
        <v>3156</v>
      </c>
      <c r="M657" s="25" t="s">
        <v>32</v>
      </c>
      <c r="N657" s="25" t="s">
        <v>26</v>
      </c>
      <c r="O657" s="25" t="s">
        <v>3158</v>
      </c>
      <c r="P657" s="25" t="s">
        <v>97</v>
      </c>
      <c r="Q657" s="25" t="s">
        <v>3157</v>
      </c>
    </row>
    <row r="658" spans="1:17" ht="33.75" customHeight="1" x14ac:dyDescent="0.3">
      <c r="A658" s="24"/>
      <c r="B658" s="14" t="s">
        <v>2313</v>
      </c>
      <c r="C658" s="31">
        <f>COUNTIFS(Events!$T:$T,L658,Events!$N:$N,$B658)</f>
        <v>1</v>
      </c>
      <c r="D658" s="31">
        <f>COUNTIFS(Events!$T:$T,M658,Events!$N:$N,$B658)</f>
        <v>0</v>
      </c>
      <c r="E658" s="31">
        <f>COUNTIFS(Events!$T:$T,N658,Events!$N:$N,$B658)</f>
        <v>18</v>
      </c>
      <c r="F658" s="31">
        <f>COUNTIFS(Events!$T:$T,O658,Events!$N:$N,$B658)</f>
        <v>6</v>
      </c>
      <c r="G658" s="31">
        <f>COUNTIFS(Events!$T:$T,P658,Events!$N:$N,$B658)</f>
        <v>5</v>
      </c>
      <c r="H658" s="31">
        <f>COUNTIFS(Events!$T:$T,Q658,Events!$N:$N,$B658)</f>
        <v>0</v>
      </c>
      <c r="I658" s="17">
        <f t="shared" si="39"/>
        <v>30</v>
      </c>
      <c r="L658" s="25" t="s">
        <v>3156</v>
      </c>
      <c r="M658" s="25" t="s">
        <v>32</v>
      </c>
      <c r="N658" s="25" t="s">
        <v>26</v>
      </c>
      <c r="O658" s="25" t="s">
        <v>3158</v>
      </c>
      <c r="P658" s="25" t="s">
        <v>97</v>
      </c>
      <c r="Q658" s="25" t="s">
        <v>3157</v>
      </c>
    </row>
    <row r="659" spans="1:17" ht="33.75" customHeight="1" x14ac:dyDescent="0.3">
      <c r="A659" s="24"/>
      <c r="B659" s="14" t="s">
        <v>3400</v>
      </c>
      <c r="C659" s="31">
        <f>COUNTIFS(Events!$T:$T,L659,Events!$N:$N,$B659)</f>
        <v>70</v>
      </c>
      <c r="D659" s="31">
        <f>COUNTIFS(Events!$T:$T,M659,Events!$N:$N,$B659)</f>
        <v>28</v>
      </c>
      <c r="E659" s="31">
        <f>COUNTIFS(Events!$T:$T,N659,Events!$N:$N,$B659)</f>
        <v>0</v>
      </c>
      <c r="F659" s="31">
        <f>COUNTIFS(Events!$T:$T,O659,Events!$N:$N,$B659)</f>
        <v>0</v>
      </c>
      <c r="G659" s="31">
        <f>COUNTIFS(Events!$T:$T,P659,Events!$N:$N,$B659)</f>
        <v>0</v>
      </c>
      <c r="H659" s="31">
        <f>COUNTIFS(Events!$T:$T,Q659,Events!$N:$N,$B659)</f>
        <v>0</v>
      </c>
      <c r="I659" s="17">
        <f t="shared" si="39"/>
        <v>98</v>
      </c>
      <c r="L659" s="25" t="s">
        <v>3156</v>
      </c>
      <c r="M659" s="25" t="s">
        <v>32</v>
      </c>
      <c r="N659" s="25" t="s">
        <v>26</v>
      </c>
      <c r="O659" s="25" t="s">
        <v>3158</v>
      </c>
      <c r="P659" s="25" t="s">
        <v>97</v>
      </c>
      <c r="Q659" s="25" t="s">
        <v>3157</v>
      </c>
    </row>
    <row r="660" spans="1:17" ht="33.75" customHeight="1" thickBot="1" x14ac:dyDescent="0.35">
      <c r="A660" s="24"/>
      <c r="B660" s="14" t="s">
        <v>3401</v>
      </c>
      <c r="C660" s="31">
        <f>COUNTIFS(Events!$T:$T,L660,Events!$N:$N,$B660)</f>
        <v>13</v>
      </c>
      <c r="D660" s="31">
        <f>COUNTIFS(Events!$T:$T,M660,Events!$N:$N,$B660)</f>
        <v>11</v>
      </c>
      <c r="E660" s="31">
        <f>COUNTIFS(Events!$T:$T,N660,Events!$N:$N,$B660)</f>
        <v>88</v>
      </c>
      <c r="F660" s="31">
        <f>COUNTIFS(Events!$T:$T,O660,Events!$N:$N,$B660)</f>
        <v>58</v>
      </c>
      <c r="G660" s="31">
        <f>COUNTIFS(Events!$T:$T,P660,Events!$N:$N,$B660)</f>
        <v>23</v>
      </c>
      <c r="H660" s="31">
        <f>COUNTIFS(Events!$T:$T,Q660,Events!$N:$N,$B660)</f>
        <v>3</v>
      </c>
      <c r="I660" s="17">
        <f t="shared" si="39"/>
        <v>196</v>
      </c>
      <c r="L660" s="25" t="s">
        <v>3156</v>
      </c>
      <c r="M660" s="25" t="s">
        <v>32</v>
      </c>
      <c r="N660" s="25" t="s">
        <v>26</v>
      </c>
      <c r="O660" s="25" t="s">
        <v>3158</v>
      </c>
      <c r="P660" s="25" t="s">
        <v>97</v>
      </c>
      <c r="Q660" s="25" t="s">
        <v>3157</v>
      </c>
    </row>
    <row r="661" spans="1:17" ht="33.75" customHeight="1" thickBot="1" x14ac:dyDescent="0.35">
      <c r="A661" s="24"/>
      <c r="B661" s="9" t="s">
        <v>4056</v>
      </c>
      <c r="C661" s="18">
        <f t="shared" ref="C661:H661" si="40">SUM(C654:C660)</f>
        <v>170</v>
      </c>
      <c r="D661" s="19">
        <f t="shared" si="40"/>
        <v>66</v>
      </c>
      <c r="E661" s="19">
        <f t="shared" si="40"/>
        <v>165</v>
      </c>
      <c r="F661" s="19">
        <f t="shared" si="40"/>
        <v>145</v>
      </c>
      <c r="G661" s="20">
        <f t="shared" si="40"/>
        <v>39</v>
      </c>
      <c r="H661" s="21">
        <f t="shared" si="40"/>
        <v>3</v>
      </c>
      <c r="I661" s="22">
        <f>SUM(I654:I660)</f>
        <v>588</v>
      </c>
    </row>
    <row r="662" spans="1:17" ht="53.25" customHeight="1" thickBot="1" x14ac:dyDescent="0.35">
      <c r="A662" s="24"/>
      <c r="B662" s="88" t="s">
        <v>4057</v>
      </c>
      <c r="C662" s="89"/>
      <c r="D662" s="89"/>
      <c r="E662" s="89"/>
      <c r="F662" s="89"/>
      <c r="G662" s="89"/>
      <c r="H662" s="89"/>
      <c r="I662" s="90"/>
    </row>
    <row r="663" spans="1:17" ht="17.399999999999999" x14ac:dyDescent="0.3">
      <c r="A663" s="24"/>
    </row>
    <row r="664" spans="1:17" ht="18" thickBot="1" x14ac:dyDescent="0.35">
      <c r="A664" s="24"/>
    </row>
    <row r="665" spans="1:17" ht="40.5" customHeight="1" thickBot="1" x14ac:dyDescent="0.35">
      <c r="A665" s="24"/>
      <c r="B665" s="82" t="s">
        <v>4179</v>
      </c>
      <c r="C665" s="83"/>
      <c r="D665" s="83"/>
      <c r="E665" s="83"/>
      <c r="F665" s="83"/>
      <c r="G665" s="83"/>
      <c r="H665" s="83"/>
      <c r="I665" s="84"/>
    </row>
    <row r="666" spans="1:17" ht="46.5" customHeight="1" thickBot="1" x14ac:dyDescent="0.35">
      <c r="A666" s="24"/>
      <c r="B666" s="85" t="s">
        <v>4083</v>
      </c>
      <c r="C666" s="86"/>
      <c r="D666" s="86"/>
      <c r="E666" s="86"/>
      <c r="F666" s="86"/>
      <c r="G666" s="86"/>
      <c r="H666" s="86"/>
      <c r="I666" s="87"/>
    </row>
    <row r="667" spans="1:17" ht="46.5" customHeight="1" thickBot="1" x14ac:dyDescent="0.35">
      <c r="A667" s="24"/>
      <c r="B667" s="3"/>
      <c r="C667" s="4" t="s">
        <v>3156</v>
      </c>
      <c r="D667" s="5" t="s">
        <v>32</v>
      </c>
      <c r="E667" s="5" t="s">
        <v>26</v>
      </c>
      <c r="F667" s="6" t="s">
        <v>3158</v>
      </c>
      <c r="G667" s="7" t="s">
        <v>97</v>
      </c>
      <c r="H667" s="8" t="s">
        <v>3157</v>
      </c>
      <c r="I667" s="9" t="s">
        <v>4056</v>
      </c>
    </row>
    <row r="668" spans="1:17" ht="33.75" customHeight="1" x14ac:dyDescent="0.3">
      <c r="A668" s="24"/>
      <c r="B668" s="10" t="s">
        <v>3216</v>
      </c>
      <c r="C668" s="31">
        <f>COUNTIFS(Events!$T:$T,L668,Events!$AA:$AA,$B668)</f>
        <v>3</v>
      </c>
      <c r="D668" s="31">
        <f>COUNTIFS(Events!$T:$T,M668,Events!$AA:$AA,$B668)</f>
        <v>1</v>
      </c>
      <c r="E668" s="31">
        <f>COUNTIFS(Events!$T:$T,N668,Events!$AA:$AA,$B668)</f>
        <v>5</v>
      </c>
      <c r="F668" s="31">
        <f>COUNTIFS(Events!$T:$T,O668,Events!$AA:$AA,$B668)</f>
        <v>9</v>
      </c>
      <c r="G668" s="31">
        <f>COUNTIFS(Events!$T:$T,P668,Events!$AA:$AA,$B668)</f>
        <v>0</v>
      </c>
      <c r="H668" s="31">
        <f>COUNTIFS(Events!$T:$T,Q668,Events!$AA:$AA,$B668)</f>
        <v>0</v>
      </c>
      <c r="I668" s="17">
        <f>SUM(C668:H668)</f>
        <v>18</v>
      </c>
      <c r="L668" s="25" t="s">
        <v>3156</v>
      </c>
      <c r="M668" s="25" t="s">
        <v>32</v>
      </c>
      <c r="N668" s="25" t="s">
        <v>26</v>
      </c>
      <c r="O668" s="25" t="s">
        <v>3158</v>
      </c>
      <c r="P668" s="25" t="s">
        <v>97</v>
      </c>
      <c r="Q668" s="25" t="s">
        <v>3157</v>
      </c>
    </row>
    <row r="669" spans="1:17" ht="33.75" customHeight="1" x14ac:dyDescent="0.3">
      <c r="A669" s="24"/>
      <c r="B669" s="14" t="s">
        <v>402</v>
      </c>
      <c r="C669" s="31">
        <f>COUNTIFS(Events!$T:$T,L669,Events!$AA:$AA,$B669)</f>
        <v>6</v>
      </c>
      <c r="D669" s="31">
        <f>COUNTIFS(Events!$T:$T,M669,Events!$AA:$AA,$B669)</f>
        <v>4</v>
      </c>
      <c r="E669" s="31">
        <f>COUNTIFS(Events!$T:$T,N669,Events!$AA:$AA,$B669)</f>
        <v>93</v>
      </c>
      <c r="F669" s="31">
        <f>COUNTIFS(Events!$T:$T,O669,Events!$AA:$AA,$B669)</f>
        <v>42</v>
      </c>
      <c r="G669" s="31">
        <f>COUNTIFS(Events!$T:$T,P669,Events!$AA:$AA,$B669)</f>
        <v>37</v>
      </c>
      <c r="H669" s="31">
        <f>COUNTIFS(Events!$T:$T,Q669,Events!$AA:$AA,$B669)</f>
        <v>3</v>
      </c>
      <c r="I669" s="17">
        <f t="shared" ref="I669:I675" si="41">SUM(C669:H669)</f>
        <v>185</v>
      </c>
      <c r="L669" s="25" t="s">
        <v>3156</v>
      </c>
      <c r="M669" s="25" t="s">
        <v>32</v>
      </c>
      <c r="N669" s="25" t="s">
        <v>26</v>
      </c>
      <c r="O669" s="25" t="s">
        <v>3158</v>
      </c>
      <c r="P669" s="25" t="s">
        <v>97</v>
      </c>
      <c r="Q669" s="25" t="s">
        <v>3157</v>
      </c>
    </row>
    <row r="670" spans="1:17" ht="33.75" customHeight="1" x14ac:dyDescent="0.3">
      <c r="A670" s="24"/>
      <c r="B670" s="14" t="s">
        <v>74</v>
      </c>
      <c r="C670" s="31">
        <f>COUNTIFS(Events!$T:$T,L670,Events!$AA:$AA,$B670)</f>
        <v>7</v>
      </c>
      <c r="D670" s="31">
        <f>COUNTIFS(Events!$T:$T,M670,Events!$AA:$AA,$B670)</f>
        <v>13</v>
      </c>
      <c r="E670" s="31">
        <f>COUNTIFS(Events!$T:$T,N670,Events!$AA:$AA,$B670)</f>
        <v>46</v>
      </c>
      <c r="F670" s="31">
        <f>COUNTIFS(Events!$T:$T,O670,Events!$AA:$AA,$B670)</f>
        <v>44</v>
      </c>
      <c r="G670" s="31">
        <f>COUNTIFS(Events!$T:$T,P670,Events!$AA:$AA,$B670)</f>
        <v>0</v>
      </c>
      <c r="H670" s="31">
        <f>COUNTIFS(Events!$T:$T,Q670,Events!$AA:$AA,$B670)</f>
        <v>0</v>
      </c>
      <c r="I670" s="17">
        <f t="shared" si="41"/>
        <v>110</v>
      </c>
      <c r="L670" s="25" t="s">
        <v>3156</v>
      </c>
      <c r="M670" s="25" t="s">
        <v>32</v>
      </c>
      <c r="N670" s="25" t="s">
        <v>26</v>
      </c>
      <c r="O670" s="25" t="s">
        <v>3158</v>
      </c>
      <c r="P670" s="25" t="s">
        <v>97</v>
      </c>
      <c r="Q670" s="25" t="s">
        <v>3157</v>
      </c>
    </row>
    <row r="671" spans="1:17" ht="33.75" customHeight="1" x14ac:dyDescent="0.3">
      <c r="A671" s="24"/>
      <c r="B671" s="14" t="s">
        <v>3233</v>
      </c>
      <c r="C671" s="31">
        <f>COUNTIFS(Events!$T:$T,L671,Events!$AA:$AA,$B671)</f>
        <v>71</v>
      </c>
      <c r="D671" s="31">
        <f>COUNTIFS(Events!$T:$T,M671,Events!$AA:$AA,$B671)</f>
        <v>14</v>
      </c>
      <c r="E671" s="31">
        <f>COUNTIFS(Events!$T:$T,N671,Events!$AA:$AA,$B671)</f>
        <v>7</v>
      </c>
      <c r="F671" s="31">
        <f>COUNTIFS(Events!$T:$T,O671,Events!$AA:$AA,$B671)</f>
        <v>17</v>
      </c>
      <c r="G671" s="31">
        <f>COUNTIFS(Events!$T:$T,P671,Events!$AA:$AA,$B671)</f>
        <v>1</v>
      </c>
      <c r="H671" s="31">
        <f>COUNTIFS(Events!$T:$T,Q671,Events!$AA:$AA,$B671)</f>
        <v>0</v>
      </c>
      <c r="I671" s="17">
        <f t="shared" si="41"/>
        <v>110</v>
      </c>
      <c r="L671" s="25" t="s">
        <v>3156</v>
      </c>
      <c r="M671" s="25" t="s">
        <v>32</v>
      </c>
      <c r="N671" s="25" t="s">
        <v>26</v>
      </c>
      <c r="O671" s="25" t="s">
        <v>3158</v>
      </c>
      <c r="P671" s="25" t="s">
        <v>97</v>
      </c>
      <c r="Q671" s="25" t="s">
        <v>3157</v>
      </c>
    </row>
    <row r="672" spans="1:17" ht="33.75" customHeight="1" x14ac:dyDescent="0.3">
      <c r="A672" s="24"/>
      <c r="B672" s="14" t="s">
        <v>3232</v>
      </c>
      <c r="C672" s="31">
        <f>COUNTIFS(Events!$T:$T,L672,Events!$AA:$AA,$B672)</f>
        <v>71</v>
      </c>
      <c r="D672" s="31">
        <f>COUNTIFS(Events!$T:$T,M672,Events!$AA:$AA,$B672)</f>
        <v>29</v>
      </c>
      <c r="E672" s="31">
        <f>COUNTIFS(Events!$T:$T,N672,Events!$AA:$AA,$B672)</f>
        <v>8</v>
      </c>
      <c r="F672" s="31">
        <f>COUNTIFS(Events!$T:$T,O672,Events!$AA:$AA,$B672)</f>
        <v>22</v>
      </c>
      <c r="G672" s="31">
        <f>COUNTIFS(Events!$T:$T,P672,Events!$AA:$AA,$B672)</f>
        <v>1</v>
      </c>
      <c r="H672" s="31">
        <f>COUNTIFS(Events!$T:$T,Q672,Events!$AA:$AA,$B672)</f>
        <v>0</v>
      </c>
      <c r="I672" s="17">
        <f t="shared" si="41"/>
        <v>131</v>
      </c>
      <c r="L672" s="25" t="s">
        <v>3156</v>
      </c>
      <c r="M672" s="25" t="s">
        <v>32</v>
      </c>
      <c r="N672" s="25" t="s">
        <v>26</v>
      </c>
      <c r="O672" s="25" t="s">
        <v>3158</v>
      </c>
      <c r="P672" s="25" t="s">
        <v>97</v>
      </c>
      <c r="Q672" s="25" t="s">
        <v>3157</v>
      </c>
    </row>
    <row r="673" spans="1:17" ht="33.75" customHeight="1" x14ac:dyDescent="0.3">
      <c r="A673" s="24"/>
      <c r="B673" s="14" t="s">
        <v>3234</v>
      </c>
      <c r="C673" s="31">
        <f>COUNTIFS(Events!$T:$T,L673,Events!$AA:$AA,$B673)</f>
        <v>6</v>
      </c>
      <c r="D673" s="31">
        <f>COUNTIFS(Events!$T:$T,M673,Events!$AA:$AA,$B673)</f>
        <v>5</v>
      </c>
      <c r="E673" s="31">
        <f>COUNTIFS(Events!$T:$T,N673,Events!$AA:$AA,$B673)</f>
        <v>0</v>
      </c>
      <c r="F673" s="31">
        <f>COUNTIFS(Events!$T:$T,O673,Events!$AA:$AA,$B673)</f>
        <v>4</v>
      </c>
      <c r="G673" s="31">
        <f>COUNTIFS(Events!$T:$T,P673,Events!$AA:$AA,$B673)</f>
        <v>0</v>
      </c>
      <c r="H673" s="31">
        <f>COUNTIFS(Events!$T:$T,Q673,Events!$AA:$AA,$B673)</f>
        <v>0</v>
      </c>
      <c r="I673" s="17">
        <f t="shared" si="41"/>
        <v>15</v>
      </c>
      <c r="L673" s="25" t="s">
        <v>3156</v>
      </c>
      <c r="M673" s="25" t="s">
        <v>32</v>
      </c>
      <c r="N673" s="25" t="s">
        <v>26</v>
      </c>
      <c r="O673" s="25" t="s">
        <v>3158</v>
      </c>
      <c r="P673" s="25" t="s">
        <v>97</v>
      </c>
      <c r="Q673" s="25" t="s">
        <v>3157</v>
      </c>
    </row>
    <row r="674" spans="1:17" ht="33.75" customHeight="1" x14ac:dyDescent="0.3">
      <c r="A674" s="24"/>
      <c r="B674" s="14" t="s">
        <v>3217</v>
      </c>
      <c r="C674" s="31">
        <f>COUNTIFS(Events!$T:$T,L674,Events!$AA:$AA,$B674)</f>
        <v>1</v>
      </c>
      <c r="D674" s="31">
        <f>COUNTIFS(Events!$T:$T,M674,Events!$AA:$AA,$B674)</f>
        <v>0</v>
      </c>
      <c r="E674" s="31">
        <f>COUNTIFS(Events!$T:$T,N674,Events!$AA:$AA,$B674)</f>
        <v>5</v>
      </c>
      <c r="F674" s="31">
        <f>COUNTIFS(Events!$T:$T,O674,Events!$AA:$AA,$B674)</f>
        <v>7</v>
      </c>
      <c r="G674" s="31">
        <f>COUNTIFS(Events!$T:$T,P674,Events!$AA:$AA,$B674)</f>
        <v>0</v>
      </c>
      <c r="H674" s="31">
        <f>COUNTIFS(Events!$T:$T,Q674,Events!$AA:$AA,$B674)</f>
        <v>0</v>
      </c>
      <c r="I674" s="17">
        <f t="shared" si="41"/>
        <v>13</v>
      </c>
      <c r="L674" s="25" t="s">
        <v>3156</v>
      </c>
      <c r="M674" s="25" t="s">
        <v>32</v>
      </c>
      <c r="N674" s="25" t="s">
        <v>26</v>
      </c>
      <c r="O674" s="25" t="s">
        <v>3158</v>
      </c>
      <c r="P674" s="25" t="s">
        <v>97</v>
      </c>
      <c r="Q674" s="25" t="s">
        <v>3157</v>
      </c>
    </row>
    <row r="675" spans="1:17" ht="33.75" customHeight="1" thickBot="1" x14ac:dyDescent="0.35">
      <c r="A675" s="24"/>
      <c r="B675" s="14" t="s">
        <v>2101</v>
      </c>
      <c r="C675" s="31">
        <f>COUNTIFS(Events!$T:$T,L675,Events!$AA:$AA,$B675)</f>
        <v>5</v>
      </c>
      <c r="D675" s="31">
        <f>COUNTIFS(Events!$T:$T,M675,Events!$AA:$AA,$B675)</f>
        <v>0</v>
      </c>
      <c r="E675" s="31">
        <f>COUNTIFS(Events!$T:$T,N675,Events!$AA:$AA,$B675)</f>
        <v>1</v>
      </c>
      <c r="F675" s="31">
        <f>COUNTIFS(Events!$T:$T,O675,Events!$AA:$AA,$B675)</f>
        <v>0</v>
      </c>
      <c r="G675" s="31">
        <f>COUNTIFS(Events!$T:$T,P675,Events!$AA:$AA,$B675)</f>
        <v>0</v>
      </c>
      <c r="H675" s="31">
        <f>COUNTIFS(Events!$T:$T,Q675,Events!$AA:$AA,$B675)</f>
        <v>0</v>
      </c>
      <c r="I675" s="17">
        <f t="shared" si="41"/>
        <v>6</v>
      </c>
      <c r="L675" s="25" t="s">
        <v>3156</v>
      </c>
      <c r="M675" s="25" t="s">
        <v>32</v>
      </c>
      <c r="N675" s="25" t="s">
        <v>26</v>
      </c>
      <c r="O675" s="25" t="s">
        <v>3158</v>
      </c>
      <c r="P675" s="25" t="s">
        <v>97</v>
      </c>
      <c r="Q675" s="25" t="s">
        <v>3157</v>
      </c>
    </row>
    <row r="676" spans="1:17" ht="33.75" customHeight="1" thickBot="1" x14ac:dyDescent="0.35">
      <c r="A676" s="24"/>
      <c r="B676" s="9" t="s">
        <v>4056</v>
      </c>
      <c r="C676" s="18">
        <f t="shared" ref="C676:H676" si="42">SUM(C668:C675)</f>
        <v>170</v>
      </c>
      <c r="D676" s="19">
        <f t="shared" si="42"/>
        <v>66</v>
      </c>
      <c r="E676" s="19">
        <f t="shared" si="42"/>
        <v>165</v>
      </c>
      <c r="F676" s="19">
        <f t="shared" si="42"/>
        <v>145</v>
      </c>
      <c r="G676" s="20">
        <f t="shared" si="42"/>
        <v>39</v>
      </c>
      <c r="H676" s="21">
        <f t="shared" si="42"/>
        <v>3</v>
      </c>
      <c r="I676" s="22">
        <f>SUM(I668:I675)</f>
        <v>588</v>
      </c>
    </row>
    <row r="677" spans="1:17" ht="53.25" customHeight="1" thickBot="1" x14ac:dyDescent="0.35">
      <c r="A677" s="24"/>
      <c r="B677" s="88" t="s">
        <v>4057</v>
      </c>
      <c r="C677" s="89"/>
      <c r="D677" s="89"/>
      <c r="E677" s="89"/>
      <c r="F677" s="89"/>
      <c r="G677" s="89"/>
      <c r="H677" s="89"/>
      <c r="I677" s="90"/>
    </row>
    <row r="678" spans="1:17" ht="17.399999999999999" x14ac:dyDescent="0.3">
      <c r="A678" s="24"/>
    </row>
    <row r="679" spans="1:17" ht="18" thickBot="1" x14ac:dyDescent="0.35">
      <c r="A679" s="24"/>
    </row>
    <row r="680" spans="1:17" ht="40.5" customHeight="1" thickBot="1" x14ac:dyDescent="0.35">
      <c r="A680" s="24"/>
      <c r="B680" s="82" t="s">
        <v>4179</v>
      </c>
      <c r="C680" s="83"/>
      <c r="D680" s="83"/>
      <c r="E680" s="83"/>
      <c r="F680" s="83"/>
      <c r="G680" s="83"/>
      <c r="H680" s="83"/>
      <c r="I680" s="84"/>
    </row>
    <row r="681" spans="1:17" ht="46.5" customHeight="1" thickBot="1" x14ac:dyDescent="0.35">
      <c r="A681" s="24"/>
      <c r="B681" s="85" t="s">
        <v>4084</v>
      </c>
      <c r="C681" s="86"/>
      <c r="D681" s="86"/>
      <c r="E681" s="86"/>
      <c r="F681" s="86"/>
      <c r="G681" s="86"/>
      <c r="H681" s="86"/>
      <c r="I681" s="87"/>
    </row>
    <row r="682" spans="1:17" ht="46.5" customHeight="1" thickBot="1" x14ac:dyDescent="0.35">
      <c r="A682" s="24"/>
      <c r="B682" s="3"/>
      <c r="C682" s="4" t="s">
        <v>3156</v>
      </c>
      <c r="D682" s="5" t="s">
        <v>32</v>
      </c>
      <c r="E682" s="5" t="s">
        <v>26</v>
      </c>
      <c r="F682" s="6" t="s">
        <v>3158</v>
      </c>
      <c r="G682" s="7" t="s">
        <v>97</v>
      </c>
      <c r="H682" s="8" t="s">
        <v>3157</v>
      </c>
      <c r="I682" s="9" t="s">
        <v>4056</v>
      </c>
    </row>
    <row r="683" spans="1:17" ht="33.75" customHeight="1" x14ac:dyDescent="0.3">
      <c r="A683" s="24"/>
      <c r="B683" s="10" t="s">
        <v>3216</v>
      </c>
      <c r="C683" s="31">
        <f>COUNTIFS(Events!$T:$T,L683,Events!$AB:$AB,$B683)</f>
        <v>3</v>
      </c>
      <c r="D683" s="31">
        <f>COUNTIFS(Events!$T:$T,M683,Events!$AB:$AB,$B683)</f>
        <v>1</v>
      </c>
      <c r="E683" s="31">
        <f>COUNTIFS(Events!$T:$T,N683,Events!$AB:$AB,$B683)</f>
        <v>5</v>
      </c>
      <c r="F683" s="31">
        <f>COUNTIFS(Events!$T:$T,O683,Events!$AB:$AB,$B683)</f>
        <v>9</v>
      </c>
      <c r="G683" s="31">
        <f>COUNTIFS(Events!$T:$T,P683,Events!$AB:$AB,$B683)</f>
        <v>0</v>
      </c>
      <c r="H683" s="31">
        <f>COUNTIFS(Events!$T:$T,Q683,Events!$AB:$AB,$B683)</f>
        <v>0</v>
      </c>
      <c r="I683" s="17">
        <f>SUM(C683:H683)</f>
        <v>18</v>
      </c>
      <c r="L683" s="25" t="s">
        <v>3156</v>
      </c>
      <c r="M683" s="25" t="s">
        <v>32</v>
      </c>
      <c r="N683" s="25" t="s">
        <v>26</v>
      </c>
      <c r="O683" s="25" t="s">
        <v>3158</v>
      </c>
      <c r="P683" s="25" t="s">
        <v>97</v>
      </c>
      <c r="Q683" s="25" t="s">
        <v>3157</v>
      </c>
    </row>
    <row r="684" spans="1:17" ht="33.75" customHeight="1" x14ac:dyDescent="0.3">
      <c r="A684" s="24"/>
      <c r="B684" s="14" t="s">
        <v>402</v>
      </c>
      <c r="C684" s="31">
        <f>COUNTIFS(Events!$T:$T,L684,Events!$AB:$AB,$B684)</f>
        <v>6</v>
      </c>
      <c r="D684" s="31">
        <f>COUNTIFS(Events!$T:$T,M684,Events!$AB:$AB,$B684)</f>
        <v>4</v>
      </c>
      <c r="E684" s="31">
        <f>COUNTIFS(Events!$T:$T,N684,Events!$AB:$AB,$B684)</f>
        <v>93</v>
      </c>
      <c r="F684" s="31">
        <f>COUNTIFS(Events!$T:$T,O684,Events!$AB:$AB,$B684)</f>
        <v>42</v>
      </c>
      <c r="G684" s="31">
        <f>COUNTIFS(Events!$T:$T,P684,Events!$AB:$AB,$B684)</f>
        <v>37</v>
      </c>
      <c r="H684" s="31">
        <f>COUNTIFS(Events!$T:$T,Q684,Events!$AB:$AB,$B684)</f>
        <v>3</v>
      </c>
      <c r="I684" s="17">
        <f t="shared" ref="I684:I695" si="43">SUM(C684:H684)</f>
        <v>185</v>
      </c>
      <c r="L684" s="25" t="s">
        <v>3156</v>
      </c>
      <c r="M684" s="25" t="s">
        <v>32</v>
      </c>
      <c r="N684" s="25" t="s">
        <v>26</v>
      </c>
      <c r="O684" s="25" t="s">
        <v>3158</v>
      </c>
      <c r="P684" s="25" t="s">
        <v>97</v>
      </c>
      <c r="Q684" s="25" t="s">
        <v>3157</v>
      </c>
    </row>
    <row r="685" spans="1:17" ht="33.75" customHeight="1" x14ac:dyDescent="0.3">
      <c r="A685" s="24"/>
      <c r="B685" s="14" t="s">
        <v>3222</v>
      </c>
      <c r="C685" s="31">
        <f>COUNTIFS(Events!$T:$T,L685,Events!$AB:$AB,$B685)</f>
        <v>0</v>
      </c>
      <c r="D685" s="31">
        <f>COUNTIFS(Events!$T:$T,M685,Events!$AB:$AB,$B685)</f>
        <v>0</v>
      </c>
      <c r="E685" s="31">
        <f>COUNTIFS(Events!$T:$T,N685,Events!$AB:$AB,$B685)</f>
        <v>0</v>
      </c>
      <c r="F685" s="31">
        <f>COUNTIFS(Events!$T:$T,O685,Events!$AB:$AB,$B685)</f>
        <v>0</v>
      </c>
      <c r="G685" s="31">
        <f>COUNTIFS(Events!$T:$T,P685,Events!$AB:$AB,$B685)</f>
        <v>0</v>
      </c>
      <c r="H685" s="31">
        <f>COUNTIFS(Events!$T:$T,Q685,Events!$AB:$AB,$B685)</f>
        <v>0</v>
      </c>
      <c r="I685" s="17">
        <f t="shared" si="43"/>
        <v>0</v>
      </c>
      <c r="L685" s="25" t="s">
        <v>3156</v>
      </c>
      <c r="M685" s="25" t="s">
        <v>32</v>
      </c>
      <c r="N685" s="25" t="s">
        <v>26</v>
      </c>
      <c r="O685" s="25" t="s">
        <v>3158</v>
      </c>
      <c r="P685" s="25" t="s">
        <v>97</v>
      </c>
      <c r="Q685" s="25" t="s">
        <v>3157</v>
      </c>
    </row>
    <row r="686" spans="1:17" ht="33.75" customHeight="1" x14ac:dyDescent="0.3">
      <c r="A686" s="24"/>
      <c r="B686" s="14" t="s">
        <v>74</v>
      </c>
      <c r="C686" s="31">
        <f>COUNTIFS(Events!$T:$T,L686,Events!$AB:$AB,$B686)</f>
        <v>7</v>
      </c>
      <c r="D686" s="31">
        <f>COUNTIFS(Events!$T:$T,M686,Events!$AB:$AB,$B686)</f>
        <v>13</v>
      </c>
      <c r="E686" s="31">
        <f>COUNTIFS(Events!$T:$T,N686,Events!$AB:$AB,$B686)</f>
        <v>46</v>
      </c>
      <c r="F686" s="31">
        <f>COUNTIFS(Events!$T:$T,O686,Events!$AB:$AB,$B686)</f>
        <v>44</v>
      </c>
      <c r="G686" s="31">
        <f>COUNTIFS(Events!$T:$T,P686,Events!$AB:$AB,$B686)</f>
        <v>0</v>
      </c>
      <c r="H686" s="31">
        <f>COUNTIFS(Events!$T:$T,Q686,Events!$AB:$AB,$B686)</f>
        <v>0</v>
      </c>
      <c r="I686" s="17">
        <f t="shared" si="43"/>
        <v>110</v>
      </c>
      <c r="L686" s="25" t="s">
        <v>3156</v>
      </c>
      <c r="M686" s="25" t="s">
        <v>32</v>
      </c>
      <c r="N686" s="25" t="s">
        <v>26</v>
      </c>
      <c r="O686" s="25" t="s">
        <v>3158</v>
      </c>
      <c r="P686" s="25" t="s">
        <v>97</v>
      </c>
      <c r="Q686" s="25" t="s">
        <v>3157</v>
      </c>
    </row>
    <row r="687" spans="1:17" ht="33.75" customHeight="1" x14ac:dyDescent="0.3">
      <c r="A687" s="24"/>
      <c r="B687" s="14" t="s">
        <v>3223</v>
      </c>
      <c r="C687" s="31">
        <f>COUNTIFS(Events!$T:$T,L687,Events!$AB:$AB,$B687)</f>
        <v>0</v>
      </c>
      <c r="D687" s="31">
        <f>COUNTIFS(Events!$T:$T,M687,Events!$AB:$AB,$B687)</f>
        <v>0</v>
      </c>
      <c r="E687" s="31">
        <f>COUNTIFS(Events!$T:$T,N687,Events!$AB:$AB,$B687)</f>
        <v>0</v>
      </c>
      <c r="F687" s="31">
        <f>COUNTIFS(Events!$T:$T,O687,Events!$AB:$AB,$B687)</f>
        <v>2</v>
      </c>
      <c r="G687" s="31">
        <f>COUNTIFS(Events!$T:$T,P687,Events!$AB:$AB,$B687)</f>
        <v>0</v>
      </c>
      <c r="H687" s="31">
        <f>COUNTIFS(Events!$T:$T,Q687,Events!$AB:$AB,$B687)</f>
        <v>0</v>
      </c>
      <c r="I687" s="17">
        <f t="shared" si="43"/>
        <v>2</v>
      </c>
      <c r="L687" s="25" t="s">
        <v>3156</v>
      </c>
      <c r="M687" s="25" t="s">
        <v>32</v>
      </c>
      <c r="N687" s="25" t="s">
        <v>26</v>
      </c>
      <c r="O687" s="25" t="s">
        <v>3158</v>
      </c>
      <c r="P687" s="25" t="s">
        <v>97</v>
      </c>
      <c r="Q687" s="25" t="s">
        <v>3157</v>
      </c>
    </row>
    <row r="688" spans="1:17" ht="33.75" customHeight="1" x14ac:dyDescent="0.3">
      <c r="A688" s="24"/>
      <c r="B688" s="14" t="s">
        <v>3228</v>
      </c>
      <c r="C688" s="31">
        <f>COUNTIFS(Events!$T:$T,L688,Events!$AB:$AB,$B688)</f>
        <v>5</v>
      </c>
      <c r="D688" s="31">
        <f>COUNTIFS(Events!$T:$T,M688,Events!$AB:$AB,$B688)</f>
        <v>0</v>
      </c>
      <c r="E688" s="31">
        <f>COUNTIFS(Events!$T:$T,N688,Events!$AB:$AB,$B688)</f>
        <v>0</v>
      </c>
      <c r="F688" s="31">
        <f>COUNTIFS(Events!$T:$T,O688,Events!$AB:$AB,$B688)</f>
        <v>0</v>
      </c>
      <c r="G688" s="31">
        <f>COUNTIFS(Events!$T:$T,P688,Events!$AB:$AB,$B688)</f>
        <v>0</v>
      </c>
      <c r="H688" s="31">
        <f>COUNTIFS(Events!$T:$T,Q688,Events!$AB:$AB,$B688)</f>
        <v>0</v>
      </c>
      <c r="I688" s="17">
        <f t="shared" si="43"/>
        <v>5</v>
      </c>
      <c r="L688" s="25" t="s">
        <v>3156</v>
      </c>
      <c r="M688" s="25" t="s">
        <v>32</v>
      </c>
      <c r="N688" s="25" t="s">
        <v>26</v>
      </c>
      <c r="O688" s="25" t="s">
        <v>3158</v>
      </c>
      <c r="P688" s="25" t="s">
        <v>97</v>
      </c>
      <c r="Q688" s="25" t="s">
        <v>3157</v>
      </c>
    </row>
    <row r="689" spans="1:17" ht="33.75" customHeight="1" x14ac:dyDescent="0.3">
      <c r="A689" s="24"/>
      <c r="B689" s="14" t="s">
        <v>3229</v>
      </c>
      <c r="C689" s="31">
        <f>COUNTIFS(Events!$T:$T,L689,Events!$AB:$AB,$B689)</f>
        <v>48</v>
      </c>
      <c r="D689" s="31">
        <f>COUNTIFS(Events!$T:$T,M689,Events!$AB:$AB,$B689)</f>
        <v>10</v>
      </c>
      <c r="E689" s="31">
        <f>COUNTIFS(Events!$T:$T,N689,Events!$AB:$AB,$B689)</f>
        <v>6</v>
      </c>
      <c r="F689" s="31">
        <f>COUNTIFS(Events!$T:$T,O689,Events!$AB:$AB,$B689)</f>
        <v>17</v>
      </c>
      <c r="G689" s="31">
        <f>COUNTIFS(Events!$T:$T,P689,Events!$AB:$AB,$B689)</f>
        <v>1</v>
      </c>
      <c r="H689" s="31">
        <f>COUNTIFS(Events!$T:$T,Q689,Events!$AB:$AB,$B689)</f>
        <v>0</v>
      </c>
      <c r="I689" s="17">
        <f t="shared" si="43"/>
        <v>82</v>
      </c>
      <c r="L689" s="25" t="s">
        <v>3156</v>
      </c>
      <c r="M689" s="25" t="s">
        <v>32</v>
      </c>
      <c r="N689" s="25" t="s">
        <v>26</v>
      </c>
      <c r="O689" s="25" t="s">
        <v>3158</v>
      </c>
      <c r="P689" s="25" t="s">
        <v>97</v>
      </c>
      <c r="Q689" s="25" t="s">
        <v>3157</v>
      </c>
    </row>
    <row r="690" spans="1:17" ht="33.75" customHeight="1" x14ac:dyDescent="0.3">
      <c r="A690" s="24"/>
      <c r="B690" s="14" t="s">
        <v>3234</v>
      </c>
      <c r="C690" s="31">
        <f>COUNTIFS(Events!$T:$T,L690,Events!$AB:$AB,$B690)</f>
        <v>6</v>
      </c>
      <c r="D690" s="31">
        <f>COUNTIFS(Events!$T:$T,M690,Events!$AB:$AB,$B690)</f>
        <v>5</v>
      </c>
      <c r="E690" s="31">
        <f>COUNTIFS(Events!$T:$T,N690,Events!$AB:$AB,$B690)</f>
        <v>0</v>
      </c>
      <c r="F690" s="31">
        <f>COUNTIFS(Events!$T:$T,O690,Events!$AB:$AB,$B690)</f>
        <v>4</v>
      </c>
      <c r="G690" s="31">
        <f>COUNTIFS(Events!$T:$T,P690,Events!$AB:$AB,$B690)</f>
        <v>0</v>
      </c>
      <c r="H690" s="31">
        <f>COUNTIFS(Events!$T:$T,Q690,Events!$AB:$AB,$B690)</f>
        <v>0</v>
      </c>
      <c r="I690" s="17">
        <f t="shared" si="43"/>
        <v>15</v>
      </c>
      <c r="L690" s="25" t="s">
        <v>3156</v>
      </c>
      <c r="M690" s="25" t="s">
        <v>32</v>
      </c>
      <c r="N690" s="25" t="s">
        <v>26</v>
      </c>
      <c r="O690" s="25" t="s">
        <v>3158</v>
      </c>
      <c r="P690" s="25" t="s">
        <v>97</v>
      </c>
      <c r="Q690" s="25" t="s">
        <v>3157</v>
      </c>
    </row>
    <row r="691" spans="1:17" ht="33.75" customHeight="1" x14ac:dyDescent="0.3">
      <c r="A691" s="24"/>
      <c r="B691" s="14" t="s">
        <v>3227</v>
      </c>
      <c r="C691" s="31">
        <f>COUNTIFS(Events!$T:$T,L691,Events!$AB:$AB,$B691)</f>
        <v>60</v>
      </c>
      <c r="D691" s="31">
        <f>COUNTIFS(Events!$T:$T,M691,Events!$AB:$AB,$B691)</f>
        <v>30</v>
      </c>
      <c r="E691" s="31">
        <f>COUNTIFS(Events!$T:$T,N691,Events!$AB:$AB,$B691)</f>
        <v>8</v>
      </c>
      <c r="F691" s="31">
        <f>COUNTIFS(Events!$T:$T,O691,Events!$AB:$AB,$B691)</f>
        <v>19</v>
      </c>
      <c r="G691" s="31">
        <f>COUNTIFS(Events!$T:$T,P691,Events!$AB:$AB,$B691)</f>
        <v>0</v>
      </c>
      <c r="H691" s="31">
        <f>COUNTIFS(Events!$T:$T,Q691,Events!$AB:$AB,$B691)</f>
        <v>0</v>
      </c>
      <c r="I691" s="17">
        <f t="shared" si="43"/>
        <v>117</v>
      </c>
      <c r="L691" s="25" t="s">
        <v>3156</v>
      </c>
      <c r="M691" s="25" t="s">
        <v>32</v>
      </c>
      <c r="N691" s="25" t="s">
        <v>26</v>
      </c>
      <c r="O691" s="25" t="s">
        <v>3158</v>
      </c>
      <c r="P691" s="25" t="s">
        <v>97</v>
      </c>
      <c r="Q691" s="25" t="s">
        <v>3157</v>
      </c>
    </row>
    <row r="692" spans="1:17" ht="33.75" customHeight="1" x14ac:dyDescent="0.3">
      <c r="A692" s="24"/>
      <c r="B692" s="14" t="s">
        <v>3226</v>
      </c>
      <c r="C692" s="31">
        <f>COUNTIFS(Events!$T:$T,L692,Events!$AB:$AB,$B692)</f>
        <v>29</v>
      </c>
      <c r="D692" s="31">
        <f>COUNTIFS(Events!$T:$T,M692,Events!$AB:$AB,$B692)</f>
        <v>3</v>
      </c>
      <c r="E692" s="31">
        <f>COUNTIFS(Events!$T:$T,N692,Events!$AB:$AB,$B692)</f>
        <v>1</v>
      </c>
      <c r="F692" s="31">
        <f>COUNTIFS(Events!$T:$T,O692,Events!$AB:$AB,$B692)</f>
        <v>3</v>
      </c>
      <c r="G692" s="31">
        <f>COUNTIFS(Events!$T:$T,P692,Events!$AB:$AB,$B692)</f>
        <v>1</v>
      </c>
      <c r="H692" s="31">
        <f>COUNTIFS(Events!$T:$T,Q692,Events!$AB:$AB,$B692)</f>
        <v>0</v>
      </c>
      <c r="I692" s="17">
        <f t="shared" si="43"/>
        <v>37</v>
      </c>
      <c r="L692" s="25" t="s">
        <v>3156</v>
      </c>
      <c r="M692" s="25" t="s">
        <v>32</v>
      </c>
      <c r="N692" s="25" t="s">
        <v>26</v>
      </c>
      <c r="O692" s="25" t="s">
        <v>3158</v>
      </c>
      <c r="P692" s="25" t="s">
        <v>97</v>
      </c>
      <c r="Q692" s="25" t="s">
        <v>3157</v>
      </c>
    </row>
    <row r="693" spans="1:17" ht="33.75" customHeight="1" x14ac:dyDescent="0.3">
      <c r="A693" s="24"/>
      <c r="B693" s="14" t="s">
        <v>3224</v>
      </c>
      <c r="C693" s="31">
        <f>COUNTIFS(Events!$T:$T,L693,Events!$AB:$AB,$B693)</f>
        <v>1</v>
      </c>
      <c r="D693" s="31">
        <f>COUNTIFS(Events!$T:$T,M693,Events!$AB:$AB,$B693)</f>
        <v>0</v>
      </c>
      <c r="E693" s="31">
        <f>COUNTIFS(Events!$T:$T,N693,Events!$AB:$AB,$B693)</f>
        <v>5</v>
      </c>
      <c r="F693" s="31">
        <f>COUNTIFS(Events!$T:$T,O693,Events!$AB:$AB,$B693)</f>
        <v>2</v>
      </c>
      <c r="G693" s="31">
        <f>COUNTIFS(Events!$T:$T,P693,Events!$AB:$AB,$B693)</f>
        <v>0</v>
      </c>
      <c r="H693" s="31">
        <f>COUNTIFS(Events!$T:$T,Q693,Events!$AB:$AB,$B693)</f>
        <v>0</v>
      </c>
      <c r="I693" s="17">
        <f t="shared" si="43"/>
        <v>8</v>
      </c>
      <c r="L693" s="25" t="s">
        <v>3156</v>
      </c>
      <c r="M693" s="25" t="s">
        <v>32</v>
      </c>
      <c r="N693" s="25" t="s">
        <v>26</v>
      </c>
      <c r="O693" s="25" t="s">
        <v>3158</v>
      </c>
      <c r="P693" s="25" t="s">
        <v>97</v>
      </c>
      <c r="Q693" s="25" t="s">
        <v>3157</v>
      </c>
    </row>
    <row r="694" spans="1:17" ht="33.75" customHeight="1" x14ac:dyDescent="0.3">
      <c r="A694" s="24"/>
      <c r="B694" s="14" t="s">
        <v>3225</v>
      </c>
      <c r="C694" s="31">
        <f>COUNTIFS(Events!$T:$T,L694,Events!$AB:$AB,$B694)</f>
        <v>0</v>
      </c>
      <c r="D694" s="31">
        <f>COUNTIFS(Events!$T:$T,M694,Events!$AB:$AB,$B694)</f>
        <v>0</v>
      </c>
      <c r="E694" s="31">
        <f>COUNTIFS(Events!$T:$T,N694,Events!$AB:$AB,$B694)</f>
        <v>0</v>
      </c>
      <c r="F694" s="31">
        <f>COUNTIFS(Events!$T:$T,O694,Events!$AB:$AB,$B694)</f>
        <v>3</v>
      </c>
      <c r="G694" s="31">
        <f>COUNTIFS(Events!$T:$T,P694,Events!$AB:$AB,$B694)</f>
        <v>0</v>
      </c>
      <c r="H694" s="31">
        <f>COUNTIFS(Events!$T:$T,Q694,Events!$AB:$AB,$B694)</f>
        <v>0</v>
      </c>
      <c r="I694" s="17">
        <f t="shared" si="43"/>
        <v>3</v>
      </c>
      <c r="L694" s="25" t="s">
        <v>3156</v>
      </c>
      <c r="M694" s="25" t="s">
        <v>32</v>
      </c>
      <c r="N694" s="25" t="s">
        <v>26</v>
      </c>
      <c r="O694" s="25" t="s">
        <v>3158</v>
      </c>
      <c r="P694" s="25" t="s">
        <v>97</v>
      </c>
      <c r="Q694" s="25" t="s">
        <v>3157</v>
      </c>
    </row>
    <row r="695" spans="1:17" ht="33.75" customHeight="1" thickBot="1" x14ac:dyDescent="0.35">
      <c r="A695" s="24"/>
      <c r="B695" s="14" t="s">
        <v>2101</v>
      </c>
      <c r="C695" s="31">
        <f>COUNTIFS(Events!$T:$T,L695,Events!$AB:$AB,$B695)</f>
        <v>5</v>
      </c>
      <c r="D695" s="31">
        <f>COUNTIFS(Events!$T:$T,M695,Events!$AB:$AB,$B695)</f>
        <v>0</v>
      </c>
      <c r="E695" s="31">
        <f>COUNTIFS(Events!$T:$T,N695,Events!$AB:$AB,$B695)</f>
        <v>1</v>
      </c>
      <c r="F695" s="31">
        <f>COUNTIFS(Events!$T:$T,O695,Events!$AB:$AB,$B695)</f>
        <v>0</v>
      </c>
      <c r="G695" s="31">
        <f>COUNTIFS(Events!$T:$T,P695,Events!$AB:$AB,$B695)</f>
        <v>0</v>
      </c>
      <c r="H695" s="31">
        <f>COUNTIFS(Events!$T:$T,Q695,Events!$AB:$AB,$B695)</f>
        <v>0</v>
      </c>
      <c r="I695" s="17">
        <f t="shared" si="43"/>
        <v>6</v>
      </c>
      <c r="L695" s="25" t="s">
        <v>3156</v>
      </c>
      <c r="M695" s="25" t="s">
        <v>32</v>
      </c>
      <c r="N695" s="25" t="s">
        <v>26</v>
      </c>
      <c r="O695" s="25" t="s">
        <v>3158</v>
      </c>
      <c r="P695" s="25" t="s">
        <v>97</v>
      </c>
      <c r="Q695" s="25" t="s">
        <v>3157</v>
      </c>
    </row>
    <row r="696" spans="1:17" ht="33.75" customHeight="1" thickBot="1" x14ac:dyDescent="0.35">
      <c r="A696" s="24"/>
      <c r="B696" s="9" t="s">
        <v>4056</v>
      </c>
      <c r="C696" s="18">
        <f t="shared" ref="C696:H696" si="44">SUM(C683:C695)</f>
        <v>170</v>
      </c>
      <c r="D696" s="19">
        <f t="shared" si="44"/>
        <v>66</v>
      </c>
      <c r="E696" s="19">
        <f t="shared" si="44"/>
        <v>165</v>
      </c>
      <c r="F696" s="19">
        <f t="shared" si="44"/>
        <v>145</v>
      </c>
      <c r="G696" s="20">
        <f t="shared" si="44"/>
        <v>39</v>
      </c>
      <c r="H696" s="21">
        <f t="shared" si="44"/>
        <v>3</v>
      </c>
      <c r="I696" s="22">
        <f>SUM(I683:I695)</f>
        <v>588</v>
      </c>
    </row>
    <row r="697" spans="1:17" ht="53.25" customHeight="1" thickBot="1" x14ac:dyDescent="0.35">
      <c r="A697" s="24"/>
      <c r="B697" s="88" t="s">
        <v>4057</v>
      </c>
      <c r="C697" s="89"/>
      <c r="D697" s="89"/>
      <c r="E697" s="89"/>
      <c r="F697" s="89"/>
      <c r="G697" s="89"/>
      <c r="H697" s="89"/>
      <c r="I697" s="90"/>
    </row>
    <row r="698" spans="1:17" ht="17.399999999999999" x14ac:dyDescent="0.3">
      <c r="A698" s="24"/>
    </row>
    <row r="699" spans="1:17" ht="18" thickBot="1" x14ac:dyDescent="0.35">
      <c r="A699" s="24"/>
    </row>
    <row r="700" spans="1:17" ht="40.5" customHeight="1" thickBot="1" x14ac:dyDescent="0.35">
      <c r="A700" s="24"/>
      <c r="B700" s="82" t="s">
        <v>4179</v>
      </c>
      <c r="C700" s="83"/>
      <c r="D700" s="83"/>
      <c r="E700" s="83"/>
      <c r="F700" s="83"/>
      <c r="G700" s="83"/>
      <c r="H700" s="83"/>
      <c r="I700" s="84"/>
    </row>
    <row r="701" spans="1:17" ht="46.5" customHeight="1" thickBot="1" x14ac:dyDescent="0.35">
      <c r="A701" s="24"/>
      <c r="B701" s="85" t="s">
        <v>4085</v>
      </c>
      <c r="C701" s="86"/>
      <c r="D701" s="86"/>
      <c r="E701" s="86"/>
      <c r="F701" s="86"/>
      <c r="G701" s="86"/>
      <c r="H701" s="86"/>
      <c r="I701" s="87"/>
    </row>
    <row r="702" spans="1:17" ht="46.5" customHeight="1" thickBot="1" x14ac:dyDescent="0.35">
      <c r="A702" s="24"/>
      <c r="B702" s="3"/>
      <c r="C702" s="4" t="s">
        <v>3156</v>
      </c>
      <c r="D702" s="5" t="s">
        <v>32</v>
      </c>
      <c r="E702" s="5" t="s">
        <v>26</v>
      </c>
      <c r="F702" s="6" t="s">
        <v>3158</v>
      </c>
      <c r="G702" s="7" t="s">
        <v>97</v>
      </c>
      <c r="H702" s="8" t="s">
        <v>3157</v>
      </c>
      <c r="I702" s="9" t="s">
        <v>4056</v>
      </c>
    </row>
    <row r="703" spans="1:17" ht="33.75" customHeight="1" x14ac:dyDescent="0.3">
      <c r="A703" s="24"/>
      <c r="B703" s="10" t="s">
        <v>3405</v>
      </c>
      <c r="C703" s="31">
        <f>COUNTIFS(Events!$T:$T,L703,Events!$AL:$AL,$B703)</f>
        <v>6</v>
      </c>
      <c r="D703" s="31">
        <f>COUNTIFS(Events!$T:$T,M703,Events!$AL:$AL,$B703)</f>
        <v>0</v>
      </c>
      <c r="E703" s="31">
        <f>COUNTIFS(Events!$T:$T,N703,Events!$AL:$AL,$B703)</f>
        <v>30</v>
      </c>
      <c r="F703" s="31">
        <f>COUNTIFS(Events!$T:$T,O703,Events!$AL:$AL,$B703)</f>
        <v>18</v>
      </c>
      <c r="G703" s="31">
        <f>COUNTIFS(Events!$T:$T,P703,Events!$AL:$AL,$B703)</f>
        <v>3</v>
      </c>
      <c r="H703" s="31">
        <f>COUNTIFS(Events!$T:$T,Q703,Events!$AL:$AL,$B703)</f>
        <v>0</v>
      </c>
      <c r="I703" s="17">
        <f>SUM(C703:H703)</f>
        <v>57</v>
      </c>
      <c r="L703" s="25" t="s">
        <v>3156</v>
      </c>
      <c r="M703" s="25" t="s">
        <v>32</v>
      </c>
      <c r="N703" s="25" t="s">
        <v>26</v>
      </c>
      <c r="O703" s="25" t="s">
        <v>3158</v>
      </c>
      <c r="P703" s="25" t="s">
        <v>97</v>
      </c>
      <c r="Q703" s="25" t="s">
        <v>3157</v>
      </c>
    </row>
    <row r="704" spans="1:17" ht="33.75" customHeight="1" x14ac:dyDescent="0.3">
      <c r="A704" s="24"/>
      <c r="B704" s="14" t="s">
        <v>3406</v>
      </c>
      <c r="C704" s="31">
        <f>COUNTIFS(Events!$T:$T,L704,Events!$AL:$AL,$B704)</f>
        <v>1</v>
      </c>
      <c r="D704" s="31">
        <f>COUNTIFS(Events!$T:$T,M704,Events!$AL:$AL,$B704)</f>
        <v>5</v>
      </c>
      <c r="E704" s="31">
        <f>COUNTIFS(Events!$T:$T,N704,Events!$AL:$AL,$B704)</f>
        <v>27</v>
      </c>
      <c r="F704" s="31">
        <f>COUNTIFS(Events!$T:$T,O704,Events!$AL:$AL,$B704)</f>
        <v>10</v>
      </c>
      <c r="G704" s="31">
        <f>COUNTIFS(Events!$T:$T,P704,Events!$AL:$AL,$B704)</f>
        <v>0</v>
      </c>
      <c r="H704" s="31">
        <f>COUNTIFS(Events!$T:$T,Q704,Events!$AL:$AL,$B704)</f>
        <v>0</v>
      </c>
      <c r="I704" s="17">
        <f t="shared" ref="I704:I713" si="45">SUM(C704:H704)</f>
        <v>43</v>
      </c>
      <c r="L704" s="25" t="s">
        <v>3156</v>
      </c>
      <c r="M704" s="25" t="s">
        <v>32</v>
      </c>
      <c r="N704" s="25" t="s">
        <v>26</v>
      </c>
      <c r="O704" s="25" t="s">
        <v>3158</v>
      </c>
      <c r="P704" s="25" t="s">
        <v>97</v>
      </c>
      <c r="Q704" s="25" t="s">
        <v>3157</v>
      </c>
    </row>
    <row r="705" spans="1:17" ht="33.75" customHeight="1" x14ac:dyDescent="0.3">
      <c r="A705" s="24"/>
      <c r="B705" s="14" t="s">
        <v>3411</v>
      </c>
      <c r="C705" s="31">
        <f>COUNTIFS(Events!$T:$T,L705,Events!$AL:$AL,$B705)</f>
        <v>0</v>
      </c>
      <c r="D705" s="31">
        <f>COUNTIFS(Events!$T:$T,M705,Events!$AL:$AL,$B705)</f>
        <v>2</v>
      </c>
      <c r="E705" s="31">
        <f>COUNTIFS(Events!$T:$T,N705,Events!$AL:$AL,$B705)</f>
        <v>10</v>
      </c>
      <c r="F705" s="31">
        <f>COUNTIFS(Events!$T:$T,O705,Events!$AL:$AL,$B705)</f>
        <v>2</v>
      </c>
      <c r="G705" s="31">
        <f>COUNTIFS(Events!$T:$T,P705,Events!$AL:$AL,$B705)</f>
        <v>0</v>
      </c>
      <c r="H705" s="31">
        <f>COUNTIFS(Events!$T:$T,Q705,Events!$AL:$AL,$B705)</f>
        <v>3</v>
      </c>
      <c r="I705" s="17">
        <f t="shared" si="45"/>
        <v>17</v>
      </c>
      <c r="L705" s="25" t="s">
        <v>3156</v>
      </c>
      <c r="M705" s="25" t="s">
        <v>32</v>
      </c>
      <c r="N705" s="25" t="s">
        <v>26</v>
      </c>
      <c r="O705" s="25" t="s">
        <v>3158</v>
      </c>
      <c r="P705" s="25" t="s">
        <v>97</v>
      </c>
      <c r="Q705" s="25" t="s">
        <v>3157</v>
      </c>
    </row>
    <row r="706" spans="1:17" ht="33.75" customHeight="1" x14ac:dyDescent="0.3">
      <c r="A706" s="24"/>
      <c r="B706" s="14" t="s">
        <v>3407</v>
      </c>
      <c r="C706" s="31">
        <f>COUNTIFS(Events!$T:$T,L706,Events!$AL:$AL,$B706)</f>
        <v>2</v>
      </c>
      <c r="D706" s="31">
        <f>COUNTIFS(Events!$T:$T,M706,Events!$AL:$AL,$B706)</f>
        <v>1</v>
      </c>
      <c r="E706" s="31">
        <f>COUNTIFS(Events!$T:$T,N706,Events!$AL:$AL,$B706)</f>
        <v>16</v>
      </c>
      <c r="F706" s="31">
        <f>COUNTIFS(Events!$T:$T,O706,Events!$AL:$AL,$B706)</f>
        <v>10</v>
      </c>
      <c r="G706" s="31">
        <f>COUNTIFS(Events!$T:$T,P706,Events!$AL:$AL,$B706)</f>
        <v>15</v>
      </c>
      <c r="H706" s="31">
        <f>COUNTIFS(Events!$T:$T,Q706,Events!$AL:$AL,$B706)</f>
        <v>0</v>
      </c>
      <c r="I706" s="17">
        <f t="shared" si="45"/>
        <v>44</v>
      </c>
      <c r="L706" s="25" t="s">
        <v>3156</v>
      </c>
      <c r="M706" s="25" t="s">
        <v>32</v>
      </c>
      <c r="N706" s="25" t="s">
        <v>26</v>
      </c>
      <c r="O706" s="25" t="s">
        <v>3158</v>
      </c>
      <c r="P706" s="25" t="s">
        <v>97</v>
      </c>
      <c r="Q706" s="25" t="s">
        <v>3157</v>
      </c>
    </row>
    <row r="707" spans="1:17" ht="33.75" customHeight="1" x14ac:dyDescent="0.3">
      <c r="A707" s="24"/>
      <c r="B707" s="14" t="s">
        <v>3412</v>
      </c>
      <c r="C707" s="31">
        <f>COUNTIFS(Events!$T:$T,L707,Events!$AL:$AL,$B707)</f>
        <v>136</v>
      </c>
      <c r="D707" s="31">
        <f>COUNTIFS(Events!$T:$T,M707,Events!$AL:$AL,$B707)</f>
        <v>30</v>
      </c>
      <c r="E707" s="31">
        <f>COUNTIFS(Events!$T:$T,N707,Events!$AL:$AL,$B707)</f>
        <v>14</v>
      </c>
      <c r="F707" s="31">
        <f>COUNTIFS(Events!$T:$T,O707,Events!$AL:$AL,$B707)</f>
        <v>44</v>
      </c>
      <c r="G707" s="31">
        <f>COUNTIFS(Events!$T:$T,P707,Events!$AL:$AL,$B707)</f>
        <v>3</v>
      </c>
      <c r="H707" s="31">
        <f>COUNTIFS(Events!$T:$T,Q707,Events!$AL:$AL,$B707)</f>
        <v>0</v>
      </c>
      <c r="I707" s="17">
        <f t="shared" si="45"/>
        <v>227</v>
      </c>
      <c r="L707" s="25" t="s">
        <v>3156</v>
      </c>
      <c r="M707" s="25" t="s">
        <v>32</v>
      </c>
      <c r="N707" s="25" t="s">
        <v>26</v>
      </c>
      <c r="O707" s="25" t="s">
        <v>3158</v>
      </c>
      <c r="P707" s="25" t="s">
        <v>97</v>
      </c>
      <c r="Q707" s="25" t="s">
        <v>3157</v>
      </c>
    </row>
    <row r="708" spans="1:17" ht="33.75" customHeight="1" x14ac:dyDescent="0.3">
      <c r="A708" s="24"/>
      <c r="B708" s="14" t="s">
        <v>3409</v>
      </c>
      <c r="C708" s="31">
        <f>COUNTIFS(Events!$T:$T,L708,Events!$AL:$AL,$B708)</f>
        <v>7</v>
      </c>
      <c r="D708" s="31">
        <f>COUNTIFS(Events!$T:$T,M708,Events!$AL:$AL,$B708)</f>
        <v>13</v>
      </c>
      <c r="E708" s="31">
        <f>COUNTIFS(Events!$T:$T,N708,Events!$AL:$AL,$B708)</f>
        <v>1</v>
      </c>
      <c r="F708" s="31">
        <f>COUNTIFS(Events!$T:$T,O708,Events!$AL:$AL,$B708)</f>
        <v>1</v>
      </c>
      <c r="G708" s="31">
        <f>COUNTIFS(Events!$T:$T,P708,Events!$AL:$AL,$B708)</f>
        <v>0</v>
      </c>
      <c r="H708" s="31">
        <f>COUNTIFS(Events!$T:$T,Q708,Events!$AL:$AL,$B708)</f>
        <v>0</v>
      </c>
      <c r="I708" s="17">
        <f t="shared" si="45"/>
        <v>22</v>
      </c>
      <c r="L708" s="25" t="s">
        <v>3156</v>
      </c>
      <c r="M708" s="25" t="s">
        <v>32</v>
      </c>
      <c r="N708" s="25" t="s">
        <v>26</v>
      </c>
      <c r="O708" s="25" t="s">
        <v>3158</v>
      </c>
      <c r="P708" s="25" t="s">
        <v>97</v>
      </c>
      <c r="Q708" s="25" t="s">
        <v>3157</v>
      </c>
    </row>
    <row r="709" spans="1:17" ht="33.75" customHeight="1" x14ac:dyDescent="0.3">
      <c r="A709" s="24"/>
      <c r="B709" s="14" t="s">
        <v>3408</v>
      </c>
      <c r="C709" s="31">
        <f>COUNTIFS(Events!$T:$T,L709,Events!$AL:$AL,$B709)</f>
        <v>2</v>
      </c>
      <c r="D709" s="31">
        <f>COUNTIFS(Events!$T:$T,M709,Events!$AL:$AL,$B709)</f>
        <v>0</v>
      </c>
      <c r="E709" s="31">
        <f>COUNTIFS(Events!$T:$T,N709,Events!$AL:$AL,$B709)</f>
        <v>5</v>
      </c>
      <c r="F709" s="31">
        <f>COUNTIFS(Events!$T:$T,O709,Events!$AL:$AL,$B709)</f>
        <v>1</v>
      </c>
      <c r="G709" s="31">
        <f>COUNTIFS(Events!$T:$T,P709,Events!$AL:$AL,$B709)</f>
        <v>8</v>
      </c>
      <c r="H709" s="31">
        <f>COUNTIFS(Events!$T:$T,Q709,Events!$AL:$AL,$B709)</f>
        <v>0</v>
      </c>
      <c r="I709" s="17">
        <f t="shared" si="45"/>
        <v>16</v>
      </c>
      <c r="L709" s="25" t="s">
        <v>3156</v>
      </c>
      <c r="M709" s="25" t="s">
        <v>32</v>
      </c>
      <c r="N709" s="25" t="s">
        <v>26</v>
      </c>
      <c r="O709" s="25" t="s">
        <v>3158</v>
      </c>
      <c r="P709" s="25" t="s">
        <v>97</v>
      </c>
      <c r="Q709" s="25" t="s">
        <v>3157</v>
      </c>
    </row>
    <row r="710" spans="1:17" ht="33.75" customHeight="1" x14ac:dyDescent="0.3">
      <c r="A710" s="24"/>
      <c r="B710" s="14" t="s">
        <v>3404</v>
      </c>
      <c r="C710" s="31">
        <f>COUNTIFS(Events!$T:$T,L710,Events!$AL:$AL,$B710)</f>
        <v>0</v>
      </c>
      <c r="D710" s="31">
        <f>COUNTIFS(Events!$T:$T,M710,Events!$AL:$AL,$B710)</f>
        <v>0</v>
      </c>
      <c r="E710" s="31">
        <f>COUNTIFS(Events!$T:$T,N710,Events!$AL:$AL,$B710)</f>
        <v>2</v>
      </c>
      <c r="F710" s="31">
        <f>COUNTIFS(Events!$T:$T,O710,Events!$AL:$AL,$B710)</f>
        <v>3</v>
      </c>
      <c r="G710" s="31">
        <f>COUNTIFS(Events!$T:$T,P710,Events!$AL:$AL,$B710)</f>
        <v>2</v>
      </c>
      <c r="H710" s="31">
        <f>COUNTIFS(Events!$T:$T,Q710,Events!$AL:$AL,$B710)</f>
        <v>0</v>
      </c>
      <c r="I710" s="17">
        <f t="shared" si="45"/>
        <v>7</v>
      </c>
      <c r="L710" s="25" t="s">
        <v>3156</v>
      </c>
      <c r="M710" s="25" t="s">
        <v>32</v>
      </c>
      <c r="N710" s="25" t="s">
        <v>26</v>
      </c>
      <c r="O710" s="25" t="s">
        <v>3158</v>
      </c>
      <c r="P710" s="25" t="s">
        <v>97</v>
      </c>
      <c r="Q710" s="25" t="s">
        <v>3157</v>
      </c>
    </row>
    <row r="711" spans="1:17" ht="33.75" customHeight="1" x14ac:dyDescent="0.3">
      <c r="A711" s="24"/>
      <c r="B711" s="14" t="s">
        <v>3403</v>
      </c>
      <c r="C711" s="31">
        <f>COUNTIFS(Events!$T:$T,L711,Events!$AL:$AL,$B711)</f>
        <v>7</v>
      </c>
      <c r="D711" s="31">
        <f>COUNTIFS(Events!$T:$T,M711,Events!$AL:$AL,$B711)</f>
        <v>12</v>
      </c>
      <c r="E711" s="31">
        <f>COUNTIFS(Events!$T:$T,N711,Events!$AL:$AL,$B711)</f>
        <v>25</v>
      </c>
      <c r="F711" s="31">
        <f>COUNTIFS(Events!$T:$T,O711,Events!$AL:$AL,$B711)</f>
        <v>34</v>
      </c>
      <c r="G711" s="31">
        <f>COUNTIFS(Events!$T:$T,P711,Events!$AL:$AL,$B711)</f>
        <v>1</v>
      </c>
      <c r="H711" s="31">
        <f>COUNTIFS(Events!$T:$T,Q711,Events!$AL:$AL,$B711)</f>
        <v>0</v>
      </c>
      <c r="I711" s="17">
        <f t="shared" si="45"/>
        <v>79</v>
      </c>
      <c r="L711" s="25" t="s">
        <v>3156</v>
      </c>
      <c r="M711" s="25" t="s">
        <v>32</v>
      </c>
      <c r="N711" s="25" t="s">
        <v>26</v>
      </c>
      <c r="O711" s="25" t="s">
        <v>3158</v>
      </c>
      <c r="P711" s="25" t="s">
        <v>97</v>
      </c>
      <c r="Q711" s="25" t="s">
        <v>3157</v>
      </c>
    </row>
    <row r="712" spans="1:17" ht="33.75" customHeight="1" x14ac:dyDescent="0.3">
      <c r="A712" s="24"/>
      <c r="B712" s="14" t="s">
        <v>3410</v>
      </c>
      <c r="C712" s="31">
        <f>COUNTIFS(Events!$T:$T,L712,Events!$AL:$AL,$B712)</f>
        <v>0</v>
      </c>
      <c r="D712" s="31">
        <f>COUNTIFS(Events!$T:$T,M712,Events!$AL:$AL,$B712)</f>
        <v>2</v>
      </c>
      <c r="E712" s="31">
        <f>COUNTIFS(Events!$T:$T,N712,Events!$AL:$AL,$B712)</f>
        <v>5</v>
      </c>
      <c r="F712" s="31">
        <f>COUNTIFS(Events!$T:$T,O712,Events!$AL:$AL,$B712)</f>
        <v>6</v>
      </c>
      <c r="G712" s="31">
        <f>COUNTIFS(Events!$T:$T,P712,Events!$AL:$AL,$B712)</f>
        <v>1</v>
      </c>
      <c r="H712" s="31">
        <f>COUNTIFS(Events!$T:$T,Q712,Events!$AL:$AL,$B712)</f>
        <v>0</v>
      </c>
      <c r="I712" s="17">
        <f t="shared" si="45"/>
        <v>14</v>
      </c>
      <c r="L712" s="25" t="s">
        <v>3156</v>
      </c>
      <c r="M712" s="25" t="s">
        <v>32</v>
      </c>
      <c r="N712" s="25" t="s">
        <v>26</v>
      </c>
      <c r="O712" s="25" t="s">
        <v>3158</v>
      </c>
      <c r="P712" s="25" t="s">
        <v>97</v>
      </c>
      <c r="Q712" s="25" t="s">
        <v>3157</v>
      </c>
    </row>
    <row r="713" spans="1:17" ht="33.75" customHeight="1" thickBot="1" x14ac:dyDescent="0.35">
      <c r="A713" s="24"/>
      <c r="B713" s="14" t="s">
        <v>3167</v>
      </c>
      <c r="C713" s="31">
        <f>COUNTIFS(Events!$T:$T,L713,Events!$AL:$AL,$B713)</f>
        <v>9</v>
      </c>
      <c r="D713" s="31">
        <f>COUNTIFS(Events!$T:$T,M713,Events!$AL:$AL,$B713)</f>
        <v>1</v>
      </c>
      <c r="E713" s="31">
        <f>COUNTIFS(Events!$T:$T,N713,Events!$AL:$AL,$B713)</f>
        <v>30</v>
      </c>
      <c r="F713" s="31">
        <f>COUNTIFS(Events!$T:$T,O713,Events!$AL:$AL,$B713)</f>
        <v>16</v>
      </c>
      <c r="G713" s="31">
        <f>COUNTIFS(Events!$T:$T,P713,Events!$AL:$AL,$B713)</f>
        <v>6</v>
      </c>
      <c r="H713" s="31">
        <f>COUNTIFS(Events!$T:$T,Q713,Events!$AL:$AL,$B713)</f>
        <v>0</v>
      </c>
      <c r="I713" s="17">
        <f t="shared" si="45"/>
        <v>62</v>
      </c>
      <c r="L713" s="25" t="s">
        <v>3156</v>
      </c>
      <c r="M713" s="25" t="s">
        <v>32</v>
      </c>
      <c r="N713" s="25" t="s">
        <v>26</v>
      </c>
      <c r="O713" s="25" t="s">
        <v>3158</v>
      </c>
      <c r="P713" s="25" t="s">
        <v>97</v>
      </c>
      <c r="Q713" s="25" t="s">
        <v>3157</v>
      </c>
    </row>
    <row r="714" spans="1:17" ht="33.75" customHeight="1" thickBot="1" x14ac:dyDescent="0.35">
      <c r="A714" s="24"/>
      <c r="B714" s="9" t="s">
        <v>4056</v>
      </c>
      <c r="C714" s="18">
        <f t="shared" ref="C714:H714" si="46">SUM(C703:C713)</f>
        <v>170</v>
      </c>
      <c r="D714" s="19">
        <f t="shared" si="46"/>
        <v>66</v>
      </c>
      <c r="E714" s="19">
        <f t="shared" si="46"/>
        <v>165</v>
      </c>
      <c r="F714" s="19">
        <f t="shared" si="46"/>
        <v>145</v>
      </c>
      <c r="G714" s="20">
        <f t="shared" si="46"/>
        <v>39</v>
      </c>
      <c r="H714" s="21">
        <f t="shared" si="46"/>
        <v>3</v>
      </c>
      <c r="I714" s="22">
        <f>SUM(I703:I713)</f>
        <v>588</v>
      </c>
    </row>
    <row r="715" spans="1:17" ht="53.25" customHeight="1" thickBot="1" x14ac:dyDescent="0.35">
      <c r="A715" s="24"/>
      <c r="B715" s="88" t="s">
        <v>4057</v>
      </c>
      <c r="C715" s="89"/>
      <c r="D715" s="89"/>
      <c r="E715" s="89"/>
      <c r="F715" s="89"/>
      <c r="G715" s="89"/>
      <c r="H715" s="89"/>
      <c r="I715" s="90"/>
    </row>
    <row r="716" spans="1:17" ht="17.399999999999999" x14ac:dyDescent="0.3">
      <c r="A716" s="24"/>
    </row>
    <row r="717" spans="1:17" ht="18" thickBot="1" x14ac:dyDescent="0.35">
      <c r="A717" s="24"/>
    </row>
    <row r="718" spans="1:17" ht="40.5" customHeight="1" thickBot="1" x14ac:dyDescent="0.35">
      <c r="A718" s="24"/>
      <c r="B718" s="82" t="s">
        <v>4179</v>
      </c>
      <c r="C718" s="83"/>
      <c r="D718" s="83"/>
      <c r="E718" s="83"/>
      <c r="F718" s="83"/>
      <c r="G718" s="83"/>
      <c r="H718" s="83"/>
      <c r="I718" s="84"/>
    </row>
    <row r="719" spans="1:17" ht="46.5" customHeight="1" thickBot="1" x14ac:dyDescent="0.35">
      <c r="A719" s="24"/>
      <c r="B719" s="85" t="s">
        <v>4086</v>
      </c>
      <c r="C719" s="86"/>
      <c r="D719" s="86"/>
      <c r="E719" s="86"/>
      <c r="F719" s="86"/>
      <c r="G719" s="86"/>
      <c r="H719" s="86"/>
      <c r="I719" s="87"/>
    </row>
    <row r="720" spans="1:17" ht="46.5" customHeight="1" thickBot="1" x14ac:dyDescent="0.35">
      <c r="A720" s="24"/>
      <c r="B720" s="3"/>
      <c r="C720" s="4" t="s">
        <v>3156</v>
      </c>
      <c r="D720" s="5" t="s">
        <v>32</v>
      </c>
      <c r="E720" s="5" t="s">
        <v>26</v>
      </c>
      <c r="F720" s="6" t="s">
        <v>3158</v>
      </c>
      <c r="G720" s="7" t="s">
        <v>97</v>
      </c>
      <c r="H720" s="8" t="s">
        <v>3157</v>
      </c>
      <c r="I720" s="9" t="s">
        <v>4056</v>
      </c>
    </row>
    <row r="721" spans="1:17" ht="33.75" customHeight="1" x14ac:dyDescent="0.3">
      <c r="A721" s="24"/>
      <c r="B721" s="10" t="s">
        <v>67</v>
      </c>
      <c r="C721" s="31">
        <f>COUNTIFS(Events!$T:$T,L721,Events!$AE:$AE,$B721)</f>
        <v>0</v>
      </c>
      <c r="D721" s="31">
        <f>COUNTIFS(Events!$T:$T,M721,Events!$AE:$AE,$B721)</f>
        <v>0</v>
      </c>
      <c r="E721" s="31">
        <f>COUNTIFS(Events!$T:$T,N721,Events!$AE:$AE,$B721)</f>
        <v>0</v>
      </c>
      <c r="F721" s="31">
        <f>COUNTIFS(Events!$T:$T,O721,Events!$AE:$AE,$B721)</f>
        <v>0</v>
      </c>
      <c r="G721" s="31">
        <f>COUNTIFS(Events!$T:$T,P721,Events!$AE:$AE,$B721)</f>
        <v>0</v>
      </c>
      <c r="H721" s="31">
        <f>COUNTIFS(Events!$T:$T,Q721,Events!$AE:$AE,$B721)</f>
        <v>0</v>
      </c>
      <c r="I721" s="17">
        <f>SUM(C721:H721)</f>
        <v>0</v>
      </c>
      <c r="L721" s="25" t="s">
        <v>3156</v>
      </c>
      <c r="M721" s="25" t="s">
        <v>32</v>
      </c>
      <c r="N721" s="25" t="s">
        <v>26</v>
      </c>
      <c r="O721" s="25" t="s">
        <v>3158</v>
      </c>
      <c r="P721" s="25" t="s">
        <v>97</v>
      </c>
      <c r="Q721" s="25" t="s">
        <v>3157</v>
      </c>
    </row>
    <row r="722" spans="1:17" ht="33.75" customHeight="1" x14ac:dyDescent="0.3">
      <c r="A722" s="24"/>
      <c r="B722" s="14" t="s">
        <v>3153</v>
      </c>
      <c r="C722" s="31">
        <f>COUNTIFS(Events!$T:$T,L722,Events!$AE:$AE,$B722)</f>
        <v>15</v>
      </c>
      <c r="D722" s="31">
        <f>COUNTIFS(Events!$T:$T,M722,Events!$AE:$AE,$B722)</f>
        <v>0</v>
      </c>
      <c r="E722" s="31">
        <f>COUNTIFS(Events!$T:$T,N722,Events!$AE:$AE,$B722)</f>
        <v>1</v>
      </c>
      <c r="F722" s="31">
        <f>COUNTIFS(Events!$T:$T,O722,Events!$AE:$AE,$B722)</f>
        <v>0</v>
      </c>
      <c r="G722" s="31">
        <f>COUNTIFS(Events!$T:$T,P722,Events!$AE:$AE,$B722)</f>
        <v>0</v>
      </c>
      <c r="H722" s="31">
        <f>COUNTIFS(Events!$T:$T,Q722,Events!$AE:$AE,$B722)</f>
        <v>0</v>
      </c>
      <c r="I722" s="17">
        <f t="shared" ref="I722:I727" si="47">SUM(C722:H722)</f>
        <v>16</v>
      </c>
      <c r="L722" s="25" t="s">
        <v>3156</v>
      </c>
      <c r="M722" s="25" t="s">
        <v>32</v>
      </c>
      <c r="N722" s="25" t="s">
        <v>26</v>
      </c>
      <c r="O722" s="25" t="s">
        <v>3158</v>
      </c>
      <c r="P722" s="25" t="s">
        <v>97</v>
      </c>
      <c r="Q722" s="25" t="s">
        <v>3157</v>
      </c>
    </row>
    <row r="723" spans="1:17" ht="33.75" customHeight="1" x14ac:dyDescent="0.3">
      <c r="A723" s="24"/>
      <c r="B723" s="14" t="s">
        <v>3154</v>
      </c>
      <c r="C723" s="31">
        <f>COUNTIFS(Events!$T:$T,L723,Events!$AE:$AE,$B723)</f>
        <v>4</v>
      </c>
      <c r="D723" s="31">
        <f>COUNTIFS(Events!$T:$T,M723,Events!$AE:$AE,$B723)</f>
        <v>0</v>
      </c>
      <c r="E723" s="31">
        <f>COUNTIFS(Events!$T:$T,N723,Events!$AE:$AE,$B723)</f>
        <v>15</v>
      </c>
      <c r="F723" s="31">
        <f>COUNTIFS(Events!$T:$T,O723,Events!$AE:$AE,$B723)</f>
        <v>1</v>
      </c>
      <c r="G723" s="31">
        <f>COUNTIFS(Events!$T:$T,P723,Events!$AE:$AE,$B723)</f>
        <v>0</v>
      </c>
      <c r="H723" s="31">
        <f>COUNTIFS(Events!$T:$T,Q723,Events!$AE:$AE,$B723)</f>
        <v>0</v>
      </c>
      <c r="I723" s="17">
        <f t="shared" si="47"/>
        <v>20</v>
      </c>
      <c r="L723" s="25" t="s">
        <v>3156</v>
      </c>
      <c r="M723" s="25" t="s">
        <v>32</v>
      </c>
      <c r="N723" s="25" t="s">
        <v>26</v>
      </c>
      <c r="O723" s="25" t="s">
        <v>3158</v>
      </c>
      <c r="P723" s="25" t="s">
        <v>97</v>
      </c>
      <c r="Q723" s="25" t="s">
        <v>3157</v>
      </c>
    </row>
    <row r="724" spans="1:17" ht="33.75" customHeight="1" x14ac:dyDescent="0.3">
      <c r="A724" s="24"/>
      <c r="B724" s="14" t="s">
        <v>3152</v>
      </c>
      <c r="C724" s="31">
        <f>COUNTIFS(Events!$T:$T,L724,Events!$AE:$AE,$B724)</f>
        <v>39</v>
      </c>
      <c r="D724" s="31">
        <f>COUNTIFS(Events!$T:$T,M724,Events!$AE:$AE,$B724)</f>
        <v>35</v>
      </c>
      <c r="E724" s="31">
        <f>COUNTIFS(Events!$T:$T,N724,Events!$AE:$AE,$B724)</f>
        <v>54</v>
      </c>
      <c r="F724" s="31">
        <f>COUNTIFS(Events!$T:$T,O724,Events!$AE:$AE,$B724)</f>
        <v>16</v>
      </c>
      <c r="G724" s="31">
        <f>COUNTIFS(Events!$T:$T,P724,Events!$AE:$AE,$B724)</f>
        <v>4</v>
      </c>
      <c r="H724" s="31">
        <f>COUNTIFS(Events!$T:$T,Q724,Events!$AE:$AE,$B724)</f>
        <v>1</v>
      </c>
      <c r="I724" s="17">
        <f t="shared" si="47"/>
        <v>149</v>
      </c>
      <c r="L724" s="25" t="s">
        <v>3156</v>
      </c>
      <c r="M724" s="25" t="s">
        <v>32</v>
      </c>
      <c r="N724" s="25" t="s">
        <v>26</v>
      </c>
      <c r="O724" s="25" t="s">
        <v>3158</v>
      </c>
      <c r="P724" s="25" t="s">
        <v>97</v>
      </c>
      <c r="Q724" s="25" t="s">
        <v>3157</v>
      </c>
    </row>
    <row r="725" spans="1:17" ht="33.75" customHeight="1" x14ac:dyDescent="0.3">
      <c r="A725" s="24"/>
      <c r="B725" s="14" t="s">
        <v>3150</v>
      </c>
      <c r="C725" s="31">
        <f>COUNTIFS(Events!$T:$T,L725,Events!$AE:$AE,$B725)</f>
        <v>12</v>
      </c>
      <c r="D725" s="31">
        <f>COUNTIFS(Events!$T:$T,M725,Events!$AE:$AE,$B725)</f>
        <v>2</v>
      </c>
      <c r="E725" s="31">
        <f>COUNTIFS(Events!$T:$T,N725,Events!$AE:$AE,$B725)</f>
        <v>0</v>
      </c>
      <c r="F725" s="31">
        <f>COUNTIFS(Events!$T:$T,O725,Events!$AE:$AE,$B725)</f>
        <v>0</v>
      </c>
      <c r="G725" s="31">
        <f>COUNTIFS(Events!$T:$T,P725,Events!$AE:$AE,$B725)</f>
        <v>0</v>
      </c>
      <c r="H725" s="31">
        <f>COUNTIFS(Events!$T:$T,Q725,Events!$AE:$AE,$B725)</f>
        <v>0</v>
      </c>
      <c r="I725" s="17">
        <f t="shared" si="47"/>
        <v>14</v>
      </c>
      <c r="L725" s="25" t="s">
        <v>3156</v>
      </c>
      <c r="M725" s="25" t="s">
        <v>32</v>
      </c>
      <c r="N725" s="25" t="s">
        <v>26</v>
      </c>
      <c r="O725" s="25" t="s">
        <v>3158</v>
      </c>
      <c r="P725" s="25" t="s">
        <v>97</v>
      </c>
      <c r="Q725" s="25" t="s">
        <v>3157</v>
      </c>
    </row>
    <row r="726" spans="1:17" ht="33.75" customHeight="1" x14ac:dyDescent="0.3">
      <c r="A726" s="24"/>
      <c r="B726" s="14" t="s">
        <v>3151</v>
      </c>
      <c r="C726" s="31">
        <f>COUNTIFS(Events!$T:$T,L726,Events!$AE:$AE,$B726)</f>
        <v>100</v>
      </c>
      <c r="D726" s="31">
        <f>COUNTIFS(Events!$T:$T,M726,Events!$AE:$AE,$B726)</f>
        <v>29</v>
      </c>
      <c r="E726" s="31">
        <f>COUNTIFS(Events!$T:$T,N726,Events!$AE:$AE,$B726)</f>
        <v>94</v>
      </c>
      <c r="F726" s="31">
        <f>COUNTIFS(Events!$T:$T,O726,Events!$AE:$AE,$B726)</f>
        <v>127</v>
      </c>
      <c r="G726" s="31">
        <f>COUNTIFS(Events!$T:$T,P726,Events!$AE:$AE,$B726)</f>
        <v>35</v>
      </c>
      <c r="H726" s="31">
        <f>COUNTIFS(Events!$T:$T,Q726,Events!$AE:$AE,$B726)</f>
        <v>0</v>
      </c>
      <c r="I726" s="17">
        <f t="shared" si="47"/>
        <v>385</v>
      </c>
      <c r="L726" s="25" t="s">
        <v>3156</v>
      </c>
      <c r="M726" s="25" t="s">
        <v>32</v>
      </c>
      <c r="N726" s="25" t="s">
        <v>26</v>
      </c>
      <c r="O726" s="25" t="s">
        <v>3158</v>
      </c>
      <c r="P726" s="25" t="s">
        <v>97</v>
      </c>
      <c r="Q726" s="25" t="s">
        <v>3157</v>
      </c>
    </row>
    <row r="727" spans="1:17" ht="33.75" customHeight="1" thickBot="1" x14ac:dyDescent="0.35">
      <c r="A727" s="24"/>
      <c r="B727" s="14" t="s">
        <v>3155</v>
      </c>
      <c r="C727" s="31">
        <f>COUNTIFS(Events!$T:$T,L727,Events!$AE:$AE,$B727)</f>
        <v>0</v>
      </c>
      <c r="D727" s="31">
        <f>COUNTIFS(Events!$T:$T,M727,Events!$AE:$AE,$B727)</f>
        <v>0</v>
      </c>
      <c r="E727" s="31">
        <f>COUNTIFS(Events!$T:$T,N727,Events!$AE:$AE,$B727)</f>
        <v>1</v>
      </c>
      <c r="F727" s="31">
        <f>COUNTIFS(Events!$T:$T,O727,Events!$AE:$AE,$B727)</f>
        <v>1</v>
      </c>
      <c r="G727" s="31">
        <f>COUNTIFS(Events!$T:$T,P727,Events!$AE:$AE,$B727)</f>
        <v>0</v>
      </c>
      <c r="H727" s="31">
        <f>COUNTIFS(Events!$T:$T,Q727,Events!$AE:$AE,$B727)</f>
        <v>2</v>
      </c>
      <c r="I727" s="17">
        <f t="shared" si="47"/>
        <v>4</v>
      </c>
      <c r="L727" s="25" t="s">
        <v>3156</v>
      </c>
      <c r="M727" s="25" t="s">
        <v>32</v>
      </c>
      <c r="N727" s="25" t="s">
        <v>26</v>
      </c>
      <c r="O727" s="25" t="s">
        <v>3158</v>
      </c>
      <c r="P727" s="25" t="s">
        <v>97</v>
      </c>
      <c r="Q727" s="25" t="s">
        <v>3157</v>
      </c>
    </row>
    <row r="728" spans="1:17" ht="33.75" customHeight="1" thickBot="1" x14ac:dyDescent="0.35">
      <c r="A728" s="24"/>
      <c r="B728" s="9" t="s">
        <v>4056</v>
      </c>
      <c r="C728" s="18">
        <f t="shared" ref="C728:H728" si="48">SUM(C721:C727)</f>
        <v>170</v>
      </c>
      <c r="D728" s="19">
        <f t="shared" si="48"/>
        <v>66</v>
      </c>
      <c r="E728" s="19">
        <f t="shared" si="48"/>
        <v>165</v>
      </c>
      <c r="F728" s="19">
        <f t="shared" si="48"/>
        <v>145</v>
      </c>
      <c r="G728" s="20">
        <f t="shared" si="48"/>
        <v>39</v>
      </c>
      <c r="H728" s="21">
        <f t="shared" si="48"/>
        <v>3</v>
      </c>
      <c r="I728" s="22">
        <f>SUM(I721:I727)</f>
        <v>588</v>
      </c>
    </row>
    <row r="729" spans="1:17" ht="53.25" customHeight="1" thickBot="1" x14ac:dyDescent="0.35">
      <c r="A729" s="24"/>
      <c r="B729" s="88" t="s">
        <v>4057</v>
      </c>
      <c r="C729" s="89"/>
      <c r="D729" s="89"/>
      <c r="E729" s="89"/>
      <c r="F729" s="89"/>
      <c r="G729" s="89"/>
      <c r="H729" s="89"/>
      <c r="I729" s="90"/>
    </row>
    <row r="730" spans="1:17" ht="17.399999999999999" x14ac:dyDescent="0.3">
      <c r="A730" s="24"/>
    </row>
    <row r="731" spans="1:17" ht="18" thickBot="1" x14ac:dyDescent="0.35">
      <c r="A731" s="24"/>
    </row>
    <row r="732" spans="1:17" ht="40.5" customHeight="1" thickBot="1" x14ac:dyDescent="0.35">
      <c r="A732" s="24"/>
      <c r="B732" s="82" t="s">
        <v>4179</v>
      </c>
      <c r="C732" s="83"/>
      <c r="D732" s="83"/>
      <c r="E732" s="83"/>
      <c r="F732" s="83"/>
      <c r="G732" s="83"/>
      <c r="H732" s="83"/>
      <c r="I732" s="84"/>
    </row>
    <row r="733" spans="1:17" ht="46.5" customHeight="1" thickBot="1" x14ac:dyDescent="0.35">
      <c r="A733" s="24"/>
      <c r="B733" s="85" t="s">
        <v>4087</v>
      </c>
      <c r="C733" s="86"/>
      <c r="D733" s="86"/>
      <c r="E733" s="86"/>
      <c r="F733" s="86"/>
      <c r="G733" s="86"/>
      <c r="H733" s="86"/>
      <c r="I733" s="87"/>
    </row>
    <row r="734" spans="1:17" ht="46.5" customHeight="1" thickBot="1" x14ac:dyDescent="0.35">
      <c r="A734" s="24"/>
      <c r="B734" s="3"/>
      <c r="C734" s="4" t="s">
        <v>3156</v>
      </c>
      <c r="D734" s="5" t="s">
        <v>32</v>
      </c>
      <c r="E734" s="5" t="s">
        <v>26</v>
      </c>
      <c r="F734" s="6" t="s">
        <v>3158</v>
      </c>
      <c r="G734" s="7" t="s">
        <v>97</v>
      </c>
      <c r="H734" s="8" t="s">
        <v>3157</v>
      </c>
      <c r="I734" s="9" t="s">
        <v>4056</v>
      </c>
    </row>
    <row r="735" spans="1:17" ht="33.75" customHeight="1" x14ac:dyDescent="0.3">
      <c r="A735" s="24"/>
      <c r="B735" s="10" t="s">
        <v>18</v>
      </c>
      <c r="C735" s="31">
        <f>COUNTIFS(Events!$T:$T,L735,Events!$J:$J,$B735)</f>
        <v>14</v>
      </c>
      <c r="D735" s="31">
        <f>COUNTIFS(Events!$T:$T,M735,Events!$J:$J,$B735)</f>
        <v>26</v>
      </c>
      <c r="E735" s="31">
        <f>COUNTIFS(Events!$T:$T,N735,Events!$J:$J,$B735)</f>
        <v>27</v>
      </c>
      <c r="F735" s="31">
        <f>COUNTIFS(Events!$T:$T,O735,Events!$J:$J,$B735)</f>
        <v>37</v>
      </c>
      <c r="G735" s="31">
        <f>COUNTIFS(Events!$T:$T,P735,Events!$J:$J,$B735)</f>
        <v>0</v>
      </c>
      <c r="H735" s="31">
        <f>COUNTIFS(Events!$T:$T,Q735,Events!$J:$J,$B735)</f>
        <v>0</v>
      </c>
      <c r="I735" s="17">
        <f>SUM(C735:H735)</f>
        <v>104</v>
      </c>
      <c r="L735" s="25" t="s">
        <v>3156</v>
      </c>
      <c r="M735" s="25" t="s">
        <v>32</v>
      </c>
      <c r="N735" s="25" t="s">
        <v>26</v>
      </c>
      <c r="O735" s="25" t="s">
        <v>3158</v>
      </c>
      <c r="P735" s="25" t="s">
        <v>97</v>
      </c>
      <c r="Q735" s="25" t="s">
        <v>3157</v>
      </c>
    </row>
    <row r="736" spans="1:17" ht="33.75" customHeight="1" x14ac:dyDescent="0.3">
      <c r="A736" s="24"/>
      <c r="B736" s="14" t="s">
        <v>42</v>
      </c>
      <c r="C736" s="31">
        <f>COUNTIFS(Events!$T:$T,L736,Events!$J:$J,$B736)</f>
        <v>4</v>
      </c>
      <c r="D736" s="31">
        <f>COUNTIFS(Events!$T:$T,M736,Events!$J:$J,$B736)</f>
        <v>8</v>
      </c>
      <c r="E736" s="31">
        <f>COUNTIFS(Events!$T:$T,N736,Events!$J:$J,$B736)</f>
        <v>11</v>
      </c>
      <c r="F736" s="31">
        <f>COUNTIFS(Events!$T:$T,O736,Events!$J:$J,$B736)</f>
        <v>11</v>
      </c>
      <c r="G736" s="31">
        <f>COUNTIFS(Events!$T:$T,P736,Events!$J:$J,$B736)</f>
        <v>1</v>
      </c>
      <c r="H736" s="31">
        <f>COUNTIFS(Events!$T:$T,Q736,Events!$J:$J,$B736)</f>
        <v>1</v>
      </c>
      <c r="I736" s="17">
        <f t="shared" ref="I736:I761" si="49">SUM(C736:H736)</f>
        <v>36</v>
      </c>
      <c r="L736" s="25" t="s">
        <v>3156</v>
      </c>
      <c r="M736" s="25" t="s">
        <v>32</v>
      </c>
      <c r="N736" s="25" t="s">
        <v>26</v>
      </c>
      <c r="O736" s="25" t="s">
        <v>3158</v>
      </c>
      <c r="P736" s="25" t="s">
        <v>97</v>
      </c>
      <c r="Q736" s="25" t="s">
        <v>3157</v>
      </c>
    </row>
    <row r="737" spans="1:17" ht="33.75" customHeight="1" x14ac:dyDescent="0.3">
      <c r="A737" s="24"/>
      <c r="B737" s="14" t="s">
        <v>44</v>
      </c>
      <c r="C737" s="31">
        <f>COUNTIFS(Events!$T:$T,L737,Events!$J:$J,$B737)</f>
        <v>16</v>
      </c>
      <c r="D737" s="31">
        <f>COUNTIFS(Events!$T:$T,M737,Events!$J:$J,$B737)</f>
        <v>3</v>
      </c>
      <c r="E737" s="31">
        <f>COUNTIFS(Events!$T:$T,N737,Events!$J:$J,$B737)</f>
        <v>20</v>
      </c>
      <c r="F737" s="31">
        <f>COUNTIFS(Events!$T:$T,O737,Events!$J:$J,$B737)</f>
        <v>16</v>
      </c>
      <c r="G737" s="31">
        <f>COUNTIFS(Events!$T:$T,P737,Events!$J:$J,$B737)</f>
        <v>2</v>
      </c>
      <c r="H737" s="31">
        <f>COUNTIFS(Events!$T:$T,Q737,Events!$J:$J,$B737)</f>
        <v>0</v>
      </c>
      <c r="I737" s="17">
        <f t="shared" si="49"/>
        <v>57</v>
      </c>
      <c r="L737" s="25" t="s">
        <v>3156</v>
      </c>
      <c r="M737" s="25" t="s">
        <v>32</v>
      </c>
      <c r="N737" s="25" t="s">
        <v>26</v>
      </c>
      <c r="O737" s="25" t="s">
        <v>3158</v>
      </c>
      <c r="P737" s="25" t="s">
        <v>97</v>
      </c>
      <c r="Q737" s="25" t="s">
        <v>3157</v>
      </c>
    </row>
    <row r="738" spans="1:17" ht="33.75" customHeight="1" x14ac:dyDescent="0.3">
      <c r="A738" s="24"/>
      <c r="B738" s="14" t="s">
        <v>108</v>
      </c>
      <c r="C738" s="31">
        <f>COUNTIFS(Events!$T:$T,L738,Events!$J:$J,$B738)</f>
        <v>14</v>
      </c>
      <c r="D738" s="31">
        <f>COUNTIFS(Events!$T:$T,M738,Events!$J:$J,$B738)</f>
        <v>0</v>
      </c>
      <c r="E738" s="31">
        <f>COUNTIFS(Events!$T:$T,N738,Events!$J:$J,$B738)</f>
        <v>5</v>
      </c>
      <c r="F738" s="31">
        <f>COUNTIFS(Events!$T:$T,O738,Events!$J:$J,$B738)</f>
        <v>7</v>
      </c>
      <c r="G738" s="31">
        <f>COUNTIFS(Events!$T:$T,P738,Events!$J:$J,$B738)</f>
        <v>1</v>
      </c>
      <c r="H738" s="31">
        <f>COUNTIFS(Events!$T:$T,Q738,Events!$J:$J,$B738)</f>
        <v>0</v>
      </c>
      <c r="I738" s="17">
        <f t="shared" si="49"/>
        <v>27</v>
      </c>
      <c r="L738" s="25" t="s">
        <v>3156</v>
      </c>
      <c r="M738" s="25" t="s">
        <v>32</v>
      </c>
      <c r="N738" s="25" t="s">
        <v>26</v>
      </c>
      <c r="O738" s="25" t="s">
        <v>3158</v>
      </c>
      <c r="P738" s="25" t="s">
        <v>97</v>
      </c>
      <c r="Q738" s="25" t="s">
        <v>3157</v>
      </c>
    </row>
    <row r="739" spans="1:17" ht="33.75" customHeight="1" x14ac:dyDescent="0.3">
      <c r="A739" s="24"/>
      <c r="B739" s="14" t="s">
        <v>46</v>
      </c>
      <c r="C739" s="31">
        <f>COUNTIFS(Events!$T:$T,L739,Events!$J:$J,$B739)</f>
        <v>3</v>
      </c>
      <c r="D739" s="31">
        <f>COUNTIFS(Events!$T:$T,M739,Events!$J:$J,$B739)</f>
        <v>2</v>
      </c>
      <c r="E739" s="31">
        <f>COUNTIFS(Events!$T:$T,N739,Events!$J:$J,$B739)</f>
        <v>16</v>
      </c>
      <c r="F739" s="31">
        <f>COUNTIFS(Events!$T:$T,O739,Events!$J:$J,$B739)</f>
        <v>6</v>
      </c>
      <c r="G739" s="31">
        <f>COUNTIFS(Events!$T:$T,P739,Events!$J:$J,$B739)</f>
        <v>5</v>
      </c>
      <c r="H739" s="31">
        <f>COUNTIFS(Events!$T:$T,Q739,Events!$J:$J,$B739)</f>
        <v>0</v>
      </c>
      <c r="I739" s="17">
        <f t="shared" si="49"/>
        <v>32</v>
      </c>
      <c r="L739" s="25" t="s">
        <v>3156</v>
      </c>
      <c r="M739" s="25" t="s">
        <v>32</v>
      </c>
      <c r="N739" s="25" t="s">
        <v>26</v>
      </c>
      <c r="O739" s="25" t="s">
        <v>3158</v>
      </c>
      <c r="P739" s="25" t="s">
        <v>97</v>
      </c>
      <c r="Q739" s="25" t="s">
        <v>3157</v>
      </c>
    </row>
    <row r="740" spans="1:17" ht="33.75" customHeight="1" x14ac:dyDescent="0.3">
      <c r="A740" s="24"/>
      <c r="B740" s="14" t="s">
        <v>48</v>
      </c>
      <c r="C740" s="31">
        <f>COUNTIFS(Events!$T:$T,L740,Events!$J:$J,$B740)</f>
        <v>7</v>
      </c>
      <c r="D740" s="31">
        <f>COUNTIFS(Events!$T:$T,M740,Events!$J:$J,$B740)</f>
        <v>1</v>
      </c>
      <c r="E740" s="31">
        <f>COUNTIFS(Events!$T:$T,N740,Events!$J:$J,$B740)</f>
        <v>5</v>
      </c>
      <c r="F740" s="31">
        <f>COUNTIFS(Events!$T:$T,O740,Events!$J:$J,$B740)</f>
        <v>11</v>
      </c>
      <c r="G740" s="31">
        <f>COUNTIFS(Events!$T:$T,P740,Events!$J:$J,$B740)</f>
        <v>2</v>
      </c>
      <c r="H740" s="31">
        <f>COUNTIFS(Events!$T:$T,Q740,Events!$J:$J,$B740)</f>
        <v>0</v>
      </c>
      <c r="I740" s="17">
        <f t="shared" si="49"/>
        <v>26</v>
      </c>
      <c r="L740" s="25" t="s">
        <v>3156</v>
      </c>
      <c r="M740" s="25" t="s">
        <v>32</v>
      </c>
      <c r="N740" s="25" t="s">
        <v>26</v>
      </c>
      <c r="O740" s="25" t="s">
        <v>3158</v>
      </c>
      <c r="P740" s="25" t="s">
        <v>97</v>
      </c>
      <c r="Q740" s="25" t="s">
        <v>3157</v>
      </c>
    </row>
    <row r="741" spans="1:17" ht="33.75" customHeight="1" x14ac:dyDescent="0.3">
      <c r="A741" s="24"/>
      <c r="B741" s="14" t="s">
        <v>51</v>
      </c>
      <c r="C741" s="31">
        <f>COUNTIFS(Events!$T:$T,L741,Events!$J:$J,$B741)</f>
        <v>27</v>
      </c>
      <c r="D741" s="31">
        <f>COUNTIFS(Events!$T:$T,M741,Events!$J:$J,$B741)</f>
        <v>3</v>
      </c>
      <c r="E741" s="31">
        <f>COUNTIFS(Events!$T:$T,N741,Events!$J:$J,$B741)</f>
        <v>4</v>
      </c>
      <c r="F741" s="31">
        <f>COUNTIFS(Events!$T:$T,O741,Events!$J:$J,$B741)</f>
        <v>2</v>
      </c>
      <c r="G741" s="31">
        <f>COUNTIFS(Events!$T:$T,P741,Events!$J:$J,$B741)</f>
        <v>3</v>
      </c>
      <c r="H741" s="31">
        <f>COUNTIFS(Events!$T:$T,Q741,Events!$J:$J,$B741)</f>
        <v>0</v>
      </c>
      <c r="I741" s="17">
        <f t="shared" si="49"/>
        <v>39</v>
      </c>
      <c r="L741" s="25" t="s">
        <v>3156</v>
      </c>
      <c r="M741" s="25" t="s">
        <v>32</v>
      </c>
      <c r="N741" s="25" t="s">
        <v>26</v>
      </c>
      <c r="O741" s="25" t="s">
        <v>3158</v>
      </c>
      <c r="P741" s="25" t="s">
        <v>97</v>
      </c>
      <c r="Q741" s="25" t="s">
        <v>3157</v>
      </c>
    </row>
    <row r="742" spans="1:17" ht="33.75" customHeight="1" x14ac:dyDescent="0.3">
      <c r="A742" s="24"/>
      <c r="B742" s="14" t="s">
        <v>54</v>
      </c>
      <c r="C742" s="31">
        <f>COUNTIFS(Events!$T:$T,L742,Events!$J:$J,$B742)</f>
        <v>17</v>
      </c>
      <c r="D742" s="31">
        <f>COUNTIFS(Events!$T:$T,M742,Events!$J:$J,$B742)</f>
        <v>1</v>
      </c>
      <c r="E742" s="31">
        <f>COUNTIFS(Events!$T:$T,N742,Events!$J:$J,$B742)</f>
        <v>10</v>
      </c>
      <c r="F742" s="31">
        <f>COUNTIFS(Events!$T:$T,O742,Events!$J:$J,$B742)</f>
        <v>1</v>
      </c>
      <c r="G742" s="31">
        <f>COUNTIFS(Events!$T:$T,P742,Events!$J:$J,$B742)</f>
        <v>1</v>
      </c>
      <c r="H742" s="31">
        <f>COUNTIFS(Events!$T:$T,Q742,Events!$J:$J,$B742)</f>
        <v>0</v>
      </c>
      <c r="I742" s="17">
        <f t="shared" si="49"/>
        <v>30</v>
      </c>
      <c r="L742" s="25" t="s">
        <v>3156</v>
      </c>
      <c r="M742" s="25" t="s">
        <v>32</v>
      </c>
      <c r="N742" s="25" t="s">
        <v>26</v>
      </c>
      <c r="O742" s="25" t="s">
        <v>3158</v>
      </c>
      <c r="P742" s="25" t="s">
        <v>97</v>
      </c>
      <c r="Q742" s="25" t="s">
        <v>3157</v>
      </c>
    </row>
    <row r="743" spans="1:17" ht="33.75" customHeight="1" x14ac:dyDescent="0.3">
      <c r="A743" s="24"/>
      <c r="B743" s="14" t="s">
        <v>115</v>
      </c>
      <c r="C743" s="31">
        <f>COUNTIFS(Events!$T:$T,L743,Events!$J:$J,$B743)</f>
        <v>7</v>
      </c>
      <c r="D743" s="31">
        <f>COUNTIFS(Events!$T:$T,M743,Events!$J:$J,$B743)</f>
        <v>2</v>
      </c>
      <c r="E743" s="31">
        <f>COUNTIFS(Events!$T:$T,N743,Events!$J:$J,$B743)</f>
        <v>2</v>
      </c>
      <c r="F743" s="31">
        <f>COUNTIFS(Events!$T:$T,O743,Events!$J:$J,$B743)</f>
        <v>3</v>
      </c>
      <c r="G743" s="31">
        <f>COUNTIFS(Events!$T:$T,P743,Events!$J:$J,$B743)</f>
        <v>2</v>
      </c>
      <c r="H743" s="31">
        <f>COUNTIFS(Events!$T:$T,Q743,Events!$J:$J,$B743)</f>
        <v>0</v>
      </c>
      <c r="I743" s="17">
        <f t="shared" si="49"/>
        <v>16</v>
      </c>
      <c r="L743" s="25" t="s">
        <v>3156</v>
      </c>
      <c r="M743" s="25" t="s">
        <v>32</v>
      </c>
      <c r="N743" s="25" t="s">
        <v>26</v>
      </c>
      <c r="O743" s="25" t="s">
        <v>3158</v>
      </c>
      <c r="P743" s="25" t="s">
        <v>97</v>
      </c>
      <c r="Q743" s="25" t="s">
        <v>3157</v>
      </c>
    </row>
    <row r="744" spans="1:17" ht="33.75" customHeight="1" x14ac:dyDescent="0.3">
      <c r="A744" s="24"/>
      <c r="B744" s="14" t="s">
        <v>57</v>
      </c>
      <c r="C744" s="31">
        <f>COUNTIFS(Events!$T:$T,L744,Events!$J:$J,$B744)</f>
        <v>11</v>
      </c>
      <c r="D744" s="31">
        <f>COUNTIFS(Events!$T:$T,M744,Events!$J:$J,$B744)</f>
        <v>5</v>
      </c>
      <c r="E744" s="31">
        <f>COUNTIFS(Events!$T:$T,N744,Events!$J:$J,$B744)</f>
        <v>10</v>
      </c>
      <c r="F744" s="31">
        <f>COUNTIFS(Events!$T:$T,O744,Events!$J:$J,$B744)</f>
        <v>9</v>
      </c>
      <c r="G744" s="31">
        <f>COUNTIFS(Events!$T:$T,P744,Events!$J:$J,$B744)</f>
        <v>3</v>
      </c>
      <c r="H744" s="31">
        <f>COUNTIFS(Events!$T:$T,Q744,Events!$J:$J,$B744)</f>
        <v>0</v>
      </c>
      <c r="I744" s="17">
        <f t="shared" si="49"/>
        <v>38</v>
      </c>
      <c r="L744" s="25" t="s">
        <v>3156</v>
      </c>
      <c r="M744" s="25" t="s">
        <v>32</v>
      </c>
      <c r="N744" s="25" t="s">
        <v>26</v>
      </c>
      <c r="O744" s="25" t="s">
        <v>3158</v>
      </c>
      <c r="P744" s="25" t="s">
        <v>97</v>
      </c>
      <c r="Q744" s="25" t="s">
        <v>3157</v>
      </c>
    </row>
    <row r="745" spans="1:17" ht="33.75" customHeight="1" x14ac:dyDescent="0.3">
      <c r="A745" s="24"/>
      <c r="B745" s="14" t="s">
        <v>120</v>
      </c>
      <c r="C745" s="31">
        <f>COUNTIFS(Events!$T:$T,L745,Events!$J:$J,$B745)</f>
        <v>1</v>
      </c>
      <c r="D745" s="31">
        <f>COUNTIFS(Events!$T:$T,M745,Events!$J:$J,$B745)</f>
        <v>1</v>
      </c>
      <c r="E745" s="31">
        <f>COUNTIFS(Events!$T:$T,N745,Events!$J:$J,$B745)</f>
        <v>3</v>
      </c>
      <c r="F745" s="31">
        <f>COUNTIFS(Events!$T:$T,O745,Events!$J:$J,$B745)</f>
        <v>4</v>
      </c>
      <c r="G745" s="31">
        <f>COUNTIFS(Events!$T:$T,P745,Events!$J:$J,$B745)</f>
        <v>1</v>
      </c>
      <c r="H745" s="31">
        <f>COUNTIFS(Events!$T:$T,Q745,Events!$J:$J,$B745)</f>
        <v>0</v>
      </c>
      <c r="I745" s="17">
        <f t="shared" si="49"/>
        <v>10</v>
      </c>
      <c r="L745" s="25" t="s">
        <v>3156</v>
      </c>
      <c r="M745" s="25" t="s">
        <v>32</v>
      </c>
      <c r="N745" s="25" t="s">
        <v>26</v>
      </c>
      <c r="O745" s="25" t="s">
        <v>3158</v>
      </c>
      <c r="P745" s="25" t="s">
        <v>97</v>
      </c>
      <c r="Q745" s="25" t="s">
        <v>3157</v>
      </c>
    </row>
    <row r="746" spans="1:17" ht="33.75" customHeight="1" x14ac:dyDescent="0.3">
      <c r="A746" s="24"/>
      <c r="B746" s="14" t="s">
        <v>76</v>
      </c>
      <c r="C746" s="31">
        <f>COUNTIFS(Events!$T:$T,L746,Events!$J:$J,$B746)</f>
        <v>2</v>
      </c>
      <c r="D746" s="31">
        <f>COUNTIFS(Events!$T:$T,M746,Events!$J:$J,$B746)</f>
        <v>0</v>
      </c>
      <c r="E746" s="31">
        <f>COUNTIFS(Events!$T:$T,N746,Events!$J:$J,$B746)</f>
        <v>4</v>
      </c>
      <c r="F746" s="31">
        <f>COUNTIFS(Events!$T:$T,O746,Events!$J:$J,$B746)</f>
        <v>4</v>
      </c>
      <c r="G746" s="31">
        <f>COUNTIFS(Events!$T:$T,P746,Events!$J:$J,$B746)</f>
        <v>0</v>
      </c>
      <c r="H746" s="31">
        <f>COUNTIFS(Events!$T:$T,Q746,Events!$J:$J,$B746)</f>
        <v>0</v>
      </c>
      <c r="I746" s="17">
        <f t="shared" si="49"/>
        <v>10</v>
      </c>
      <c r="L746" s="25" t="s">
        <v>3156</v>
      </c>
      <c r="M746" s="25" t="s">
        <v>32</v>
      </c>
      <c r="N746" s="25" t="s">
        <v>26</v>
      </c>
      <c r="O746" s="25" t="s">
        <v>3158</v>
      </c>
      <c r="P746" s="25" t="s">
        <v>97</v>
      </c>
      <c r="Q746" s="25" t="s">
        <v>3157</v>
      </c>
    </row>
    <row r="747" spans="1:17" ht="33.75" customHeight="1" x14ac:dyDescent="0.3">
      <c r="A747" s="24"/>
      <c r="B747" s="14" t="s">
        <v>59</v>
      </c>
      <c r="C747" s="31">
        <f>COUNTIFS(Events!$T:$T,L747,Events!$J:$J,$B747)</f>
        <v>2</v>
      </c>
      <c r="D747" s="31">
        <f>COUNTIFS(Events!$T:$T,M747,Events!$J:$J,$B747)</f>
        <v>1</v>
      </c>
      <c r="E747" s="31">
        <f>COUNTIFS(Events!$T:$T,N747,Events!$J:$J,$B747)</f>
        <v>0</v>
      </c>
      <c r="F747" s="31">
        <f>COUNTIFS(Events!$T:$T,O747,Events!$J:$J,$B747)</f>
        <v>1</v>
      </c>
      <c r="G747" s="31">
        <f>COUNTIFS(Events!$T:$T,P747,Events!$J:$J,$B747)</f>
        <v>1</v>
      </c>
      <c r="H747" s="31">
        <f>COUNTIFS(Events!$T:$T,Q747,Events!$J:$J,$B747)</f>
        <v>0</v>
      </c>
      <c r="I747" s="17">
        <f t="shared" si="49"/>
        <v>5</v>
      </c>
      <c r="L747" s="25" t="s">
        <v>3156</v>
      </c>
      <c r="M747" s="25" t="s">
        <v>32</v>
      </c>
      <c r="N747" s="25" t="s">
        <v>26</v>
      </c>
      <c r="O747" s="25" t="s">
        <v>3158</v>
      </c>
      <c r="P747" s="25" t="s">
        <v>97</v>
      </c>
      <c r="Q747" s="25" t="s">
        <v>3157</v>
      </c>
    </row>
    <row r="748" spans="1:17" ht="33.75" customHeight="1" x14ac:dyDescent="0.3">
      <c r="A748" s="24"/>
      <c r="B748" s="14" t="s">
        <v>61</v>
      </c>
      <c r="C748" s="31">
        <f>COUNTIFS(Events!$T:$T,L748,Events!$J:$J,$B748)</f>
        <v>0</v>
      </c>
      <c r="D748" s="31">
        <f>COUNTIFS(Events!$T:$T,M748,Events!$J:$J,$B748)</f>
        <v>1</v>
      </c>
      <c r="E748" s="31">
        <f>COUNTIFS(Events!$T:$T,N748,Events!$J:$J,$B748)</f>
        <v>4</v>
      </c>
      <c r="F748" s="31">
        <f>COUNTIFS(Events!$T:$T,O748,Events!$J:$J,$B748)</f>
        <v>4</v>
      </c>
      <c r="G748" s="31">
        <f>COUNTIFS(Events!$T:$T,P748,Events!$J:$J,$B748)</f>
        <v>0</v>
      </c>
      <c r="H748" s="31">
        <f>COUNTIFS(Events!$T:$T,Q748,Events!$J:$J,$B748)</f>
        <v>0</v>
      </c>
      <c r="I748" s="17">
        <f t="shared" si="49"/>
        <v>9</v>
      </c>
      <c r="L748" s="25" t="s">
        <v>3156</v>
      </c>
      <c r="M748" s="25" t="s">
        <v>32</v>
      </c>
      <c r="N748" s="25" t="s">
        <v>26</v>
      </c>
      <c r="O748" s="25" t="s">
        <v>3158</v>
      </c>
      <c r="P748" s="25" t="s">
        <v>97</v>
      </c>
      <c r="Q748" s="25" t="s">
        <v>3157</v>
      </c>
    </row>
    <row r="749" spans="1:17" ht="33.75" customHeight="1" x14ac:dyDescent="0.3">
      <c r="A749" s="24"/>
      <c r="B749" s="14" t="s">
        <v>72</v>
      </c>
      <c r="C749" s="31">
        <f>COUNTIFS(Events!$T:$T,L749,Events!$J:$J,$B749)</f>
        <v>1</v>
      </c>
      <c r="D749" s="31">
        <f>COUNTIFS(Events!$T:$T,M749,Events!$J:$J,$B749)</f>
        <v>0</v>
      </c>
      <c r="E749" s="31">
        <f>COUNTIFS(Events!$T:$T,N749,Events!$J:$J,$B749)</f>
        <v>3</v>
      </c>
      <c r="F749" s="31">
        <f>COUNTIFS(Events!$T:$T,O749,Events!$J:$J,$B749)</f>
        <v>0</v>
      </c>
      <c r="G749" s="31">
        <f>COUNTIFS(Events!$T:$T,P749,Events!$J:$J,$B749)</f>
        <v>0</v>
      </c>
      <c r="H749" s="31">
        <f>COUNTIFS(Events!$T:$T,Q749,Events!$J:$J,$B749)</f>
        <v>0</v>
      </c>
      <c r="I749" s="17">
        <f t="shared" si="49"/>
        <v>4</v>
      </c>
      <c r="L749" s="25" t="s">
        <v>3156</v>
      </c>
      <c r="M749" s="25" t="s">
        <v>32</v>
      </c>
      <c r="N749" s="25" t="s">
        <v>26</v>
      </c>
      <c r="O749" s="25" t="s">
        <v>3158</v>
      </c>
      <c r="P749" s="25" t="s">
        <v>97</v>
      </c>
      <c r="Q749" s="25" t="s">
        <v>3157</v>
      </c>
    </row>
    <row r="750" spans="1:17" ht="33.75" customHeight="1" x14ac:dyDescent="0.3">
      <c r="A750" s="24"/>
      <c r="B750" s="14" t="s">
        <v>127</v>
      </c>
      <c r="C750" s="31">
        <f>COUNTIFS(Events!$T:$T,L750,Events!$J:$J,$B750)</f>
        <v>7</v>
      </c>
      <c r="D750" s="31">
        <f>COUNTIFS(Events!$T:$T,M750,Events!$J:$J,$B750)</f>
        <v>2</v>
      </c>
      <c r="E750" s="31">
        <f>COUNTIFS(Events!$T:$T,N750,Events!$J:$J,$B750)</f>
        <v>3</v>
      </c>
      <c r="F750" s="31">
        <f>COUNTIFS(Events!$T:$T,O750,Events!$J:$J,$B750)</f>
        <v>1</v>
      </c>
      <c r="G750" s="31">
        <f>COUNTIFS(Events!$T:$T,P750,Events!$J:$J,$B750)</f>
        <v>0</v>
      </c>
      <c r="H750" s="31">
        <f>COUNTIFS(Events!$T:$T,Q750,Events!$J:$J,$B750)</f>
        <v>0</v>
      </c>
      <c r="I750" s="17">
        <f t="shared" si="49"/>
        <v>13</v>
      </c>
      <c r="L750" s="25" t="s">
        <v>3156</v>
      </c>
      <c r="M750" s="25" t="s">
        <v>32</v>
      </c>
      <c r="N750" s="25" t="s">
        <v>26</v>
      </c>
      <c r="O750" s="25" t="s">
        <v>3158</v>
      </c>
      <c r="P750" s="25" t="s">
        <v>97</v>
      </c>
      <c r="Q750" s="25" t="s">
        <v>3157</v>
      </c>
    </row>
    <row r="751" spans="1:17" ht="33.75" customHeight="1" x14ac:dyDescent="0.3">
      <c r="A751" s="24"/>
      <c r="B751" s="14" t="s">
        <v>130</v>
      </c>
      <c r="C751" s="31">
        <f>COUNTIFS(Events!$T:$T,L751,Events!$J:$J,$B751)</f>
        <v>1</v>
      </c>
      <c r="D751" s="31">
        <f>COUNTIFS(Events!$T:$T,M751,Events!$J:$J,$B751)</f>
        <v>2</v>
      </c>
      <c r="E751" s="31">
        <f>COUNTIFS(Events!$T:$T,N751,Events!$J:$J,$B751)</f>
        <v>7</v>
      </c>
      <c r="F751" s="31">
        <f>COUNTIFS(Events!$T:$T,O751,Events!$J:$J,$B751)</f>
        <v>3</v>
      </c>
      <c r="G751" s="31">
        <f>COUNTIFS(Events!$T:$T,P751,Events!$J:$J,$B751)</f>
        <v>1</v>
      </c>
      <c r="H751" s="31">
        <f>COUNTIFS(Events!$T:$T,Q751,Events!$J:$J,$B751)</f>
        <v>2</v>
      </c>
      <c r="I751" s="17">
        <f t="shared" si="49"/>
        <v>16</v>
      </c>
      <c r="L751" s="25" t="s">
        <v>3156</v>
      </c>
      <c r="M751" s="25" t="s">
        <v>32</v>
      </c>
      <c r="N751" s="25" t="s">
        <v>26</v>
      </c>
      <c r="O751" s="25" t="s">
        <v>3158</v>
      </c>
      <c r="P751" s="25" t="s">
        <v>97</v>
      </c>
      <c r="Q751" s="25" t="s">
        <v>3157</v>
      </c>
    </row>
    <row r="752" spans="1:17" ht="33.75" customHeight="1" x14ac:dyDescent="0.3">
      <c r="A752" s="24"/>
      <c r="B752" s="14" t="s">
        <v>173</v>
      </c>
      <c r="C752" s="31">
        <f>COUNTIFS(Events!$T:$T,L752,Events!$J:$J,$B752)</f>
        <v>0</v>
      </c>
      <c r="D752" s="31">
        <f>COUNTIFS(Events!$T:$T,M752,Events!$J:$J,$B752)</f>
        <v>2</v>
      </c>
      <c r="E752" s="31">
        <f>COUNTIFS(Events!$T:$T,N752,Events!$J:$J,$B752)</f>
        <v>6</v>
      </c>
      <c r="F752" s="31">
        <f>COUNTIFS(Events!$T:$T,O752,Events!$J:$J,$B752)</f>
        <v>2</v>
      </c>
      <c r="G752" s="31">
        <f>COUNTIFS(Events!$T:$T,P752,Events!$J:$J,$B752)</f>
        <v>2</v>
      </c>
      <c r="H752" s="31">
        <f>COUNTIFS(Events!$T:$T,Q752,Events!$J:$J,$B752)</f>
        <v>0</v>
      </c>
      <c r="I752" s="17">
        <f t="shared" si="49"/>
        <v>12</v>
      </c>
      <c r="L752" s="25" t="s">
        <v>3156</v>
      </c>
      <c r="M752" s="25" t="s">
        <v>32</v>
      </c>
      <c r="N752" s="25" t="s">
        <v>26</v>
      </c>
      <c r="O752" s="25" t="s">
        <v>3158</v>
      </c>
      <c r="P752" s="25" t="s">
        <v>97</v>
      </c>
      <c r="Q752" s="25" t="s">
        <v>3157</v>
      </c>
    </row>
    <row r="753" spans="1:17" ht="33.75" customHeight="1" x14ac:dyDescent="0.3">
      <c r="A753" s="24"/>
      <c r="B753" s="14" t="s">
        <v>133</v>
      </c>
      <c r="C753" s="31">
        <f>COUNTIFS(Events!$T:$T,L753,Events!$J:$J,$B753)</f>
        <v>2</v>
      </c>
      <c r="D753" s="31">
        <f>COUNTIFS(Events!$T:$T,M753,Events!$J:$J,$B753)</f>
        <v>0</v>
      </c>
      <c r="E753" s="31">
        <f>COUNTIFS(Events!$T:$T,N753,Events!$J:$J,$B753)</f>
        <v>0</v>
      </c>
      <c r="F753" s="31">
        <f>COUNTIFS(Events!$T:$T,O753,Events!$J:$J,$B753)</f>
        <v>3</v>
      </c>
      <c r="G753" s="31">
        <f>COUNTIFS(Events!$T:$T,P753,Events!$J:$J,$B753)</f>
        <v>4</v>
      </c>
      <c r="H753" s="31">
        <f>COUNTIFS(Events!$T:$T,Q753,Events!$J:$J,$B753)</f>
        <v>0</v>
      </c>
      <c r="I753" s="17">
        <f t="shared" si="49"/>
        <v>9</v>
      </c>
      <c r="L753" s="25" t="s">
        <v>3156</v>
      </c>
      <c r="M753" s="25" t="s">
        <v>32</v>
      </c>
      <c r="N753" s="25" t="s">
        <v>26</v>
      </c>
      <c r="O753" s="25" t="s">
        <v>3158</v>
      </c>
      <c r="P753" s="25" t="s">
        <v>97</v>
      </c>
      <c r="Q753" s="25" t="s">
        <v>3157</v>
      </c>
    </row>
    <row r="754" spans="1:17" ht="33.75" customHeight="1" x14ac:dyDescent="0.3">
      <c r="A754" s="24"/>
      <c r="B754" s="14" t="s">
        <v>138</v>
      </c>
      <c r="C754" s="31">
        <f>COUNTIFS(Events!$T:$T,L754,Events!$J:$J,$B754)</f>
        <v>5</v>
      </c>
      <c r="D754" s="31">
        <f>COUNTIFS(Events!$T:$T,M754,Events!$J:$J,$B754)</f>
        <v>0</v>
      </c>
      <c r="E754" s="31">
        <f>COUNTIFS(Events!$T:$T,N754,Events!$J:$J,$B754)</f>
        <v>6</v>
      </c>
      <c r="F754" s="31">
        <f>COUNTIFS(Events!$T:$T,O754,Events!$J:$J,$B754)</f>
        <v>4</v>
      </c>
      <c r="G754" s="31">
        <f>COUNTIFS(Events!$T:$T,P754,Events!$J:$J,$B754)</f>
        <v>5</v>
      </c>
      <c r="H754" s="31">
        <f>COUNTIFS(Events!$T:$T,Q754,Events!$J:$J,$B754)</f>
        <v>0</v>
      </c>
      <c r="I754" s="17">
        <f t="shared" si="49"/>
        <v>20</v>
      </c>
      <c r="L754" s="25" t="s">
        <v>3156</v>
      </c>
      <c r="M754" s="25" t="s">
        <v>32</v>
      </c>
      <c r="N754" s="25" t="s">
        <v>26</v>
      </c>
      <c r="O754" s="25" t="s">
        <v>3158</v>
      </c>
      <c r="P754" s="25" t="s">
        <v>97</v>
      </c>
      <c r="Q754" s="25" t="s">
        <v>3157</v>
      </c>
    </row>
    <row r="755" spans="1:17" ht="33.75" customHeight="1" x14ac:dyDescent="0.3">
      <c r="A755" s="24"/>
      <c r="B755" s="14" t="s">
        <v>140</v>
      </c>
      <c r="C755" s="31">
        <f>COUNTIFS(Events!$T:$T,L755,Events!$J:$J,$B755)</f>
        <v>7</v>
      </c>
      <c r="D755" s="31">
        <f>COUNTIFS(Events!$T:$T,M755,Events!$J:$J,$B755)</f>
        <v>0</v>
      </c>
      <c r="E755" s="31">
        <f>COUNTIFS(Events!$T:$T,N755,Events!$J:$J,$B755)</f>
        <v>4</v>
      </c>
      <c r="F755" s="31">
        <f>COUNTIFS(Events!$T:$T,O755,Events!$J:$J,$B755)</f>
        <v>1</v>
      </c>
      <c r="G755" s="31">
        <f>COUNTIFS(Events!$T:$T,P755,Events!$J:$J,$B755)</f>
        <v>0</v>
      </c>
      <c r="H755" s="31">
        <f>COUNTIFS(Events!$T:$T,Q755,Events!$J:$J,$B755)</f>
        <v>0</v>
      </c>
      <c r="I755" s="17">
        <f t="shared" si="49"/>
        <v>12</v>
      </c>
      <c r="L755" s="25" t="s">
        <v>3156</v>
      </c>
      <c r="M755" s="25" t="s">
        <v>32</v>
      </c>
      <c r="N755" s="25" t="s">
        <v>26</v>
      </c>
      <c r="O755" s="25" t="s">
        <v>3158</v>
      </c>
      <c r="P755" s="25" t="s">
        <v>97</v>
      </c>
      <c r="Q755" s="25" t="s">
        <v>3157</v>
      </c>
    </row>
    <row r="756" spans="1:17" ht="33.75" customHeight="1" x14ac:dyDescent="0.3">
      <c r="A756" s="24"/>
      <c r="B756" s="14" t="s">
        <v>141</v>
      </c>
      <c r="C756" s="31">
        <f>COUNTIFS(Events!$T:$T,L756,Events!$J:$J,$B756)</f>
        <v>13</v>
      </c>
      <c r="D756" s="31">
        <f>COUNTIFS(Events!$T:$T,M756,Events!$J:$J,$B756)</f>
        <v>5</v>
      </c>
      <c r="E756" s="31">
        <f>COUNTIFS(Events!$T:$T,N756,Events!$J:$J,$B756)</f>
        <v>8</v>
      </c>
      <c r="F756" s="31">
        <f>COUNTIFS(Events!$T:$T,O756,Events!$J:$J,$B756)</f>
        <v>4</v>
      </c>
      <c r="G756" s="31">
        <f>COUNTIFS(Events!$T:$T,P756,Events!$J:$J,$B756)</f>
        <v>5</v>
      </c>
      <c r="H756" s="31">
        <f>COUNTIFS(Events!$T:$T,Q756,Events!$J:$J,$B756)</f>
        <v>0</v>
      </c>
      <c r="I756" s="17">
        <f t="shared" si="49"/>
        <v>35</v>
      </c>
      <c r="L756" s="25" t="s">
        <v>3156</v>
      </c>
      <c r="M756" s="25" t="s">
        <v>32</v>
      </c>
      <c r="N756" s="25" t="s">
        <v>26</v>
      </c>
      <c r="O756" s="25" t="s">
        <v>3158</v>
      </c>
      <c r="P756" s="25" t="s">
        <v>97</v>
      </c>
      <c r="Q756" s="25" t="s">
        <v>3157</v>
      </c>
    </row>
    <row r="757" spans="1:17" ht="33.75" customHeight="1" x14ac:dyDescent="0.3">
      <c r="A757" s="24"/>
      <c r="B757" s="14" t="s">
        <v>144</v>
      </c>
      <c r="C757" s="31">
        <f>COUNTIFS(Events!$T:$T,L757,Events!$J:$J,$B757)</f>
        <v>0</v>
      </c>
      <c r="D757" s="31">
        <f>COUNTIFS(Events!$T:$T,M757,Events!$J:$J,$B757)</f>
        <v>0</v>
      </c>
      <c r="E757" s="31">
        <f>COUNTIFS(Events!$T:$T,N757,Events!$J:$J,$B757)</f>
        <v>4</v>
      </c>
      <c r="F757" s="31">
        <f>COUNTIFS(Events!$T:$T,O757,Events!$J:$J,$B757)</f>
        <v>4</v>
      </c>
      <c r="G757" s="31">
        <f>COUNTIFS(Events!$T:$T,P757,Events!$J:$J,$B757)</f>
        <v>0</v>
      </c>
      <c r="H757" s="31">
        <f>COUNTIFS(Events!$T:$T,Q757,Events!$J:$J,$B757)</f>
        <v>0</v>
      </c>
      <c r="I757" s="17">
        <f t="shared" si="49"/>
        <v>8</v>
      </c>
      <c r="L757" s="25" t="s">
        <v>3156</v>
      </c>
      <c r="M757" s="25" t="s">
        <v>32</v>
      </c>
      <c r="N757" s="25" t="s">
        <v>26</v>
      </c>
      <c r="O757" s="25" t="s">
        <v>3158</v>
      </c>
      <c r="P757" s="25" t="s">
        <v>97</v>
      </c>
      <c r="Q757" s="25" t="s">
        <v>3157</v>
      </c>
    </row>
    <row r="758" spans="1:17" ht="33.75" customHeight="1" x14ac:dyDescent="0.3">
      <c r="A758" s="24"/>
      <c r="B758" s="14" t="s">
        <v>147</v>
      </c>
      <c r="C758" s="31">
        <f>COUNTIFS(Events!$T:$T,L758,Events!$J:$J,$B758)</f>
        <v>6</v>
      </c>
      <c r="D758" s="31">
        <f>COUNTIFS(Events!$T:$T,M758,Events!$J:$J,$B758)</f>
        <v>0</v>
      </c>
      <c r="E758" s="31">
        <f>COUNTIFS(Events!$T:$T,N758,Events!$J:$J,$B758)</f>
        <v>0</v>
      </c>
      <c r="F758" s="31">
        <f>COUNTIFS(Events!$T:$T,O758,Events!$J:$J,$B758)</f>
        <v>2</v>
      </c>
      <c r="G758" s="31">
        <f>COUNTIFS(Events!$T:$T,P758,Events!$J:$J,$B758)</f>
        <v>0</v>
      </c>
      <c r="H758" s="31">
        <f>COUNTIFS(Events!$T:$T,Q758,Events!$J:$J,$B758)</f>
        <v>0</v>
      </c>
      <c r="I758" s="17">
        <f t="shared" si="49"/>
        <v>8</v>
      </c>
      <c r="L758" s="25" t="s">
        <v>3156</v>
      </c>
      <c r="M758" s="25" t="s">
        <v>32</v>
      </c>
      <c r="N758" s="25" t="s">
        <v>26</v>
      </c>
      <c r="O758" s="25" t="s">
        <v>3158</v>
      </c>
      <c r="P758" s="25" t="s">
        <v>97</v>
      </c>
      <c r="Q758" s="25" t="s">
        <v>3157</v>
      </c>
    </row>
    <row r="759" spans="1:17" ht="33.75" customHeight="1" x14ac:dyDescent="0.3">
      <c r="A759" s="24"/>
      <c r="B759" s="14" t="s">
        <v>79</v>
      </c>
      <c r="C759" s="31">
        <f>COUNTIFS(Events!$T:$T,L759,Events!$J:$J,$B759)</f>
        <v>0</v>
      </c>
      <c r="D759" s="31">
        <f>COUNTIFS(Events!$T:$T,M759,Events!$J:$J,$B759)</f>
        <v>0</v>
      </c>
      <c r="E759" s="31">
        <f>COUNTIFS(Events!$T:$T,N759,Events!$J:$J,$B759)</f>
        <v>1</v>
      </c>
      <c r="F759" s="31">
        <f>COUNTIFS(Events!$T:$T,O759,Events!$J:$J,$B759)</f>
        <v>2</v>
      </c>
      <c r="G759" s="31">
        <f>COUNTIFS(Events!$T:$T,P759,Events!$J:$J,$B759)</f>
        <v>0</v>
      </c>
      <c r="H759" s="31">
        <f>COUNTIFS(Events!$T:$T,Q759,Events!$J:$J,$B759)</f>
        <v>0</v>
      </c>
      <c r="I759" s="17">
        <f t="shared" si="49"/>
        <v>3</v>
      </c>
      <c r="L759" s="25" t="s">
        <v>3156</v>
      </c>
      <c r="M759" s="25" t="s">
        <v>32</v>
      </c>
      <c r="N759" s="25" t="s">
        <v>26</v>
      </c>
      <c r="O759" s="25" t="s">
        <v>3158</v>
      </c>
      <c r="P759" s="25" t="s">
        <v>97</v>
      </c>
      <c r="Q759" s="25" t="s">
        <v>3157</v>
      </c>
    </row>
    <row r="760" spans="1:17" ht="33.75" customHeight="1" x14ac:dyDescent="0.3">
      <c r="A760" s="24"/>
      <c r="B760" s="14" t="s">
        <v>4058</v>
      </c>
      <c r="C760" s="31">
        <f>COUNTIFS(Events!$T:$T,L760,Events!$J:$J,$B760)</f>
        <v>0</v>
      </c>
      <c r="D760" s="31">
        <f>COUNTIFS(Events!$T:$T,M760,Events!$J:$J,$B760)</f>
        <v>1</v>
      </c>
      <c r="E760" s="31">
        <f>COUNTIFS(Events!$T:$T,N760,Events!$J:$J,$B760)</f>
        <v>2</v>
      </c>
      <c r="F760" s="31">
        <f>COUNTIFS(Events!$T:$T,O760,Events!$J:$J,$B760)</f>
        <v>0</v>
      </c>
      <c r="G760" s="31">
        <f>COUNTIFS(Events!$T:$T,P760,Events!$J:$J,$B760)</f>
        <v>0</v>
      </c>
      <c r="H760" s="31">
        <f>COUNTIFS(Events!$T:$T,Q760,Events!$J:$J,$B760)</f>
        <v>0</v>
      </c>
      <c r="I760" s="17">
        <f t="shared" si="49"/>
        <v>3</v>
      </c>
      <c r="L760" s="25" t="s">
        <v>3156</v>
      </c>
      <c r="M760" s="25" t="s">
        <v>32</v>
      </c>
      <c r="N760" s="25" t="s">
        <v>26</v>
      </c>
      <c r="O760" s="25" t="s">
        <v>3158</v>
      </c>
      <c r="P760" s="25" t="s">
        <v>97</v>
      </c>
      <c r="Q760" s="25" t="s">
        <v>3157</v>
      </c>
    </row>
    <row r="761" spans="1:17" ht="33.75" customHeight="1" thickBot="1" x14ac:dyDescent="0.35">
      <c r="A761" s="24"/>
      <c r="B761" s="14" t="s">
        <v>186</v>
      </c>
      <c r="C761" s="31">
        <f>COUNTIFS(Events!$T:$T,L761,Events!$J:$J,$B761)</f>
        <v>3</v>
      </c>
      <c r="D761" s="31">
        <f>COUNTIFS(Events!$T:$T,M761,Events!$J:$J,$B761)</f>
        <v>0</v>
      </c>
      <c r="E761" s="31">
        <f>COUNTIFS(Events!$T:$T,N761,Events!$J:$J,$B761)</f>
        <v>0</v>
      </c>
      <c r="F761" s="31">
        <f>COUNTIFS(Events!$T:$T,O761,Events!$J:$J,$B761)</f>
        <v>3</v>
      </c>
      <c r="G761" s="31">
        <f>COUNTIFS(Events!$T:$T,P761,Events!$J:$J,$B761)</f>
        <v>0</v>
      </c>
      <c r="H761" s="31">
        <f>COUNTIFS(Events!$T:$T,Q761,Events!$J:$J,$B761)</f>
        <v>0</v>
      </c>
      <c r="I761" s="17">
        <f t="shared" si="49"/>
        <v>6</v>
      </c>
      <c r="L761" s="25" t="s">
        <v>3156</v>
      </c>
      <c r="M761" s="25" t="s">
        <v>32</v>
      </c>
      <c r="N761" s="25" t="s">
        <v>26</v>
      </c>
      <c r="O761" s="25" t="s">
        <v>3158</v>
      </c>
      <c r="P761" s="25" t="s">
        <v>97</v>
      </c>
      <c r="Q761" s="25" t="s">
        <v>3157</v>
      </c>
    </row>
    <row r="762" spans="1:17" ht="33.75" customHeight="1" thickBot="1" x14ac:dyDescent="0.35">
      <c r="A762" s="24"/>
      <c r="B762" s="9" t="s">
        <v>4056</v>
      </c>
      <c r="C762" s="18">
        <f t="shared" ref="C762:H762" si="50">SUM(C735:C761)</f>
        <v>170</v>
      </c>
      <c r="D762" s="19">
        <f t="shared" si="50"/>
        <v>66</v>
      </c>
      <c r="E762" s="19">
        <f t="shared" si="50"/>
        <v>165</v>
      </c>
      <c r="F762" s="19">
        <f t="shared" si="50"/>
        <v>145</v>
      </c>
      <c r="G762" s="20">
        <f t="shared" si="50"/>
        <v>39</v>
      </c>
      <c r="H762" s="21">
        <f t="shared" si="50"/>
        <v>3</v>
      </c>
      <c r="I762" s="22">
        <f>SUM(I735:I761)</f>
        <v>588</v>
      </c>
    </row>
    <row r="763" spans="1:17" ht="53.25" customHeight="1" thickBot="1" x14ac:dyDescent="0.35">
      <c r="A763" s="24"/>
      <c r="B763" s="88" t="s">
        <v>4057</v>
      </c>
      <c r="C763" s="89"/>
      <c r="D763" s="89"/>
      <c r="E763" s="89"/>
      <c r="F763" s="89"/>
      <c r="G763" s="89"/>
      <c r="H763" s="89"/>
      <c r="I763" s="90"/>
    </row>
    <row r="764" spans="1:17" ht="17.399999999999999" x14ac:dyDescent="0.3">
      <c r="A764" s="24"/>
    </row>
    <row r="765" spans="1:17" ht="18" thickBot="1" x14ac:dyDescent="0.35">
      <c r="A765" s="24"/>
    </row>
    <row r="766" spans="1:17" ht="40.5" customHeight="1" thickBot="1" x14ac:dyDescent="0.35">
      <c r="A766" s="24"/>
      <c r="B766" s="82" t="s">
        <v>4179</v>
      </c>
      <c r="C766" s="83"/>
      <c r="D766" s="83"/>
      <c r="E766" s="83"/>
      <c r="F766" s="83"/>
      <c r="G766" s="83"/>
      <c r="H766" s="83"/>
      <c r="I766" s="84"/>
    </row>
    <row r="767" spans="1:17" ht="46.5" customHeight="1" thickBot="1" x14ac:dyDescent="0.35">
      <c r="A767" s="24"/>
      <c r="B767" s="85" t="s">
        <v>4088</v>
      </c>
      <c r="C767" s="86"/>
      <c r="D767" s="86"/>
      <c r="E767" s="86"/>
      <c r="F767" s="86"/>
      <c r="G767" s="86"/>
      <c r="H767" s="86"/>
      <c r="I767" s="87"/>
    </row>
    <row r="768" spans="1:17" ht="46.5" customHeight="1" thickBot="1" x14ac:dyDescent="0.35">
      <c r="A768" s="24"/>
      <c r="B768" s="3"/>
      <c r="C768" s="4" t="s">
        <v>3156</v>
      </c>
      <c r="D768" s="5" t="s">
        <v>32</v>
      </c>
      <c r="E768" s="5" t="s">
        <v>26</v>
      </c>
      <c r="F768" s="6" t="s">
        <v>3158</v>
      </c>
      <c r="G768" s="7" t="s">
        <v>97</v>
      </c>
      <c r="H768" s="8" t="s">
        <v>3157</v>
      </c>
      <c r="I768" s="9" t="s">
        <v>4056</v>
      </c>
    </row>
    <row r="769" spans="1:17" ht="33.75" customHeight="1" x14ac:dyDescent="0.3">
      <c r="A769" s="24"/>
      <c r="B769" s="10" t="s">
        <v>3206</v>
      </c>
      <c r="C769" s="31">
        <f>COUNTIFS(Events!$T:$T,L769,Events!$R:$R,$B769)</f>
        <v>10</v>
      </c>
      <c r="D769" s="31">
        <f>COUNTIFS(Events!$T:$T,M769,Events!$R:$R,$B769)</f>
        <v>0</v>
      </c>
      <c r="E769" s="31">
        <f>COUNTIFS(Events!$T:$T,N769,Events!$R:$R,$B769)</f>
        <v>15</v>
      </c>
      <c r="F769" s="31">
        <f>COUNTIFS(Events!$T:$T,O769,Events!$R:$R,$B769)</f>
        <v>1</v>
      </c>
      <c r="G769" s="31">
        <f>COUNTIFS(Events!$T:$T,P769,Events!$R:$R,$B769)</f>
        <v>0</v>
      </c>
      <c r="H769" s="31">
        <f>COUNTIFS(Events!$T:$T,Q769,Events!$R:$R,$B769)</f>
        <v>0</v>
      </c>
      <c r="I769" s="17">
        <f>SUM(C769:H769)</f>
        <v>26</v>
      </c>
      <c r="L769" s="25" t="s">
        <v>3156</v>
      </c>
      <c r="M769" s="25" t="s">
        <v>32</v>
      </c>
      <c r="N769" s="25" t="s">
        <v>26</v>
      </c>
      <c r="O769" s="25" t="s">
        <v>3158</v>
      </c>
      <c r="P769" s="25" t="s">
        <v>97</v>
      </c>
      <c r="Q769" s="25" t="s">
        <v>3157</v>
      </c>
    </row>
    <row r="770" spans="1:17" ht="33.75" customHeight="1" x14ac:dyDescent="0.3">
      <c r="A770" s="24"/>
      <c r="B770" s="14" t="s">
        <v>3208</v>
      </c>
      <c r="C770" s="31">
        <f>COUNTIFS(Events!$T:$T,L770,Events!$R:$R,$B770)</f>
        <v>14</v>
      </c>
      <c r="D770" s="31">
        <f>COUNTIFS(Events!$T:$T,M770,Events!$R:$R,$B770)</f>
        <v>6</v>
      </c>
      <c r="E770" s="31">
        <f>COUNTIFS(Events!$T:$T,N770,Events!$R:$R,$B770)</f>
        <v>23</v>
      </c>
      <c r="F770" s="31">
        <f>COUNTIFS(Events!$T:$T,O770,Events!$R:$R,$B770)</f>
        <v>28</v>
      </c>
      <c r="G770" s="31">
        <f>COUNTIFS(Events!$T:$T,P770,Events!$R:$R,$B770)</f>
        <v>3</v>
      </c>
      <c r="H770" s="31">
        <f>COUNTIFS(Events!$T:$T,Q770,Events!$R:$R,$B770)</f>
        <v>0</v>
      </c>
      <c r="I770" s="17">
        <f t="shared" ref="I770:I779" si="51">SUM(C770:H770)</f>
        <v>74</v>
      </c>
      <c r="L770" s="25" t="s">
        <v>3156</v>
      </c>
      <c r="M770" s="25" t="s">
        <v>32</v>
      </c>
      <c r="N770" s="25" t="s">
        <v>26</v>
      </c>
      <c r="O770" s="25" t="s">
        <v>3158</v>
      </c>
      <c r="P770" s="25" t="s">
        <v>97</v>
      </c>
      <c r="Q770" s="25" t="s">
        <v>3157</v>
      </c>
    </row>
    <row r="771" spans="1:17" ht="33.75" customHeight="1" x14ac:dyDescent="0.3">
      <c r="A771" s="24"/>
      <c r="B771" s="14" t="s">
        <v>3215</v>
      </c>
      <c r="C771" s="31">
        <f>COUNTIFS(Events!$T:$T,L771,Events!$R:$R,$B771)</f>
        <v>0</v>
      </c>
      <c r="D771" s="31">
        <f>COUNTIFS(Events!$T:$T,M771,Events!$R:$R,$B771)</f>
        <v>1</v>
      </c>
      <c r="E771" s="31">
        <f>COUNTIFS(Events!$T:$T,N771,Events!$R:$R,$B771)</f>
        <v>0</v>
      </c>
      <c r="F771" s="31">
        <f>COUNTIFS(Events!$T:$T,O771,Events!$R:$R,$B771)</f>
        <v>0</v>
      </c>
      <c r="G771" s="31">
        <f>COUNTIFS(Events!$T:$T,P771,Events!$R:$R,$B771)</f>
        <v>0</v>
      </c>
      <c r="H771" s="31">
        <f>COUNTIFS(Events!$T:$T,Q771,Events!$R:$R,$B771)</f>
        <v>0</v>
      </c>
      <c r="I771" s="17">
        <f t="shared" si="51"/>
        <v>1</v>
      </c>
      <c r="L771" s="25" t="s">
        <v>3156</v>
      </c>
      <c r="M771" s="25" t="s">
        <v>32</v>
      </c>
      <c r="N771" s="25" t="s">
        <v>26</v>
      </c>
      <c r="O771" s="25" t="s">
        <v>3158</v>
      </c>
      <c r="P771" s="25" t="s">
        <v>97</v>
      </c>
      <c r="Q771" s="25" t="s">
        <v>3157</v>
      </c>
    </row>
    <row r="772" spans="1:17" ht="33.75" customHeight="1" x14ac:dyDescent="0.3">
      <c r="A772" s="24"/>
      <c r="B772" s="14" t="s">
        <v>3209</v>
      </c>
      <c r="C772" s="31">
        <f>COUNTIFS(Events!$T:$T,L772,Events!$R:$R,$B772)</f>
        <v>5</v>
      </c>
      <c r="D772" s="31">
        <f>COUNTIFS(Events!$T:$T,M772,Events!$R:$R,$B772)</f>
        <v>15</v>
      </c>
      <c r="E772" s="31">
        <f>COUNTIFS(Events!$T:$T,N772,Events!$R:$R,$B772)</f>
        <v>28</v>
      </c>
      <c r="F772" s="31">
        <f>COUNTIFS(Events!$T:$T,O772,Events!$R:$R,$B772)</f>
        <v>20</v>
      </c>
      <c r="G772" s="31">
        <f>COUNTIFS(Events!$T:$T,P772,Events!$R:$R,$B772)</f>
        <v>0</v>
      </c>
      <c r="H772" s="31">
        <f>COUNTIFS(Events!$T:$T,Q772,Events!$R:$R,$B772)</f>
        <v>0</v>
      </c>
      <c r="I772" s="17">
        <f t="shared" si="51"/>
        <v>68</v>
      </c>
      <c r="L772" s="25" t="s">
        <v>3156</v>
      </c>
      <c r="M772" s="25" t="s">
        <v>32</v>
      </c>
      <c r="N772" s="25" t="s">
        <v>26</v>
      </c>
      <c r="O772" s="25" t="s">
        <v>3158</v>
      </c>
      <c r="P772" s="25" t="s">
        <v>97</v>
      </c>
      <c r="Q772" s="25" t="s">
        <v>3157</v>
      </c>
    </row>
    <row r="773" spans="1:17" ht="33.75" customHeight="1" x14ac:dyDescent="0.3">
      <c r="A773" s="24"/>
      <c r="B773" s="14" t="s">
        <v>3210</v>
      </c>
      <c r="C773" s="31">
        <f>COUNTIFS(Events!$T:$T,L773,Events!$R:$R,$B773)</f>
        <v>15</v>
      </c>
      <c r="D773" s="31">
        <f>COUNTIFS(Events!$T:$T,M773,Events!$R:$R,$B773)</f>
        <v>10</v>
      </c>
      <c r="E773" s="31">
        <f>COUNTIFS(Events!$T:$T,N773,Events!$R:$R,$B773)</f>
        <v>10</v>
      </c>
      <c r="F773" s="31">
        <f>COUNTIFS(Events!$T:$T,O773,Events!$R:$R,$B773)</f>
        <v>19</v>
      </c>
      <c r="G773" s="31">
        <f>COUNTIFS(Events!$T:$T,P773,Events!$R:$R,$B773)</f>
        <v>0</v>
      </c>
      <c r="H773" s="31">
        <f>COUNTIFS(Events!$T:$T,Q773,Events!$R:$R,$B773)</f>
        <v>0</v>
      </c>
      <c r="I773" s="17">
        <f t="shared" si="51"/>
        <v>54</v>
      </c>
      <c r="L773" s="25" t="s">
        <v>3156</v>
      </c>
      <c r="M773" s="25" t="s">
        <v>32</v>
      </c>
      <c r="N773" s="25" t="s">
        <v>26</v>
      </c>
      <c r="O773" s="25" t="s">
        <v>3158</v>
      </c>
      <c r="P773" s="25" t="s">
        <v>97</v>
      </c>
      <c r="Q773" s="25" t="s">
        <v>3157</v>
      </c>
    </row>
    <row r="774" spans="1:17" ht="33.75" customHeight="1" x14ac:dyDescent="0.3">
      <c r="A774" s="24"/>
      <c r="B774" s="14" t="s">
        <v>3207</v>
      </c>
      <c r="C774" s="31">
        <f>COUNTIFS(Events!$T:$T,L774,Events!$R:$R,$B774)</f>
        <v>0</v>
      </c>
      <c r="D774" s="31">
        <f>COUNTIFS(Events!$T:$T,M774,Events!$R:$R,$B774)</f>
        <v>2</v>
      </c>
      <c r="E774" s="31">
        <f>COUNTIFS(Events!$T:$T,N774,Events!$R:$R,$B774)</f>
        <v>13</v>
      </c>
      <c r="F774" s="31">
        <f>COUNTIFS(Events!$T:$T,O774,Events!$R:$R,$B774)</f>
        <v>4</v>
      </c>
      <c r="G774" s="31">
        <f>COUNTIFS(Events!$T:$T,P774,Events!$R:$R,$B774)</f>
        <v>0</v>
      </c>
      <c r="H774" s="31">
        <f>COUNTIFS(Events!$T:$T,Q774,Events!$R:$R,$B774)</f>
        <v>0</v>
      </c>
      <c r="I774" s="17">
        <f t="shared" si="51"/>
        <v>19</v>
      </c>
      <c r="L774" s="25" t="s">
        <v>3156</v>
      </c>
      <c r="M774" s="25" t="s">
        <v>32</v>
      </c>
      <c r="N774" s="25" t="s">
        <v>26</v>
      </c>
      <c r="O774" s="25" t="s">
        <v>3158</v>
      </c>
      <c r="P774" s="25" t="s">
        <v>97</v>
      </c>
      <c r="Q774" s="25" t="s">
        <v>3157</v>
      </c>
    </row>
    <row r="775" spans="1:17" ht="33.75" customHeight="1" x14ac:dyDescent="0.3">
      <c r="A775" s="24"/>
      <c r="B775" s="14" t="s">
        <v>3211</v>
      </c>
      <c r="C775" s="31">
        <f>COUNTIFS(Events!$T:$T,L775,Events!$R:$R,$B775)</f>
        <v>1</v>
      </c>
      <c r="D775" s="31">
        <f>COUNTIFS(Events!$T:$T,M775,Events!$R:$R,$B775)</f>
        <v>0</v>
      </c>
      <c r="E775" s="31">
        <f>COUNTIFS(Events!$T:$T,N775,Events!$R:$R,$B775)</f>
        <v>4</v>
      </c>
      <c r="F775" s="31">
        <f>COUNTIFS(Events!$T:$T,O775,Events!$R:$R,$B775)</f>
        <v>1</v>
      </c>
      <c r="G775" s="31">
        <f>COUNTIFS(Events!$T:$T,P775,Events!$R:$R,$B775)</f>
        <v>0</v>
      </c>
      <c r="H775" s="31">
        <f>COUNTIFS(Events!$T:$T,Q775,Events!$R:$R,$B775)</f>
        <v>0</v>
      </c>
      <c r="I775" s="17">
        <f t="shared" si="51"/>
        <v>6</v>
      </c>
      <c r="L775" s="25" t="s">
        <v>3156</v>
      </c>
      <c r="M775" s="25" t="s">
        <v>32</v>
      </c>
      <c r="N775" s="25" t="s">
        <v>26</v>
      </c>
      <c r="O775" s="25" t="s">
        <v>3158</v>
      </c>
      <c r="P775" s="25" t="s">
        <v>97</v>
      </c>
      <c r="Q775" s="25" t="s">
        <v>3157</v>
      </c>
    </row>
    <row r="776" spans="1:17" ht="33.75" customHeight="1" x14ac:dyDescent="0.3">
      <c r="A776" s="24"/>
      <c r="B776" s="14" t="s">
        <v>3213</v>
      </c>
      <c r="C776" s="31">
        <f>COUNTIFS(Events!$T:$T,L776,Events!$R:$R,$B776)</f>
        <v>3</v>
      </c>
      <c r="D776" s="31">
        <f>COUNTIFS(Events!$T:$T,M776,Events!$R:$R,$B776)</f>
        <v>0</v>
      </c>
      <c r="E776" s="31">
        <f>COUNTIFS(Events!$T:$T,N776,Events!$R:$R,$B776)</f>
        <v>5</v>
      </c>
      <c r="F776" s="31">
        <f>COUNTIFS(Events!$T:$T,O776,Events!$R:$R,$B776)</f>
        <v>8</v>
      </c>
      <c r="G776" s="31">
        <f>COUNTIFS(Events!$T:$T,P776,Events!$R:$R,$B776)</f>
        <v>0</v>
      </c>
      <c r="H776" s="31">
        <f>COUNTIFS(Events!$T:$T,Q776,Events!$R:$R,$B776)</f>
        <v>0</v>
      </c>
      <c r="I776" s="17">
        <f t="shared" si="51"/>
        <v>16</v>
      </c>
      <c r="L776" s="25" t="s">
        <v>3156</v>
      </c>
      <c r="M776" s="25" t="s">
        <v>32</v>
      </c>
      <c r="N776" s="25" t="s">
        <v>26</v>
      </c>
      <c r="O776" s="25" t="s">
        <v>3158</v>
      </c>
      <c r="P776" s="25" t="s">
        <v>97</v>
      </c>
      <c r="Q776" s="25" t="s">
        <v>3157</v>
      </c>
    </row>
    <row r="777" spans="1:17" ht="33.75" customHeight="1" x14ac:dyDescent="0.3">
      <c r="A777" s="24"/>
      <c r="B777" s="14" t="s">
        <v>3214</v>
      </c>
      <c r="C777" s="31">
        <f>COUNTIFS(Events!$T:$T,L777,Events!$R:$R,$B777)</f>
        <v>1</v>
      </c>
      <c r="D777" s="31">
        <f>COUNTIFS(Events!$T:$T,M777,Events!$R:$R,$B777)</f>
        <v>2</v>
      </c>
      <c r="E777" s="31">
        <f>COUNTIFS(Events!$T:$T,N777,Events!$R:$R,$B777)</f>
        <v>0</v>
      </c>
      <c r="F777" s="31">
        <f>COUNTIFS(Events!$T:$T,O777,Events!$R:$R,$B777)</f>
        <v>1</v>
      </c>
      <c r="G777" s="31">
        <f>COUNTIFS(Events!$T:$T,P777,Events!$R:$R,$B777)</f>
        <v>0</v>
      </c>
      <c r="H777" s="31">
        <f>COUNTIFS(Events!$T:$T,Q777,Events!$R:$R,$B777)</f>
        <v>0</v>
      </c>
      <c r="I777" s="17">
        <f t="shared" si="51"/>
        <v>4</v>
      </c>
      <c r="L777" s="25" t="s">
        <v>3156</v>
      </c>
      <c r="M777" s="25" t="s">
        <v>32</v>
      </c>
      <c r="N777" s="25" t="s">
        <v>26</v>
      </c>
      <c r="O777" s="25" t="s">
        <v>3158</v>
      </c>
      <c r="P777" s="25" t="s">
        <v>97</v>
      </c>
      <c r="Q777" s="25" t="s">
        <v>3157</v>
      </c>
    </row>
    <row r="778" spans="1:17" ht="33.75" customHeight="1" x14ac:dyDescent="0.3">
      <c r="A778" s="24"/>
      <c r="B778" s="14" t="s">
        <v>3212</v>
      </c>
      <c r="C778" s="31">
        <f>COUNTIFS(Events!$T:$T,L778,Events!$R:$R,$B778)</f>
        <v>2</v>
      </c>
      <c r="D778" s="31">
        <f>COUNTIFS(Events!$T:$T,M778,Events!$R:$R,$B778)</f>
        <v>5</v>
      </c>
      <c r="E778" s="31">
        <f>COUNTIFS(Events!$T:$T,N778,Events!$R:$R,$B778)</f>
        <v>2</v>
      </c>
      <c r="F778" s="31">
        <f>COUNTIFS(Events!$T:$T,O778,Events!$R:$R,$B778)</f>
        <v>6</v>
      </c>
      <c r="G778" s="31">
        <f>COUNTIFS(Events!$T:$T,P778,Events!$R:$R,$B778)</f>
        <v>0</v>
      </c>
      <c r="H778" s="31">
        <f>COUNTIFS(Events!$T:$T,Q778,Events!$R:$R,$B778)</f>
        <v>0</v>
      </c>
      <c r="I778" s="17">
        <f t="shared" si="51"/>
        <v>15</v>
      </c>
      <c r="L778" s="25" t="s">
        <v>3156</v>
      </c>
      <c r="M778" s="25" t="s">
        <v>32</v>
      </c>
      <c r="N778" s="25" t="s">
        <v>26</v>
      </c>
      <c r="O778" s="25" t="s">
        <v>3158</v>
      </c>
      <c r="P778" s="25" t="s">
        <v>97</v>
      </c>
      <c r="Q778" s="25" t="s">
        <v>3157</v>
      </c>
    </row>
    <row r="779" spans="1:17" ht="33.75" customHeight="1" thickBot="1" x14ac:dyDescent="0.35">
      <c r="A779" s="24"/>
      <c r="B779" s="14" t="s">
        <v>3167</v>
      </c>
      <c r="C779" s="31">
        <f>COUNTIFS(Events!$T:$T,L779,Events!$R:$R,$B779)</f>
        <v>119</v>
      </c>
      <c r="D779" s="31">
        <f>COUNTIFS(Events!$T:$T,M779,Events!$R:$R,$B779)</f>
        <v>25</v>
      </c>
      <c r="E779" s="31">
        <f>COUNTIFS(Events!$T:$T,N779,Events!$R:$R,$B779)</f>
        <v>65</v>
      </c>
      <c r="F779" s="31">
        <f>COUNTIFS(Events!$T:$T,O779,Events!$R:$R,$B779)</f>
        <v>57</v>
      </c>
      <c r="G779" s="31">
        <f>COUNTIFS(Events!$T:$T,P779,Events!$R:$R,$B779)</f>
        <v>36</v>
      </c>
      <c r="H779" s="31">
        <f>COUNTIFS(Events!$T:$T,Q779,Events!$R:$R,$B779)</f>
        <v>3</v>
      </c>
      <c r="I779" s="17">
        <f t="shared" si="51"/>
        <v>305</v>
      </c>
      <c r="L779" s="25" t="s">
        <v>3156</v>
      </c>
      <c r="M779" s="25" t="s">
        <v>32</v>
      </c>
      <c r="N779" s="25" t="s">
        <v>26</v>
      </c>
      <c r="O779" s="25" t="s">
        <v>3158</v>
      </c>
      <c r="P779" s="25" t="s">
        <v>97</v>
      </c>
      <c r="Q779" s="25" t="s">
        <v>3157</v>
      </c>
    </row>
    <row r="780" spans="1:17" ht="33.75" customHeight="1" thickBot="1" x14ac:dyDescent="0.35">
      <c r="A780" s="24"/>
      <c r="B780" s="9" t="s">
        <v>4056</v>
      </c>
      <c r="C780" s="18">
        <f t="shared" ref="C780:H780" si="52">SUM(C769:C779)</f>
        <v>170</v>
      </c>
      <c r="D780" s="19">
        <f t="shared" si="52"/>
        <v>66</v>
      </c>
      <c r="E780" s="19">
        <f t="shared" si="52"/>
        <v>165</v>
      </c>
      <c r="F780" s="19">
        <f t="shared" si="52"/>
        <v>145</v>
      </c>
      <c r="G780" s="20">
        <f t="shared" si="52"/>
        <v>39</v>
      </c>
      <c r="H780" s="21">
        <f t="shared" si="52"/>
        <v>3</v>
      </c>
      <c r="I780" s="22">
        <f>SUM(I769:I779)</f>
        <v>588</v>
      </c>
    </row>
    <row r="781" spans="1:17" ht="53.25" customHeight="1" thickBot="1" x14ac:dyDescent="0.35">
      <c r="A781" s="24"/>
      <c r="B781" s="88" t="s">
        <v>4057</v>
      </c>
      <c r="C781" s="89"/>
      <c r="D781" s="89"/>
      <c r="E781" s="89"/>
      <c r="F781" s="89"/>
      <c r="G781" s="89"/>
      <c r="H781" s="89"/>
      <c r="I781" s="90"/>
    </row>
    <row r="782" spans="1:17" ht="17.399999999999999" x14ac:dyDescent="0.3">
      <c r="A782" s="24"/>
    </row>
    <row r="783" spans="1:17" ht="18" thickBot="1" x14ac:dyDescent="0.35">
      <c r="A783" s="24"/>
    </row>
    <row r="784" spans="1:17" ht="40.5" customHeight="1" thickBot="1" x14ac:dyDescent="0.35">
      <c r="A784" s="24"/>
      <c r="B784" s="82" t="s">
        <v>4179</v>
      </c>
      <c r="C784" s="83"/>
      <c r="D784" s="83"/>
      <c r="E784" s="83"/>
      <c r="F784" s="83"/>
      <c r="G784" s="83"/>
      <c r="H784" s="83"/>
      <c r="I784" s="84"/>
    </row>
    <row r="785" spans="1:17" ht="46.5" customHeight="1" thickBot="1" x14ac:dyDescent="0.35">
      <c r="A785" s="24"/>
      <c r="B785" s="85" t="s">
        <v>4089</v>
      </c>
      <c r="C785" s="86"/>
      <c r="D785" s="86"/>
      <c r="E785" s="86"/>
      <c r="F785" s="86"/>
      <c r="G785" s="86"/>
      <c r="H785" s="86"/>
      <c r="I785" s="87"/>
    </row>
    <row r="786" spans="1:17" ht="46.5" customHeight="1" thickBot="1" x14ac:dyDescent="0.35">
      <c r="A786" s="24"/>
      <c r="B786" s="3"/>
      <c r="C786" s="4" t="s">
        <v>3156</v>
      </c>
      <c r="D786" s="5" t="s">
        <v>32</v>
      </c>
      <c r="E786" s="5" t="s">
        <v>26</v>
      </c>
      <c r="F786" s="6" t="s">
        <v>3158</v>
      </c>
      <c r="G786" s="7" t="s">
        <v>97</v>
      </c>
      <c r="H786" s="8" t="s">
        <v>3157</v>
      </c>
      <c r="I786" s="9" t="s">
        <v>4056</v>
      </c>
    </row>
    <row r="787" spans="1:17" ht="33.75" customHeight="1" x14ac:dyDescent="0.3">
      <c r="A787" s="24"/>
      <c r="B787" s="10" t="s">
        <v>3204</v>
      </c>
      <c r="C787" s="31">
        <f>COUNTIFS(Events!$T:$T,L787,Events!$Q:$Q,$B787)</f>
        <v>20</v>
      </c>
      <c r="D787" s="31">
        <f>COUNTIFS(Events!$T:$T,M787,Events!$Q:$Q,$B787)</f>
        <v>25</v>
      </c>
      <c r="E787" s="31">
        <f>COUNTIFS(Events!$T:$T,N787,Events!$Q:$Q,$B787)</f>
        <v>40</v>
      </c>
      <c r="F787" s="31">
        <f>COUNTIFS(Events!$T:$T,O787,Events!$Q:$Q,$B787)</f>
        <v>39</v>
      </c>
      <c r="G787" s="31">
        <f>COUNTIFS(Events!$T:$T,P787,Events!$Q:$Q,$B787)</f>
        <v>0</v>
      </c>
      <c r="H787" s="31">
        <f>COUNTIFS(Events!$T:$T,Q787,Events!$Q:$Q,$B787)</f>
        <v>0</v>
      </c>
      <c r="I787" s="17">
        <f>SUM(C787:H787)</f>
        <v>124</v>
      </c>
      <c r="L787" s="25" t="s">
        <v>3156</v>
      </c>
      <c r="M787" s="25" t="s">
        <v>32</v>
      </c>
      <c r="N787" s="25" t="s">
        <v>26</v>
      </c>
      <c r="O787" s="25" t="s">
        <v>3158</v>
      </c>
      <c r="P787" s="25" t="s">
        <v>97</v>
      </c>
      <c r="Q787" s="25" t="s">
        <v>3157</v>
      </c>
    </row>
    <row r="788" spans="1:17" ht="33.75" customHeight="1" thickBot="1" x14ac:dyDescent="0.35">
      <c r="A788" s="24"/>
      <c r="B788" s="14" t="s">
        <v>3205</v>
      </c>
      <c r="C788" s="31">
        <f>COUNTIFS(Events!$T:$T,L788,Events!$Q:$Q,$B788)</f>
        <v>150</v>
      </c>
      <c r="D788" s="31">
        <f>COUNTIFS(Events!$T:$T,M788,Events!$Q:$Q,$B788)</f>
        <v>41</v>
      </c>
      <c r="E788" s="31">
        <f>COUNTIFS(Events!$T:$T,N788,Events!$Q:$Q,$B788)</f>
        <v>125</v>
      </c>
      <c r="F788" s="31">
        <f>COUNTIFS(Events!$T:$T,O788,Events!$Q:$Q,$B788)</f>
        <v>106</v>
      </c>
      <c r="G788" s="31">
        <f>COUNTIFS(Events!$T:$T,P788,Events!$Q:$Q,$B788)</f>
        <v>39</v>
      </c>
      <c r="H788" s="31">
        <f>COUNTIFS(Events!$T:$T,Q788,Events!$Q:$Q,$B788)</f>
        <v>3</v>
      </c>
      <c r="I788" s="17">
        <f>SUM(C788:H788)</f>
        <v>464</v>
      </c>
      <c r="L788" s="25" t="s">
        <v>3156</v>
      </c>
      <c r="M788" s="25" t="s">
        <v>32</v>
      </c>
      <c r="N788" s="25" t="s">
        <v>26</v>
      </c>
      <c r="O788" s="25" t="s">
        <v>3158</v>
      </c>
      <c r="P788" s="25" t="s">
        <v>97</v>
      </c>
      <c r="Q788" s="25" t="s">
        <v>3157</v>
      </c>
    </row>
    <row r="789" spans="1:17" ht="33.75" customHeight="1" thickBot="1" x14ac:dyDescent="0.35">
      <c r="A789" s="24"/>
      <c r="B789" s="9" t="s">
        <v>4056</v>
      </c>
      <c r="C789" s="18">
        <f t="shared" ref="C789:H789" si="53">SUM(C787:C788)</f>
        <v>170</v>
      </c>
      <c r="D789" s="19">
        <f t="shared" si="53"/>
        <v>66</v>
      </c>
      <c r="E789" s="19">
        <f t="shared" si="53"/>
        <v>165</v>
      </c>
      <c r="F789" s="19">
        <f t="shared" si="53"/>
        <v>145</v>
      </c>
      <c r="G789" s="20">
        <f t="shared" si="53"/>
        <v>39</v>
      </c>
      <c r="H789" s="21">
        <f t="shared" si="53"/>
        <v>3</v>
      </c>
      <c r="I789" s="22">
        <f>SUM(I787:I788)</f>
        <v>588</v>
      </c>
    </row>
    <row r="790" spans="1:17" ht="53.25" customHeight="1" thickBot="1" x14ac:dyDescent="0.35">
      <c r="A790" s="24"/>
      <c r="B790" s="88" t="s">
        <v>4057</v>
      </c>
      <c r="C790" s="89"/>
      <c r="D790" s="89"/>
      <c r="E790" s="89"/>
      <c r="F790" s="89"/>
      <c r="G790" s="89"/>
      <c r="H790" s="89"/>
      <c r="I790" s="90"/>
    </row>
    <row r="791" spans="1:17" ht="17.399999999999999" x14ac:dyDescent="0.3">
      <c r="A791" s="24"/>
    </row>
    <row r="792" spans="1:17" ht="18" thickBot="1" x14ac:dyDescent="0.35">
      <c r="A792" s="24"/>
    </row>
    <row r="793" spans="1:17" ht="40.5" customHeight="1" thickBot="1" x14ac:dyDescent="0.35">
      <c r="A793" s="24"/>
      <c r="B793" s="82" t="s">
        <v>4179</v>
      </c>
      <c r="C793" s="83"/>
      <c r="D793" s="83"/>
      <c r="E793" s="83"/>
      <c r="F793" s="83"/>
      <c r="G793" s="83"/>
      <c r="H793" s="83"/>
      <c r="I793" s="84"/>
    </row>
    <row r="794" spans="1:17" ht="46.5" customHeight="1" thickBot="1" x14ac:dyDescent="0.35">
      <c r="A794" s="24"/>
      <c r="B794" s="85" t="s">
        <v>4090</v>
      </c>
      <c r="C794" s="86"/>
      <c r="D794" s="86"/>
      <c r="E794" s="86"/>
      <c r="F794" s="86"/>
      <c r="G794" s="86"/>
      <c r="H794" s="86"/>
      <c r="I794" s="87"/>
    </row>
    <row r="795" spans="1:17" ht="46.5" customHeight="1" thickBot="1" x14ac:dyDescent="0.35">
      <c r="A795" s="24"/>
      <c r="B795" s="3"/>
      <c r="C795" s="4" t="s">
        <v>3156</v>
      </c>
      <c r="D795" s="5" t="s">
        <v>32</v>
      </c>
      <c r="E795" s="5" t="s">
        <v>26</v>
      </c>
      <c r="F795" s="6" t="s">
        <v>3158</v>
      </c>
      <c r="G795" s="7" t="s">
        <v>97</v>
      </c>
      <c r="H795" s="8" t="s">
        <v>3157</v>
      </c>
      <c r="I795" s="9" t="s">
        <v>4056</v>
      </c>
    </row>
    <row r="796" spans="1:17" ht="33.75" customHeight="1" x14ac:dyDescent="0.3">
      <c r="A796" s="24"/>
      <c r="B796" s="10" t="s">
        <v>3163</v>
      </c>
      <c r="C796" s="31">
        <f>COUNTIFS(Events!$T:$T,L796,Events!$AH:$AH,$B796)</f>
        <v>0</v>
      </c>
      <c r="D796" s="31">
        <f>COUNTIFS(Events!$T:$T,M796,Events!$AH:$AH,$B796)</f>
        <v>0</v>
      </c>
      <c r="E796" s="31">
        <f>COUNTIFS(Events!$T:$T,N796,Events!$AH:$AH,$B796)</f>
        <v>2</v>
      </c>
      <c r="F796" s="31">
        <f>COUNTIFS(Events!$T:$T,O796,Events!$AH:$AH,$B796)</f>
        <v>0</v>
      </c>
      <c r="G796" s="31">
        <f>COUNTIFS(Events!$T:$T,P796,Events!$AH:$AH,$B796)</f>
        <v>0</v>
      </c>
      <c r="H796" s="31">
        <f>COUNTIFS(Events!$T:$T,Q796,Events!$AH:$AH,$B796)</f>
        <v>0</v>
      </c>
      <c r="I796" s="17">
        <f t="shared" ref="I796:I801" si="54">SUM(C796:H796)</f>
        <v>2</v>
      </c>
      <c r="L796" s="25" t="s">
        <v>3156</v>
      </c>
      <c r="M796" s="25" t="s">
        <v>32</v>
      </c>
      <c r="N796" s="25" t="s">
        <v>26</v>
      </c>
      <c r="O796" s="25" t="s">
        <v>3158</v>
      </c>
      <c r="P796" s="25" t="s">
        <v>97</v>
      </c>
      <c r="Q796" s="25" t="s">
        <v>3157</v>
      </c>
    </row>
    <row r="797" spans="1:17" ht="33.75" customHeight="1" x14ac:dyDescent="0.3">
      <c r="A797" s="24"/>
      <c r="B797" s="14" t="s">
        <v>3164</v>
      </c>
      <c r="C797" s="31">
        <f>COUNTIFS(Events!$T:$T,L797,Events!$AH:$AH,$B797)</f>
        <v>0</v>
      </c>
      <c r="D797" s="31">
        <f>COUNTIFS(Events!$T:$T,M797,Events!$AH:$AH,$B797)</f>
        <v>0</v>
      </c>
      <c r="E797" s="31">
        <f>COUNTIFS(Events!$T:$T,N797,Events!$AH:$AH,$B797)</f>
        <v>1</v>
      </c>
      <c r="F797" s="31">
        <f>COUNTIFS(Events!$T:$T,O797,Events!$AH:$AH,$B797)</f>
        <v>0</v>
      </c>
      <c r="G797" s="31">
        <f>COUNTIFS(Events!$T:$T,P797,Events!$AH:$AH,$B797)</f>
        <v>0</v>
      </c>
      <c r="H797" s="31">
        <f>COUNTIFS(Events!$T:$T,Q797,Events!$AH:$AH,$B797)</f>
        <v>0</v>
      </c>
      <c r="I797" s="17">
        <f t="shared" si="54"/>
        <v>1</v>
      </c>
      <c r="L797" s="25" t="s">
        <v>3156</v>
      </c>
      <c r="M797" s="25" t="s">
        <v>32</v>
      </c>
      <c r="N797" s="25" t="s">
        <v>26</v>
      </c>
      <c r="O797" s="25" t="s">
        <v>3158</v>
      </c>
      <c r="P797" s="25" t="s">
        <v>97</v>
      </c>
      <c r="Q797" s="25" t="s">
        <v>3157</v>
      </c>
    </row>
    <row r="798" spans="1:17" ht="33.75" customHeight="1" x14ac:dyDescent="0.3">
      <c r="A798" s="24"/>
      <c r="B798" s="14" t="s">
        <v>3165</v>
      </c>
      <c r="C798" s="31">
        <f>COUNTIFS(Events!$T:$T,L798,Events!$AH:$AH,$B798)</f>
        <v>1</v>
      </c>
      <c r="D798" s="31">
        <f>COUNTIFS(Events!$T:$T,M798,Events!$AH:$AH,$B798)</f>
        <v>0</v>
      </c>
      <c r="E798" s="31">
        <f>COUNTIFS(Events!$T:$T,N798,Events!$AH:$AH,$B798)</f>
        <v>10</v>
      </c>
      <c r="F798" s="31">
        <f>COUNTIFS(Events!$T:$T,O798,Events!$AH:$AH,$B798)</f>
        <v>3</v>
      </c>
      <c r="G798" s="31">
        <f>COUNTIFS(Events!$T:$T,P798,Events!$AH:$AH,$B798)</f>
        <v>1</v>
      </c>
      <c r="H798" s="31">
        <f>COUNTIFS(Events!$T:$T,Q798,Events!$AH:$AH,$B798)</f>
        <v>1</v>
      </c>
      <c r="I798" s="17">
        <f t="shared" si="54"/>
        <v>16</v>
      </c>
      <c r="L798" s="25" t="s">
        <v>3156</v>
      </c>
      <c r="M798" s="25" t="s">
        <v>32</v>
      </c>
      <c r="N798" s="25" t="s">
        <v>26</v>
      </c>
      <c r="O798" s="25" t="s">
        <v>3158</v>
      </c>
      <c r="P798" s="25" t="s">
        <v>97</v>
      </c>
      <c r="Q798" s="25" t="s">
        <v>3157</v>
      </c>
    </row>
    <row r="799" spans="1:17" ht="33.75" customHeight="1" x14ac:dyDescent="0.3">
      <c r="A799" s="24"/>
      <c r="B799" s="14" t="s">
        <v>3166</v>
      </c>
      <c r="C799" s="31">
        <f>COUNTIFS(Events!$T:$T,L799,Events!$AH:$AH,$B799)</f>
        <v>0</v>
      </c>
      <c r="D799" s="31">
        <f>COUNTIFS(Events!$T:$T,M799,Events!$AH:$AH,$B799)</f>
        <v>8</v>
      </c>
      <c r="E799" s="31">
        <f>COUNTIFS(Events!$T:$T,N799,Events!$AH:$AH,$B799)</f>
        <v>75</v>
      </c>
      <c r="F799" s="31">
        <f>COUNTIFS(Events!$T:$T,O799,Events!$AH:$AH,$B799)</f>
        <v>78</v>
      </c>
      <c r="G799" s="31">
        <f>COUNTIFS(Events!$T:$T,P799,Events!$AH:$AH,$B799)</f>
        <v>0</v>
      </c>
      <c r="H799" s="31">
        <f>COUNTIFS(Events!$T:$T,Q799,Events!$AH:$AH,$B799)</f>
        <v>0</v>
      </c>
      <c r="I799" s="17">
        <f t="shared" si="54"/>
        <v>161</v>
      </c>
      <c r="L799" s="25" t="s">
        <v>3156</v>
      </c>
      <c r="M799" s="25" t="s">
        <v>32</v>
      </c>
      <c r="N799" s="25" t="s">
        <v>26</v>
      </c>
      <c r="O799" s="25" t="s">
        <v>3158</v>
      </c>
      <c r="P799" s="25" t="s">
        <v>97</v>
      </c>
      <c r="Q799" s="25" t="s">
        <v>3157</v>
      </c>
    </row>
    <row r="800" spans="1:17" ht="33.75" customHeight="1" x14ac:dyDescent="0.3">
      <c r="A800" s="24"/>
      <c r="B800" s="14" t="s">
        <v>3167</v>
      </c>
      <c r="C800" s="31">
        <f>COUNTIFS(Events!$T:$T,L800,Events!$AH:$AH,$B800)</f>
        <v>0</v>
      </c>
      <c r="D800" s="31">
        <f>COUNTIFS(Events!$T:$T,M800,Events!$AH:$AH,$B800)</f>
        <v>1</v>
      </c>
      <c r="E800" s="31">
        <f>COUNTIFS(Events!$T:$T,N800,Events!$AH:$AH,$B800)</f>
        <v>1</v>
      </c>
      <c r="F800" s="31">
        <f>COUNTIFS(Events!$T:$T,O800,Events!$AH:$AH,$B800)</f>
        <v>0</v>
      </c>
      <c r="G800" s="31">
        <f>COUNTIFS(Events!$T:$T,P800,Events!$AH:$AH,$B800)</f>
        <v>0</v>
      </c>
      <c r="H800" s="31">
        <f>COUNTIFS(Events!$T:$T,Q800,Events!$AH:$AH,$B800)</f>
        <v>0</v>
      </c>
      <c r="I800" s="17">
        <f t="shared" si="54"/>
        <v>2</v>
      </c>
      <c r="L800" s="25" t="s">
        <v>3156</v>
      </c>
      <c r="M800" s="25" t="s">
        <v>32</v>
      </c>
      <c r="N800" s="25" t="s">
        <v>26</v>
      </c>
      <c r="O800" s="25" t="s">
        <v>3158</v>
      </c>
      <c r="P800" s="25" t="s">
        <v>97</v>
      </c>
      <c r="Q800" s="25" t="s">
        <v>3157</v>
      </c>
    </row>
    <row r="801" spans="1:17" ht="33.75" customHeight="1" thickBot="1" x14ac:dyDescent="0.35">
      <c r="A801" s="24"/>
      <c r="B801" s="14" t="s">
        <v>3168</v>
      </c>
      <c r="C801" s="31">
        <f>COUNTIFS(Events!$T:$T,L801,Events!$AH:$AH,$B801)</f>
        <v>169</v>
      </c>
      <c r="D801" s="31">
        <f>COUNTIFS(Events!$T:$T,M801,Events!$AH:$AH,$B801)</f>
        <v>57</v>
      </c>
      <c r="E801" s="31">
        <f>COUNTIFS(Events!$T:$T,N801,Events!$AH:$AH,$B801)</f>
        <v>76</v>
      </c>
      <c r="F801" s="31">
        <f>COUNTIFS(Events!$T:$T,O801,Events!$AH:$AH,$B801)</f>
        <v>64</v>
      </c>
      <c r="G801" s="31">
        <f>COUNTIFS(Events!$T:$T,P801,Events!$AH:$AH,$B801)</f>
        <v>38</v>
      </c>
      <c r="H801" s="31">
        <f>COUNTIFS(Events!$T:$T,Q801,Events!$AH:$AH,$B801)</f>
        <v>2</v>
      </c>
      <c r="I801" s="17">
        <f t="shared" si="54"/>
        <v>406</v>
      </c>
      <c r="L801" s="25" t="s">
        <v>3156</v>
      </c>
      <c r="M801" s="25" t="s">
        <v>32</v>
      </c>
      <c r="N801" s="25" t="s">
        <v>26</v>
      </c>
      <c r="O801" s="25" t="s">
        <v>3158</v>
      </c>
      <c r="P801" s="25" t="s">
        <v>97</v>
      </c>
      <c r="Q801" s="25" t="s">
        <v>3157</v>
      </c>
    </row>
    <row r="802" spans="1:17" ht="33.75" customHeight="1" thickBot="1" x14ac:dyDescent="0.35">
      <c r="A802" s="24"/>
      <c r="B802" s="9" t="s">
        <v>4056</v>
      </c>
      <c r="C802" s="18">
        <f t="shared" ref="C802:H802" si="55">SUM(C796:C801)</f>
        <v>170</v>
      </c>
      <c r="D802" s="19">
        <f t="shared" si="55"/>
        <v>66</v>
      </c>
      <c r="E802" s="19">
        <f t="shared" si="55"/>
        <v>165</v>
      </c>
      <c r="F802" s="19">
        <f t="shared" si="55"/>
        <v>145</v>
      </c>
      <c r="G802" s="20">
        <f t="shared" si="55"/>
        <v>39</v>
      </c>
      <c r="H802" s="21">
        <f t="shared" si="55"/>
        <v>3</v>
      </c>
      <c r="I802" s="22">
        <f>SUM(I796:I801)</f>
        <v>588</v>
      </c>
    </row>
    <row r="803" spans="1:17" ht="53.25" customHeight="1" thickBot="1" x14ac:dyDescent="0.35">
      <c r="A803" s="24"/>
      <c r="B803" s="88" t="s">
        <v>4057</v>
      </c>
      <c r="C803" s="89"/>
      <c r="D803" s="89"/>
      <c r="E803" s="89"/>
      <c r="F803" s="89"/>
      <c r="G803" s="89"/>
      <c r="H803" s="89"/>
      <c r="I803" s="90"/>
    </row>
    <row r="804" spans="1:17" ht="17.399999999999999" x14ac:dyDescent="0.3">
      <c r="A804" s="24"/>
    </row>
    <row r="805" spans="1:17" ht="18" thickBot="1" x14ac:dyDescent="0.35">
      <c r="A805" s="24"/>
    </row>
    <row r="806" spans="1:17" ht="40.5" customHeight="1" thickBot="1" x14ac:dyDescent="0.35">
      <c r="A806" s="24"/>
      <c r="B806" s="82" t="s">
        <v>4179</v>
      </c>
      <c r="C806" s="83"/>
      <c r="D806" s="83"/>
      <c r="E806" s="83"/>
      <c r="F806" s="83"/>
      <c r="G806" s="83"/>
      <c r="H806" s="83"/>
      <c r="I806" s="84"/>
    </row>
    <row r="807" spans="1:17" ht="46.5" customHeight="1" thickBot="1" x14ac:dyDescent="0.35">
      <c r="A807" s="24"/>
      <c r="B807" s="85" t="s">
        <v>4170</v>
      </c>
      <c r="C807" s="86"/>
      <c r="D807" s="86"/>
      <c r="E807" s="86"/>
      <c r="F807" s="86"/>
      <c r="G807" s="86"/>
      <c r="H807" s="86"/>
      <c r="I807" s="87"/>
    </row>
    <row r="808" spans="1:17" ht="46.5" customHeight="1" thickBot="1" x14ac:dyDescent="0.35">
      <c r="A808" s="24"/>
      <c r="B808" s="3"/>
      <c r="C808" s="4" t="s">
        <v>3156</v>
      </c>
      <c r="D808" s="5" t="s">
        <v>32</v>
      </c>
      <c r="E808" s="5" t="s">
        <v>26</v>
      </c>
      <c r="F808" s="6" t="s">
        <v>3158</v>
      </c>
      <c r="G808" s="7" t="s">
        <v>97</v>
      </c>
      <c r="H808" s="8" t="s">
        <v>3157</v>
      </c>
      <c r="I808" s="9" t="s">
        <v>4056</v>
      </c>
    </row>
    <row r="809" spans="1:17" ht="33.75" customHeight="1" x14ac:dyDescent="0.3">
      <c r="A809" s="24"/>
      <c r="B809" s="10" t="s">
        <v>3199</v>
      </c>
      <c r="C809" s="31">
        <f>COUNTIFS(Events!$T:$T,L809,Events!$AM:$AM,$B809)</f>
        <v>0</v>
      </c>
      <c r="D809" s="31">
        <f>COUNTIFS(Events!$T:$T,M809,Events!$AM:$AM,$B809)</f>
        <v>0</v>
      </c>
      <c r="E809" s="31">
        <f>COUNTIFS(Events!$T:$T,N809,Events!$AM:$AM,$B809)</f>
        <v>3</v>
      </c>
      <c r="F809" s="31">
        <f>COUNTIFS(Events!$T:$T,O809,Events!$AM:$AM,$B809)</f>
        <v>1</v>
      </c>
      <c r="G809" s="31">
        <f>COUNTIFS(Events!$T:$T,P809,Events!$AM:$AM,$B809)</f>
        <v>0</v>
      </c>
      <c r="H809" s="31">
        <f>COUNTIFS(Events!$T:$T,Q809,Events!$AM:$AM,$B809)</f>
        <v>3</v>
      </c>
      <c r="I809" s="17">
        <f>SUM(C809:H809)</f>
        <v>7</v>
      </c>
      <c r="L809" s="25" t="s">
        <v>3156</v>
      </c>
      <c r="M809" s="25" t="s">
        <v>32</v>
      </c>
      <c r="N809" s="25" t="s">
        <v>26</v>
      </c>
      <c r="O809" s="25" t="s">
        <v>3158</v>
      </c>
      <c r="P809" s="25" t="s">
        <v>97</v>
      </c>
      <c r="Q809" s="25" t="s">
        <v>3157</v>
      </c>
    </row>
    <row r="810" spans="1:17" ht="33.75" customHeight="1" x14ac:dyDescent="0.3">
      <c r="A810" s="24"/>
      <c r="B810" s="14" t="s">
        <v>3200</v>
      </c>
      <c r="C810" s="31">
        <f>COUNTIFS(Events!$T:$T,L810,Events!$AM:$AM,$B810)</f>
        <v>25</v>
      </c>
      <c r="D810" s="31">
        <f>COUNTIFS(Events!$T:$T,M810,Events!$AM:$AM,$B810)</f>
        <v>6</v>
      </c>
      <c r="E810" s="31">
        <f>COUNTIFS(Events!$T:$T,N810,Events!$AM:$AM,$B810)</f>
        <v>19</v>
      </c>
      <c r="F810" s="31">
        <f>COUNTIFS(Events!$T:$T,O810,Events!$AM:$AM,$B810)</f>
        <v>5</v>
      </c>
      <c r="G810" s="31">
        <f>COUNTIFS(Events!$T:$T,P810,Events!$AM:$AM,$B810)</f>
        <v>17</v>
      </c>
      <c r="H810" s="31">
        <f>COUNTIFS(Events!$T:$T,Q810,Events!$AM:$AM,$B810)</f>
        <v>0</v>
      </c>
      <c r="I810" s="17">
        <f>SUM(C810:H810)</f>
        <v>72</v>
      </c>
      <c r="L810" s="25" t="s">
        <v>3156</v>
      </c>
      <c r="M810" s="25" t="s">
        <v>32</v>
      </c>
      <c r="N810" s="25" t="s">
        <v>26</v>
      </c>
      <c r="O810" s="25" t="s">
        <v>3158</v>
      </c>
      <c r="P810" s="25" t="s">
        <v>97</v>
      </c>
      <c r="Q810" s="25" t="s">
        <v>3157</v>
      </c>
    </row>
    <row r="811" spans="1:17" ht="33.75" customHeight="1" x14ac:dyDescent="0.3">
      <c r="A811" s="24"/>
      <c r="B811" s="14" t="s">
        <v>3198</v>
      </c>
      <c r="C811" s="31">
        <f>COUNTIFS(Events!$T:$T,L811,Events!$AM:$AM,$B811)</f>
        <v>1</v>
      </c>
      <c r="D811" s="31">
        <f>COUNTIFS(Events!$T:$T,M811,Events!$AM:$AM,$B811)</f>
        <v>0</v>
      </c>
      <c r="E811" s="31">
        <f>COUNTIFS(Events!$T:$T,N811,Events!$AM:$AM,$B811)</f>
        <v>1</v>
      </c>
      <c r="F811" s="31">
        <f>COUNTIFS(Events!$T:$T,O811,Events!$AM:$AM,$B811)</f>
        <v>0</v>
      </c>
      <c r="G811" s="31">
        <f>COUNTIFS(Events!$T:$T,P811,Events!$AM:$AM,$B811)</f>
        <v>0</v>
      </c>
      <c r="H811" s="31">
        <f>COUNTIFS(Events!$T:$T,Q811,Events!$AM:$AM,$B811)</f>
        <v>0</v>
      </c>
      <c r="I811" s="17">
        <f>SUM(C811:H811)</f>
        <v>2</v>
      </c>
      <c r="L811" s="25" t="s">
        <v>3156</v>
      </c>
      <c r="M811" s="25" t="s">
        <v>32</v>
      </c>
      <c r="N811" s="25" t="s">
        <v>26</v>
      </c>
      <c r="O811" s="25" t="s">
        <v>3158</v>
      </c>
      <c r="P811" s="25" t="s">
        <v>97</v>
      </c>
      <c r="Q811" s="25" t="s">
        <v>3157</v>
      </c>
    </row>
    <row r="812" spans="1:17" ht="33.75" customHeight="1" thickBot="1" x14ac:dyDescent="0.35">
      <c r="A812" s="24"/>
      <c r="B812" s="14" t="s">
        <v>3197</v>
      </c>
      <c r="C812" s="31">
        <f>COUNTIFS(Events!$T:$T,L812,Events!$AM:$AM,$B812)</f>
        <v>144</v>
      </c>
      <c r="D812" s="31">
        <f>COUNTIFS(Events!$T:$T,M812,Events!$AM:$AM,$B812)</f>
        <v>60</v>
      </c>
      <c r="E812" s="31">
        <f>COUNTIFS(Events!$T:$T,N812,Events!$AM:$AM,$B812)</f>
        <v>142</v>
      </c>
      <c r="F812" s="31">
        <f>COUNTIFS(Events!$T:$T,O812,Events!$AM:$AM,$B812)</f>
        <v>139</v>
      </c>
      <c r="G812" s="31">
        <f>COUNTIFS(Events!$T:$T,P812,Events!$AM:$AM,$B812)</f>
        <v>22</v>
      </c>
      <c r="H812" s="31">
        <f>COUNTIFS(Events!$T:$T,Q812,Events!$AM:$AM,$B812)</f>
        <v>0</v>
      </c>
      <c r="I812" s="17">
        <f>SUM(C812:H812)</f>
        <v>507</v>
      </c>
      <c r="L812" s="25" t="s">
        <v>3156</v>
      </c>
      <c r="M812" s="25" t="s">
        <v>32</v>
      </c>
      <c r="N812" s="25" t="s">
        <v>26</v>
      </c>
      <c r="O812" s="25" t="s">
        <v>3158</v>
      </c>
      <c r="P812" s="25" t="s">
        <v>97</v>
      </c>
      <c r="Q812" s="25" t="s">
        <v>3157</v>
      </c>
    </row>
    <row r="813" spans="1:17" ht="33.75" customHeight="1" thickBot="1" x14ac:dyDescent="0.35">
      <c r="A813" s="24"/>
      <c r="B813" s="9" t="s">
        <v>4056</v>
      </c>
      <c r="C813" s="18">
        <f t="shared" ref="C813:H813" si="56">SUM(C809:C812)</f>
        <v>170</v>
      </c>
      <c r="D813" s="19">
        <f t="shared" si="56"/>
        <v>66</v>
      </c>
      <c r="E813" s="19">
        <f t="shared" si="56"/>
        <v>165</v>
      </c>
      <c r="F813" s="19">
        <f t="shared" si="56"/>
        <v>145</v>
      </c>
      <c r="G813" s="20">
        <f t="shared" si="56"/>
        <v>39</v>
      </c>
      <c r="H813" s="21">
        <f t="shared" si="56"/>
        <v>3</v>
      </c>
      <c r="I813" s="22">
        <f>SUM(I809:I812)</f>
        <v>588</v>
      </c>
    </row>
    <row r="814" spans="1:17" ht="53.25" customHeight="1" thickBot="1" x14ac:dyDescent="0.35">
      <c r="A814" s="24"/>
      <c r="B814" s="88" t="s">
        <v>4057</v>
      </c>
      <c r="C814" s="89"/>
      <c r="D814" s="89"/>
      <c r="E814" s="89"/>
      <c r="F814" s="89"/>
      <c r="G814" s="89"/>
      <c r="H814" s="89"/>
      <c r="I814" s="90"/>
    </row>
    <row r="815" spans="1:17" ht="17.399999999999999" x14ac:dyDescent="0.3">
      <c r="A815" s="24"/>
    </row>
    <row r="816" spans="1:17" ht="18" thickBot="1" x14ac:dyDescent="0.35">
      <c r="A816" s="24"/>
    </row>
    <row r="817" spans="1:17" ht="40.5" customHeight="1" thickBot="1" x14ac:dyDescent="0.35">
      <c r="A817" s="24"/>
      <c r="B817" s="82" t="s">
        <v>4179</v>
      </c>
      <c r="C817" s="83"/>
      <c r="D817" s="83"/>
      <c r="E817" s="83"/>
      <c r="F817" s="83"/>
      <c r="G817" s="83"/>
      <c r="H817" s="83"/>
      <c r="I817" s="84"/>
    </row>
    <row r="818" spans="1:17" ht="46.5" customHeight="1" thickBot="1" x14ac:dyDescent="0.35">
      <c r="A818" s="24"/>
      <c r="B818" s="85" t="s">
        <v>4091</v>
      </c>
      <c r="C818" s="86"/>
      <c r="D818" s="86"/>
      <c r="E818" s="86"/>
      <c r="F818" s="86"/>
      <c r="G818" s="86"/>
      <c r="H818" s="86"/>
      <c r="I818" s="87"/>
    </row>
    <row r="819" spans="1:17" ht="46.5" customHeight="1" thickBot="1" x14ac:dyDescent="0.35">
      <c r="A819" s="24"/>
      <c r="B819" s="3"/>
      <c r="C819" s="4" t="s">
        <v>3156</v>
      </c>
      <c r="D819" s="5" t="s">
        <v>32</v>
      </c>
      <c r="E819" s="5" t="s">
        <v>26</v>
      </c>
      <c r="F819" s="6" t="s">
        <v>3158</v>
      </c>
      <c r="G819" s="7" t="s">
        <v>97</v>
      </c>
      <c r="H819" s="8" t="s">
        <v>3157</v>
      </c>
      <c r="I819" s="9" t="s">
        <v>4056</v>
      </c>
    </row>
    <row r="820" spans="1:17" ht="33.75" customHeight="1" x14ac:dyDescent="0.3">
      <c r="A820" s="24"/>
      <c r="B820" s="10" t="s">
        <v>3189</v>
      </c>
      <c r="C820" s="31">
        <f>COUNTIFS(Events!$T:$T,L820,Events!$AN:$AN,$B820)</f>
        <v>0</v>
      </c>
      <c r="D820" s="31">
        <f>COUNTIFS(Events!$T:$T,M820,Events!$AN:$AN,$B820)</f>
        <v>0</v>
      </c>
      <c r="E820" s="31">
        <f>COUNTIFS(Events!$T:$T,N820,Events!$AN:$AN,$B820)</f>
        <v>0</v>
      </c>
      <c r="F820" s="31">
        <f>COUNTIFS(Events!$T:$T,O820,Events!$AN:$AN,$B820)</f>
        <v>0</v>
      </c>
      <c r="G820" s="31">
        <f>COUNTIFS(Events!$T:$T,P820,Events!$AN:$AN,$B820)</f>
        <v>0</v>
      </c>
      <c r="H820" s="31">
        <f>COUNTIFS(Events!$T:$T,Q820,Events!$AN:$AN,$B820)</f>
        <v>0</v>
      </c>
      <c r="I820" s="17">
        <f>SUM(C820:H820)</f>
        <v>0</v>
      </c>
      <c r="L820" s="25" t="s">
        <v>3156</v>
      </c>
      <c r="M820" s="25" t="s">
        <v>32</v>
      </c>
      <c r="N820" s="25" t="s">
        <v>26</v>
      </c>
      <c r="O820" s="25" t="s">
        <v>3158</v>
      </c>
      <c r="P820" s="25" t="s">
        <v>97</v>
      </c>
      <c r="Q820" s="25" t="s">
        <v>3157</v>
      </c>
    </row>
    <row r="821" spans="1:17" ht="33.75" customHeight="1" x14ac:dyDescent="0.3">
      <c r="A821" s="24"/>
      <c r="B821" s="14" t="s">
        <v>150</v>
      </c>
      <c r="C821" s="31">
        <f>COUNTIFS(Events!$T:$T,L821,Events!$AN:$AN,$B821)</f>
        <v>0</v>
      </c>
      <c r="D821" s="31">
        <f>COUNTIFS(Events!$T:$T,M821,Events!$AN:$AN,$B821)</f>
        <v>0</v>
      </c>
      <c r="E821" s="31">
        <f>COUNTIFS(Events!$T:$T,N821,Events!$AN:$AN,$B821)</f>
        <v>0</v>
      </c>
      <c r="F821" s="31">
        <f>COUNTIFS(Events!$T:$T,O821,Events!$AN:$AN,$B821)</f>
        <v>0</v>
      </c>
      <c r="G821" s="31">
        <f>COUNTIFS(Events!$T:$T,P821,Events!$AN:$AN,$B821)</f>
        <v>0</v>
      </c>
      <c r="H821" s="31">
        <f>COUNTIFS(Events!$T:$T,Q821,Events!$AN:$AN,$B821)</f>
        <v>0</v>
      </c>
      <c r="I821" s="17">
        <f t="shared" ref="I821:I830" si="57">SUM(C821:H821)</f>
        <v>0</v>
      </c>
      <c r="L821" s="25" t="s">
        <v>3156</v>
      </c>
      <c r="M821" s="25" t="s">
        <v>32</v>
      </c>
      <c r="N821" s="25" t="s">
        <v>26</v>
      </c>
      <c r="O821" s="25" t="s">
        <v>3158</v>
      </c>
      <c r="P821" s="25" t="s">
        <v>97</v>
      </c>
      <c r="Q821" s="25" t="s">
        <v>3157</v>
      </c>
    </row>
    <row r="822" spans="1:17" ht="33.75" customHeight="1" x14ac:dyDescent="0.3">
      <c r="A822" s="24"/>
      <c r="B822" s="14" t="s">
        <v>23</v>
      </c>
      <c r="C822" s="31">
        <f>COUNTIFS(Events!$T:$T,L822,Events!$AN:$AN,$B822)</f>
        <v>13</v>
      </c>
      <c r="D822" s="31">
        <f>COUNTIFS(Events!$T:$T,M822,Events!$AN:$AN,$B822)</f>
        <v>3</v>
      </c>
      <c r="E822" s="31">
        <f>COUNTIFS(Events!$T:$T,N822,Events!$AN:$AN,$B822)</f>
        <v>22</v>
      </c>
      <c r="F822" s="31">
        <f>COUNTIFS(Events!$T:$T,O822,Events!$AN:$AN,$B822)</f>
        <v>5</v>
      </c>
      <c r="G822" s="31">
        <f>COUNTIFS(Events!$T:$T,P822,Events!$AN:$AN,$B822)</f>
        <v>16</v>
      </c>
      <c r="H822" s="31">
        <f>COUNTIFS(Events!$T:$T,Q822,Events!$AN:$AN,$B822)</f>
        <v>3</v>
      </c>
      <c r="I822" s="17">
        <f t="shared" si="57"/>
        <v>62</v>
      </c>
      <c r="L822" s="25" t="s">
        <v>3156</v>
      </c>
      <c r="M822" s="25" t="s">
        <v>32</v>
      </c>
      <c r="N822" s="25" t="s">
        <v>26</v>
      </c>
      <c r="O822" s="25" t="s">
        <v>3158</v>
      </c>
      <c r="P822" s="25" t="s">
        <v>97</v>
      </c>
      <c r="Q822" s="25" t="s">
        <v>3157</v>
      </c>
    </row>
    <row r="823" spans="1:17" ht="33.75" customHeight="1" x14ac:dyDescent="0.3">
      <c r="A823" s="24"/>
      <c r="B823" s="14" t="s">
        <v>3196</v>
      </c>
      <c r="C823" s="31">
        <f>COUNTIFS(Events!$T:$T,L823,Events!$AN:$AN,$B823)</f>
        <v>0</v>
      </c>
      <c r="D823" s="31">
        <f>COUNTIFS(Events!$T:$T,M823,Events!$AN:$AN,$B823)</f>
        <v>0</v>
      </c>
      <c r="E823" s="31">
        <f>COUNTIFS(Events!$T:$T,N823,Events!$AN:$AN,$B823)</f>
        <v>0</v>
      </c>
      <c r="F823" s="31">
        <f>COUNTIFS(Events!$T:$T,O823,Events!$AN:$AN,$B823)</f>
        <v>0</v>
      </c>
      <c r="G823" s="31">
        <f>COUNTIFS(Events!$T:$T,P823,Events!$AN:$AN,$B823)</f>
        <v>0</v>
      </c>
      <c r="H823" s="31">
        <f>COUNTIFS(Events!$T:$T,Q823,Events!$AN:$AN,$B823)</f>
        <v>0</v>
      </c>
      <c r="I823" s="17">
        <f t="shared" si="57"/>
        <v>0</v>
      </c>
      <c r="L823" s="25" t="s">
        <v>3156</v>
      </c>
      <c r="M823" s="25" t="s">
        <v>32</v>
      </c>
      <c r="N823" s="25" t="s">
        <v>26</v>
      </c>
      <c r="O823" s="25" t="s">
        <v>3158</v>
      </c>
      <c r="P823" s="25" t="s">
        <v>97</v>
      </c>
      <c r="Q823" s="25" t="s">
        <v>3157</v>
      </c>
    </row>
    <row r="824" spans="1:17" ht="33.75" customHeight="1" x14ac:dyDescent="0.3">
      <c r="A824" s="24"/>
      <c r="B824" s="14" t="s">
        <v>3190</v>
      </c>
      <c r="C824" s="31">
        <f>COUNTIFS(Events!$T:$T,L824,Events!$AN:$AN,$B824)</f>
        <v>3</v>
      </c>
      <c r="D824" s="31">
        <f>COUNTIFS(Events!$T:$T,M824,Events!$AN:$AN,$B824)</f>
        <v>2</v>
      </c>
      <c r="E824" s="31">
        <f>COUNTIFS(Events!$T:$T,N824,Events!$AN:$AN,$B824)</f>
        <v>0</v>
      </c>
      <c r="F824" s="31">
        <f>COUNTIFS(Events!$T:$T,O824,Events!$AN:$AN,$B824)</f>
        <v>1</v>
      </c>
      <c r="G824" s="31">
        <f>COUNTIFS(Events!$T:$T,P824,Events!$AN:$AN,$B824)</f>
        <v>1</v>
      </c>
      <c r="H824" s="31">
        <f>COUNTIFS(Events!$T:$T,Q824,Events!$AN:$AN,$B824)</f>
        <v>0</v>
      </c>
      <c r="I824" s="17">
        <f t="shared" si="57"/>
        <v>7</v>
      </c>
      <c r="L824" s="25" t="s">
        <v>3156</v>
      </c>
      <c r="M824" s="25" t="s">
        <v>32</v>
      </c>
      <c r="N824" s="25" t="s">
        <v>26</v>
      </c>
      <c r="O824" s="25" t="s">
        <v>3158</v>
      </c>
      <c r="P824" s="25" t="s">
        <v>97</v>
      </c>
      <c r="Q824" s="25" t="s">
        <v>3157</v>
      </c>
    </row>
    <row r="825" spans="1:17" ht="33.75" customHeight="1" x14ac:dyDescent="0.3">
      <c r="A825" s="24"/>
      <c r="B825" s="14" t="s">
        <v>3193</v>
      </c>
      <c r="C825" s="31">
        <f>COUNTIFS(Events!$T:$T,L825,Events!$AN:$AN,$B825)</f>
        <v>9</v>
      </c>
      <c r="D825" s="31">
        <f>COUNTIFS(Events!$T:$T,M825,Events!$AN:$AN,$B825)</f>
        <v>1</v>
      </c>
      <c r="E825" s="31">
        <f>COUNTIFS(Events!$T:$T,N825,Events!$AN:$AN,$B825)</f>
        <v>0</v>
      </c>
      <c r="F825" s="31">
        <f>COUNTIFS(Events!$T:$T,O825,Events!$AN:$AN,$B825)</f>
        <v>0</v>
      </c>
      <c r="G825" s="31">
        <f>COUNTIFS(Events!$T:$T,P825,Events!$AN:$AN,$B825)</f>
        <v>0</v>
      </c>
      <c r="H825" s="31">
        <f>COUNTIFS(Events!$T:$T,Q825,Events!$AN:$AN,$B825)</f>
        <v>0</v>
      </c>
      <c r="I825" s="17">
        <f t="shared" si="57"/>
        <v>10</v>
      </c>
      <c r="L825" s="25" t="s">
        <v>3156</v>
      </c>
      <c r="M825" s="25" t="s">
        <v>32</v>
      </c>
      <c r="N825" s="25" t="s">
        <v>26</v>
      </c>
      <c r="O825" s="25" t="s">
        <v>3158</v>
      </c>
      <c r="P825" s="25" t="s">
        <v>97</v>
      </c>
      <c r="Q825" s="25" t="s">
        <v>3157</v>
      </c>
    </row>
    <row r="826" spans="1:17" ht="33.75" customHeight="1" x14ac:dyDescent="0.3">
      <c r="A826" s="24"/>
      <c r="B826" s="14" t="s">
        <v>3194</v>
      </c>
      <c r="C826" s="31">
        <f>COUNTIFS(Events!$T:$T,L826,Events!$AN:$AN,$B826)</f>
        <v>0</v>
      </c>
      <c r="D826" s="31">
        <f>COUNTIFS(Events!$T:$T,M826,Events!$AN:$AN,$B826)</f>
        <v>0</v>
      </c>
      <c r="E826" s="31">
        <f>COUNTIFS(Events!$T:$T,N826,Events!$AN:$AN,$B826)</f>
        <v>0</v>
      </c>
      <c r="F826" s="31">
        <f>COUNTIFS(Events!$T:$T,O826,Events!$AN:$AN,$B826)</f>
        <v>0</v>
      </c>
      <c r="G826" s="31">
        <f>COUNTIFS(Events!$T:$T,P826,Events!$AN:$AN,$B826)</f>
        <v>0</v>
      </c>
      <c r="H826" s="31">
        <f>COUNTIFS(Events!$T:$T,Q826,Events!$AN:$AN,$B826)</f>
        <v>0</v>
      </c>
      <c r="I826" s="17">
        <f t="shared" si="57"/>
        <v>0</v>
      </c>
      <c r="L826" s="25" t="s">
        <v>3156</v>
      </c>
      <c r="M826" s="25" t="s">
        <v>32</v>
      </c>
      <c r="N826" s="25" t="s">
        <v>26</v>
      </c>
      <c r="O826" s="25" t="s">
        <v>3158</v>
      </c>
      <c r="P826" s="25" t="s">
        <v>97</v>
      </c>
      <c r="Q826" s="25" t="s">
        <v>3157</v>
      </c>
    </row>
    <row r="827" spans="1:17" ht="33.75" customHeight="1" x14ac:dyDescent="0.3">
      <c r="A827" s="24"/>
      <c r="B827" s="14" t="s">
        <v>3192</v>
      </c>
      <c r="C827" s="31">
        <f>COUNTIFS(Events!$T:$T,L827,Events!$AN:$AN,$B827)</f>
        <v>0</v>
      </c>
      <c r="D827" s="31">
        <f>COUNTIFS(Events!$T:$T,M827,Events!$AN:$AN,$B827)</f>
        <v>0</v>
      </c>
      <c r="E827" s="31">
        <f>COUNTIFS(Events!$T:$T,N827,Events!$AN:$AN,$B827)</f>
        <v>0</v>
      </c>
      <c r="F827" s="31">
        <f>COUNTIFS(Events!$T:$T,O827,Events!$AN:$AN,$B827)</f>
        <v>0</v>
      </c>
      <c r="G827" s="31">
        <f>COUNTIFS(Events!$T:$T,P827,Events!$AN:$AN,$B827)</f>
        <v>0</v>
      </c>
      <c r="H827" s="31">
        <f>COUNTIFS(Events!$T:$T,Q827,Events!$AN:$AN,$B827)</f>
        <v>0</v>
      </c>
      <c r="I827" s="17">
        <f t="shared" si="57"/>
        <v>0</v>
      </c>
      <c r="L827" s="25" t="s">
        <v>3156</v>
      </c>
      <c r="M827" s="25" t="s">
        <v>32</v>
      </c>
      <c r="N827" s="25" t="s">
        <v>26</v>
      </c>
      <c r="O827" s="25" t="s">
        <v>3158</v>
      </c>
      <c r="P827" s="25" t="s">
        <v>97</v>
      </c>
      <c r="Q827" s="25" t="s">
        <v>3157</v>
      </c>
    </row>
    <row r="828" spans="1:17" ht="33.75" customHeight="1" x14ac:dyDescent="0.3">
      <c r="A828" s="24"/>
      <c r="B828" s="14" t="s">
        <v>3195</v>
      </c>
      <c r="C828" s="31">
        <f>COUNTIFS(Events!$T:$T,L828,Events!$AN:$AN,$B828)</f>
        <v>0</v>
      </c>
      <c r="D828" s="31">
        <f>COUNTIFS(Events!$T:$T,M828,Events!$AN:$AN,$B828)</f>
        <v>0</v>
      </c>
      <c r="E828" s="31">
        <f>COUNTIFS(Events!$T:$T,N828,Events!$AN:$AN,$B828)</f>
        <v>0</v>
      </c>
      <c r="F828" s="31">
        <f>COUNTIFS(Events!$T:$T,O828,Events!$AN:$AN,$B828)</f>
        <v>0</v>
      </c>
      <c r="G828" s="31">
        <f>COUNTIFS(Events!$T:$T,P828,Events!$AN:$AN,$B828)</f>
        <v>0</v>
      </c>
      <c r="H828" s="31">
        <f>COUNTIFS(Events!$T:$T,Q828,Events!$AN:$AN,$B828)</f>
        <v>0</v>
      </c>
      <c r="I828" s="17">
        <f t="shared" si="57"/>
        <v>0</v>
      </c>
      <c r="L828" s="25" t="s">
        <v>3156</v>
      </c>
      <c r="M828" s="25" t="s">
        <v>32</v>
      </c>
      <c r="N828" s="25" t="s">
        <v>26</v>
      </c>
      <c r="O828" s="25" t="s">
        <v>3158</v>
      </c>
      <c r="P828" s="25" t="s">
        <v>97</v>
      </c>
      <c r="Q828" s="25" t="s">
        <v>3157</v>
      </c>
    </row>
    <row r="829" spans="1:17" ht="33.75" customHeight="1" x14ac:dyDescent="0.3">
      <c r="A829" s="24"/>
      <c r="B829" s="14" t="s">
        <v>36</v>
      </c>
      <c r="C829" s="31">
        <f>COUNTIFS(Events!$T:$T,L829,Events!$AN:$AN,$B829)</f>
        <v>1</v>
      </c>
      <c r="D829" s="31">
        <f>COUNTIFS(Events!$T:$T,M829,Events!$AN:$AN,$B829)</f>
        <v>0</v>
      </c>
      <c r="E829" s="31">
        <f>COUNTIFS(Events!$T:$T,N829,Events!$AN:$AN,$B829)</f>
        <v>1</v>
      </c>
      <c r="F829" s="31">
        <f>COUNTIFS(Events!$T:$T,O829,Events!$AN:$AN,$B829)</f>
        <v>0</v>
      </c>
      <c r="G829" s="31">
        <f>COUNTIFS(Events!$T:$T,P829,Events!$AN:$AN,$B829)</f>
        <v>0</v>
      </c>
      <c r="H829" s="31">
        <f>COUNTIFS(Events!$T:$T,Q829,Events!$AN:$AN,$B829)</f>
        <v>0</v>
      </c>
      <c r="I829" s="17">
        <f t="shared" si="57"/>
        <v>2</v>
      </c>
      <c r="L829" s="25" t="s">
        <v>3156</v>
      </c>
      <c r="M829" s="25" t="s">
        <v>32</v>
      </c>
      <c r="N829" s="25" t="s">
        <v>26</v>
      </c>
      <c r="O829" s="25" t="s">
        <v>3158</v>
      </c>
      <c r="P829" s="25" t="s">
        <v>97</v>
      </c>
      <c r="Q829" s="25" t="s">
        <v>3157</v>
      </c>
    </row>
    <row r="830" spans="1:17" ht="33.75" customHeight="1" thickBot="1" x14ac:dyDescent="0.35">
      <c r="A830" s="24"/>
      <c r="B830" s="14" t="s">
        <v>3197</v>
      </c>
      <c r="C830" s="31">
        <f>COUNTIFS(Events!$T:$T,L830,Events!$AN:$AN,$B830)</f>
        <v>144</v>
      </c>
      <c r="D830" s="31">
        <f>COUNTIFS(Events!$T:$T,M830,Events!$AN:$AN,$B830)</f>
        <v>60</v>
      </c>
      <c r="E830" s="31">
        <f>COUNTIFS(Events!$T:$T,N830,Events!$AN:$AN,$B830)</f>
        <v>142</v>
      </c>
      <c r="F830" s="31">
        <f>COUNTIFS(Events!$T:$T,O830,Events!$AN:$AN,$B830)</f>
        <v>139</v>
      </c>
      <c r="G830" s="31">
        <f>COUNTIFS(Events!$T:$T,P830,Events!$AN:$AN,$B830)</f>
        <v>22</v>
      </c>
      <c r="H830" s="31">
        <f>COUNTIFS(Events!$T:$T,Q830,Events!$AN:$AN,$B830)</f>
        <v>0</v>
      </c>
      <c r="I830" s="17">
        <f t="shared" si="57"/>
        <v>507</v>
      </c>
      <c r="L830" s="25" t="s">
        <v>3156</v>
      </c>
      <c r="M830" s="25" t="s">
        <v>32</v>
      </c>
      <c r="N830" s="25" t="s">
        <v>26</v>
      </c>
      <c r="O830" s="25" t="s">
        <v>3158</v>
      </c>
      <c r="P830" s="25" t="s">
        <v>97</v>
      </c>
      <c r="Q830" s="25" t="s">
        <v>3157</v>
      </c>
    </row>
    <row r="831" spans="1:17" ht="33.75" customHeight="1" thickBot="1" x14ac:dyDescent="0.35">
      <c r="A831" s="24"/>
      <c r="B831" s="9" t="s">
        <v>4056</v>
      </c>
      <c r="C831" s="18">
        <f t="shared" ref="C831:H831" si="58">SUM(C820:C830)</f>
        <v>170</v>
      </c>
      <c r="D831" s="19">
        <f t="shared" si="58"/>
        <v>66</v>
      </c>
      <c r="E831" s="19">
        <f t="shared" si="58"/>
        <v>165</v>
      </c>
      <c r="F831" s="19">
        <f t="shared" si="58"/>
        <v>145</v>
      </c>
      <c r="G831" s="20">
        <f t="shared" si="58"/>
        <v>39</v>
      </c>
      <c r="H831" s="21">
        <f t="shared" si="58"/>
        <v>3</v>
      </c>
      <c r="I831" s="22">
        <f>SUM(I820:I830)</f>
        <v>588</v>
      </c>
    </row>
    <row r="832" spans="1:17" ht="53.25" customHeight="1" thickBot="1" x14ac:dyDescent="0.35">
      <c r="A832" s="24"/>
      <c r="B832" s="88" t="s">
        <v>4057</v>
      </c>
      <c r="C832" s="89"/>
      <c r="D832" s="89"/>
      <c r="E832" s="89"/>
      <c r="F832" s="89"/>
      <c r="G832" s="89"/>
      <c r="H832" s="89"/>
      <c r="I832" s="90"/>
    </row>
    <row r="833" spans="1:17" ht="17.399999999999999" x14ac:dyDescent="0.3">
      <c r="A833" s="24"/>
    </row>
    <row r="834" spans="1:17" ht="18" thickBot="1" x14ac:dyDescent="0.35">
      <c r="A834" s="24"/>
    </row>
    <row r="835" spans="1:17" ht="40.5" customHeight="1" thickBot="1" x14ac:dyDescent="0.35">
      <c r="A835" s="24"/>
      <c r="B835" s="82" t="s">
        <v>4179</v>
      </c>
      <c r="C835" s="83"/>
      <c r="D835" s="83"/>
      <c r="E835" s="83"/>
      <c r="F835" s="83"/>
      <c r="G835" s="83"/>
      <c r="H835" s="83"/>
      <c r="I835" s="84"/>
    </row>
    <row r="836" spans="1:17" ht="46.5" customHeight="1" thickBot="1" x14ac:dyDescent="0.35">
      <c r="A836" s="24"/>
      <c r="B836" s="85" t="s">
        <v>4092</v>
      </c>
      <c r="C836" s="86"/>
      <c r="D836" s="86"/>
      <c r="E836" s="86"/>
      <c r="F836" s="86"/>
      <c r="G836" s="86"/>
      <c r="H836" s="86"/>
      <c r="I836" s="87"/>
    </row>
    <row r="837" spans="1:17" ht="46.5" customHeight="1" thickBot="1" x14ac:dyDescent="0.35">
      <c r="A837" s="24"/>
      <c r="B837" s="3"/>
      <c r="C837" s="4" t="s">
        <v>3156</v>
      </c>
      <c r="D837" s="5" t="s">
        <v>32</v>
      </c>
      <c r="E837" s="5" t="s">
        <v>26</v>
      </c>
      <c r="F837" s="6" t="s">
        <v>3158</v>
      </c>
      <c r="G837" s="7" t="s">
        <v>97</v>
      </c>
      <c r="H837" s="8" t="s">
        <v>3157</v>
      </c>
      <c r="I837" s="9" t="s">
        <v>4056</v>
      </c>
    </row>
    <row r="838" spans="1:17" ht="33.75" customHeight="1" x14ac:dyDescent="0.3">
      <c r="A838" s="24"/>
      <c r="B838" s="10" t="s">
        <v>3201</v>
      </c>
      <c r="C838" s="31">
        <f>COUNTIFS(Events!$T:$T,L838,Events!$AO:$AO,$B838)</f>
        <v>11</v>
      </c>
      <c r="D838" s="31">
        <f>COUNTIFS(Events!$T:$T,M838,Events!$AO:$AO,$B838)</f>
        <v>3</v>
      </c>
      <c r="E838" s="31">
        <f>COUNTIFS(Events!$T:$T,N838,Events!$AO:$AO,$B838)</f>
        <v>21</v>
      </c>
      <c r="F838" s="31">
        <f>COUNTIFS(Events!$T:$T,O838,Events!$AO:$AO,$B838)</f>
        <v>3</v>
      </c>
      <c r="G838" s="31">
        <f>COUNTIFS(Events!$T:$T,P838,Events!$AO:$AO,$B838)</f>
        <v>6</v>
      </c>
      <c r="H838" s="31">
        <f>COUNTIFS(Events!$T:$T,Q838,Events!$AO:$AO,$B838)</f>
        <v>3</v>
      </c>
      <c r="I838" s="17">
        <f>SUM(C838:H838)</f>
        <v>47</v>
      </c>
      <c r="L838" s="25" t="s">
        <v>3156</v>
      </c>
      <c r="M838" s="25" t="s">
        <v>32</v>
      </c>
      <c r="N838" s="25" t="s">
        <v>26</v>
      </c>
      <c r="O838" s="25" t="s">
        <v>3158</v>
      </c>
      <c r="P838" s="25" t="s">
        <v>97</v>
      </c>
      <c r="Q838" s="25" t="s">
        <v>3157</v>
      </c>
    </row>
    <row r="839" spans="1:17" ht="33.75" customHeight="1" x14ac:dyDescent="0.3">
      <c r="A839" s="24"/>
      <c r="B839" s="14" t="s">
        <v>3202</v>
      </c>
      <c r="C839" s="31">
        <f>COUNTIFS(Events!$T:$T,L839,Events!$AO:$AO,$B839)</f>
        <v>14</v>
      </c>
      <c r="D839" s="31">
        <f>COUNTIFS(Events!$T:$T,M839,Events!$AO:$AO,$B839)</f>
        <v>3</v>
      </c>
      <c r="E839" s="31">
        <f>COUNTIFS(Events!$T:$T,N839,Events!$AO:$AO,$B839)</f>
        <v>2</v>
      </c>
      <c r="F839" s="31">
        <f>COUNTIFS(Events!$T:$T,O839,Events!$AO:$AO,$B839)</f>
        <v>3</v>
      </c>
      <c r="G839" s="31">
        <f>COUNTIFS(Events!$T:$T,P839,Events!$AO:$AO,$B839)</f>
        <v>11</v>
      </c>
      <c r="H839" s="31">
        <f>COUNTIFS(Events!$T:$T,Q839,Events!$AO:$AO,$B839)</f>
        <v>0</v>
      </c>
      <c r="I839" s="17">
        <f>SUM(C839:H839)</f>
        <v>33</v>
      </c>
      <c r="L839" s="25" t="s">
        <v>3156</v>
      </c>
      <c r="M839" s="25" t="s">
        <v>32</v>
      </c>
      <c r="N839" s="25" t="s">
        <v>26</v>
      </c>
      <c r="O839" s="25" t="s">
        <v>3158</v>
      </c>
      <c r="P839" s="25" t="s">
        <v>97</v>
      </c>
      <c r="Q839" s="25" t="s">
        <v>3157</v>
      </c>
    </row>
    <row r="840" spans="1:17" ht="33.75" customHeight="1" x14ac:dyDescent="0.3">
      <c r="A840" s="24"/>
      <c r="B840" s="14" t="s">
        <v>3203</v>
      </c>
      <c r="C840" s="31">
        <f>COUNTIFS(Events!$T:$T,L840,Events!$AO:$AO,$B840)</f>
        <v>1</v>
      </c>
      <c r="D840" s="31">
        <f>COUNTIFS(Events!$T:$T,M840,Events!$AO:$AO,$B840)</f>
        <v>0</v>
      </c>
      <c r="E840" s="31">
        <f>COUNTIFS(Events!$T:$T,N840,Events!$AO:$AO,$B840)</f>
        <v>0</v>
      </c>
      <c r="F840" s="31">
        <f>COUNTIFS(Events!$T:$T,O840,Events!$AO:$AO,$B840)</f>
        <v>0</v>
      </c>
      <c r="G840" s="31">
        <f>COUNTIFS(Events!$T:$T,P840,Events!$AO:$AO,$B840)</f>
        <v>0</v>
      </c>
      <c r="H840" s="31">
        <f>COUNTIFS(Events!$T:$T,Q840,Events!$AO:$AO,$B840)</f>
        <v>0</v>
      </c>
      <c r="I840" s="17">
        <f>SUM(C840:H840)</f>
        <v>1</v>
      </c>
      <c r="L840" s="25" t="s">
        <v>3156</v>
      </c>
      <c r="M840" s="25" t="s">
        <v>32</v>
      </c>
      <c r="N840" s="25" t="s">
        <v>26</v>
      </c>
      <c r="O840" s="25" t="s">
        <v>3158</v>
      </c>
      <c r="P840" s="25" t="s">
        <v>97</v>
      </c>
      <c r="Q840" s="25" t="s">
        <v>3157</v>
      </c>
    </row>
    <row r="841" spans="1:17" ht="33.75" customHeight="1" x14ac:dyDescent="0.3">
      <c r="A841" s="24"/>
      <c r="B841" s="14" t="s">
        <v>3167</v>
      </c>
      <c r="C841" s="31">
        <f>COUNTIFS(Events!$T:$T,L841,Events!$AO:$AO,$B841)</f>
        <v>0</v>
      </c>
      <c r="D841" s="31">
        <f>COUNTIFS(Events!$T:$T,M841,Events!$AO:$AO,$B841)</f>
        <v>0</v>
      </c>
      <c r="E841" s="31">
        <f>COUNTIFS(Events!$T:$T,N841,Events!$AO:$AO,$B841)</f>
        <v>0</v>
      </c>
      <c r="F841" s="31">
        <f>COUNTIFS(Events!$T:$T,O841,Events!$AO:$AO,$B841)</f>
        <v>0</v>
      </c>
      <c r="G841" s="31">
        <f>COUNTIFS(Events!$T:$T,P841,Events!$AO:$AO,$B841)</f>
        <v>0</v>
      </c>
      <c r="H841" s="31">
        <f>COUNTIFS(Events!$T:$T,Q841,Events!$AO:$AO,$B841)</f>
        <v>0</v>
      </c>
      <c r="I841" s="17">
        <f>SUM(C841:H841)</f>
        <v>0</v>
      </c>
      <c r="L841" s="25" t="s">
        <v>3156</v>
      </c>
      <c r="M841" s="25" t="s">
        <v>32</v>
      </c>
      <c r="N841" s="25" t="s">
        <v>26</v>
      </c>
      <c r="O841" s="25" t="s">
        <v>3158</v>
      </c>
      <c r="P841" s="25" t="s">
        <v>97</v>
      </c>
      <c r="Q841" s="25" t="s">
        <v>3157</v>
      </c>
    </row>
    <row r="842" spans="1:17" ht="33.75" customHeight="1" thickBot="1" x14ac:dyDescent="0.35">
      <c r="A842" s="24"/>
      <c r="B842" s="14" t="s">
        <v>3197</v>
      </c>
      <c r="C842" s="31">
        <f>COUNTIFS(Events!$T:$T,L842,Events!$AO:$AO,$B842)</f>
        <v>144</v>
      </c>
      <c r="D842" s="31">
        <f>COUNTIFS(Events!$T:$T,M842,Events!$AO:$AO,$B842)</f>
        <v>60</v>
      </c>
      <c r="E842" s="31">
        <f>COUNTIFS(Events!$T:$T,N842,Events!$AO:$AO,$B842)</f>
        <v>142</v>
      </c>
      <c r="F842" s="31">
        <f>COUNTIFS(Events!$T:$T,O842,Events!$AO:$AO,$B842)</f>
        <v>139</v>
      </c>
      <c r="G842" s="31">
        <f>COUNTIFS(Events!$T:$T,P842,Events!$AO:$AO,$B842)</f>
        <v>22</v>
      </c>
      <c r="H842" s="31">
        <f>COUNTIFS(Events!$T:$T,Q842,Events!$AO:$AO,$B842)</f>
        <v>0</v>
      </c>
      <c r="I842" s="17">
        <f>SUM(C842:H842)</f>
        <v>507</v>
      </c>
      <c r="L842" s="25" t="s">
        <v>3156</v>
      </c>
      <c r="M842" s="25" t="s">
        <v>32</v>
      </c>
      <c r="N842" s="25" t="s">
        <v>26</v>
      </c>
      <c r="O842" s="25" t="s">
        <v>3158</v>
      </c>
      <c r="P842" s="25" t="s">
        <v>97</v>
      </c>
      <c r="Q842" s="25" t="s">
        <v>3157</v>
      </c>
    </row>
    <row r="843" spans="1:17" ht="33.75" customHeight="1" thickBot="1" x14ac:dyDescent="0.35">
      <c r="A843" s="24"/>
      <c r="B843" s="9" t="s">
        <v>4056</v>
      </c>
      <c r="C843" s="18">
        <f t="shared" ref="C843:H843" si="59">SUM(C838:C842)</f>
        <v>170</v>
      </c>
      <c r="D843" s="19">
        <f t="shared" si="59"/>
        <v>66</v>
      </c>
      <c r="E843" s="19">
        <f t="shared" si="59"/>
        <v>165</v>
      </c>
      <c r="F843" s="19">
        <f t="shared" si="59"/>
        <v>145</v>
      </c>
      <c r="G843" s="20">
        <f t="shared" si="59"/>
        <v>39</v>
      </c>
      <c r="H843" s="21">
        <f t="shared" si="59"/>
        <v>3</v>
      </c>
      <c r="I843" s="22">
        <f>SUM(I838:I842)</f>
        <v>588</v>
      </c>
    </row>
    <row r="844" spans="1:17" ht="53.25" customHeight="1" thickBot="1" x14ac:dyDescent="0.35">
      <c r="A844" s="24"/>
      <c r="B844" s="88" t="s">
        <v>4057</v>
      </c>
      <c r="C844" s="89"/>
      <c r="D844" s="89"/>
      <c r="E844" s="89"/>
      <c r="F844" s="89"/>
      <c r="G844" s="89"/>
      <c r="H844" s="89"/>
      <c r="I844" s="90"/>
    </row>
    <row r="845" spans="1:17" ht="17.399999999999999" x14ac:dyDescent="0.3">
      <c r="A845" s="24"/>
    </row>
    <row r="846" spans="1:17" ht="18" thickBot="1" x14ac:dyDescent="0.35">
      <c r="A846" s="24"/>
    </row>
    <row r="847" spans="1:17" ht="40.5" customHeight="1" thickBot="1" x14ac:dyDescent="0.35">
      <c r="A847" s="24"/>
      <c r="B847" s="82" t="s">
        <v>4179</v>
      </c>
      <c r="C847" s="83"/>
      <c r="D847" s="83"/>
      <c r="E847" s="83"/>
      <c r="F847" s="83"/>
      <c r="G847" s="83"/>
      <c r="H847" s="83"/>
      <c r="I847" s="84"/>
    </row>
    <row r="848" spans="1:17" ht="46.5" customHeight="1" thickBot="1" x14ac:dyDescent="0.35">
      <c r="A848" s="24"/>
      <c r="B848" s="85" t="s">
        <v>4093</v>
      </c>
      <c r="C848" s="86"/>
      <c r="D848" s="86"/>
      <c r="E848" s="86"/>
      <c r="F848" s="86"/>
      <c r="G848" s="86"/>
      <c r="H848" s="86"/>
      <c r="I848" s="87"/>
    </row>
    <row r="849" spans="1:17" ht="46.5" customHeight="1" thickBot="1" x14ac:dyDescent="0.35">
      <c r="A849" s="24"/>
      <c r="B849" s="3"/>
      <c r="C849" s="4" t="s">
        <v>3156</v>
      </c>
      <c r="D849" s="5" t="s">
        <v>32</v>
      </c>
      <c r="E849" s="5" t="s">
        <v>26</v>
      </c>
      <c r="F849" s="6" t="s">
        <v>3158</v>
      </c>
      <c r="G849" s="7" t="s">
        <v>97</v>
      </c>
      <c r="H849" s="8" t="s">
        <v>3157</v>
      </c>
      <c r="I849" s="9" t="s">
        <v>4056</v>
      </c>
    </row>
    <row r="850" spans="1:17" ht="33.75" customHeight="1" x14ac:dyDescent="0.3">
      <c r="A850" s="24"/>
      <c r="B850" s="10" t="s">
        <v>3188</v>
      </c>
      <c r="C850" s="31">
        <f>COUNTIFS(Events!$T:$T,L850,Events!$BE:$BE,$B850)</f>
        <v>0</v>
      </c>
      <c r="D850" s="31">
        <f>COUNTIFS(Events!$T:$T,M850,Events!$BE:$BE,$B850)</f>
        <v>0</v>
      </c>
      <c r="E850" s="31">
        <f>COUNTIFS(Events!$T:$T,N850,Events!$BE:$BE,$B850)</f>
        <v>1</v>
      </c>
      <c r="F850" s="31">
        <f>COUNTIFS(Events!$T:$T,O850,Events!$BE:$BE,$B850)</f>
        <v>0</v>
      </c>
      <c r="G850" s="31">
        <f>COUNTIFS(Events!$T:$T,P850,Events!$BE:$BE,$B850)</f>
        <v>0</v>
      </c>
      <c r="H850" s="31">
        <f>COUNTIFS(Events!$T:$T,Q850,Events!$BE:$BE,$B850)</f>
        <v>0</v>
      </c>
      <c r="I850" s="17">
        <f>SUM(C850:H850)</f>
        <v>1</v>
      </c>
      <c r="L850" s="25" t="s">
        <v>3156</v>
      </c>
      <c r="M850" s="25" t="s">
        <v>32</v>
      </c>
      <c r="N850" s="25" t="s">
        <v>26</v>
      </c>
      <c r="O850" s="25" t="s">
        <v>3158</v>
      </c>
      <c r="P850" s="25" t="s">
        <v>97</v>
      </c>
      <c r="Q850" s="25" t="s">
        <v>3157</v>
      </c>
    </row>
    <row r="851" spans="1:17" ht="33.75" customHeight="1" x14ac:dyDescent="0.3">
      <c r="A851" s="24"/>
      <c r="B851" s="14" t="s">
        <v>4163</v>
      </c>
      <c r="C851" s="31">
        <f>COUNTIFS(Events!$T:$T,L851,Events!$BE:$BE,$B851)</f>
        <v>0</v>
      </c>
      <c r="D851" s="31">
        <f>COUNTIFS(Events!$T:$T,M851,Events!$BE:$BE,$B851)</f>
        <v>0</v>
      </c>
      <c r="E851" s="31">
        <f>COUNTIFS(Events!$T:$T,N851,Events!$BE:$BE,$B851)</f>
        <v>0</v>
      </c>
      <c r="F851" s="31">
        <f>COUNTIFS(Events!$T:$T,O851,Events!$BE:$BE,$B851)</f>
        <v>0</v>
      </c>
      <c r="G851" s="31">
        <f>COUNTIFS(Events!$T:$T,P851,Events!$BE:$BE,$B851)</f>
        <v>0</v>
      </c>
      <c r="H851" s="31">
        <f>COUNTIFS(Events!$T:$T,Q851,Events!$BE:$BE,$B851)</f>
        <v>0</v>
      </c>
      <c r="I851" s="17">
        <f t="shared" ref="I851:I857" si="60">SUM(C851:H851)</f>
        <v>0</v>
      </c>
      <c r="L851" s="25" t="s">
        <v>3156</v>
      </c>
      <c r="M851" s="25" t="s">
        <v>32</v>
      </c>
      <c r="N851" s="25" t="s">
        <v>26</v>
      </c>
      <c r="O851" s="25" t="s">
        <v>3158</v>
      </c>
      <c r="P851" s="25" t="s">
        <v>97</v>
      </c>
      <c r="Q851" s="25" t="s">
        <v>3157</v>
      </c>
    </row>
    <row r="852" spans="1:17" ht="33.75" customHeight="1" x14ac:dyDescent="0.3">
      <c r="A852" s="24"/>
      <c r="B852" s="14" t="s">
        <v>4165</v>
      </c>
      <c r="C852" s="31">
        <f>COUNTIFS(Events!$T:$T,L852,Events!$BE:$BE,$B852)</f>
        <v>0</v>
      </c>
      <c r="D852" s="31">
        <f>COUNTIFS(Events!$T:$T,M852,Events!$BE:$BE,$B852)</f>
        <v>0</v>
      </c>
      <c r="E852" s="31">
        <f>COUNTIFS(Events!$T:$T,N852,Events!$BE:$BE,$B852)</f>
        <v>0</v>
      </c>
      <c r="F852" s="31">
        <f>COUNTIFS(Events!$T:$T,O852,Events!$BE:$BE,$B852)</f>
        <v>0</v>
      </c>
      <c r="G852" s="31">
        <f>COUNTIFS(Events!$T:$T,P852,Events!$BE:$BE,$B852)</f>
        <v>0</v>
      </c>
      <c r="H852" s="31">
        <f>COUNTIFS(Events!$T:$T,Q852,Events!$BE:$BE,$B852)</f>
        <v>0</v>
      </c>
      <c r="I852" s="17">
        <f t="shared" si="60"/>
        <v>0</v>
      </c>
      <c r="L852" s="25" t="s">
        <v>3156</v>
      </c>
      <c r="M852" s="25" t="s">
        <v>32</v>
      </c>
      <c r="N852" s="25" t="s">
        <v>26</v>
      </c>
      <c r="O852" s="25" t="s">
        <v>3158</v>
      </c>
      <c r="P852" s="25" t="s">
        <v>97</v>
      </c>
      <c r="Q852" s="25" t="s">
        <v>3157</v>
      </c>
    </row>
    <row r="853" spans="1:17" ht="33.75" customHeight="1" x14ac:dyDescent="0.3">
      <c r="A853" s="24"/>
      <c r="B853" s="14" t="s">
        <v>4161</v>
      </c>
      <c r="C853" s="31">
        <f>COUNTIFS(Events!$T:$T,L853,Events!$BE:$BE,$B853)</f>
        <v>0</v>
      </c>
      <c r="D853" s="31">
        <f>COUNTIFS(Events!$T:$T,M853,Events!$BE:$BE,$B853)</f>
        <v>0</v>
      </c>
      <c r="E853" s="31">
        <f>COUNTIFS(Events!$T:$T,N853,Events!$BE:$BE,$B853)</f>
        <v>3</v>
      </c>
      <c r="F853" s="31">
        <f>COUNTIFS(Events!$T:$T,O853,Events!$BE:$BE,$B853)</f>
        <v>0</v>
      </c>
      <c r="G853" s="31">
        <f>COUNTIFS(Events!$T:$T,P853,Events!$BE:$BE,$B853)</f>
        <v>0</v>
      </c>
      <c r="H853" s="31">
        <f>COUNTIFS(Events!$T:$T,Q853,Events!$BE:$BE,$B853)</f>
        <v>1</v>
      </c>
      <c r="I853" s="17">
        <f t="shared" si="60"/>
        <v>4</v>
      </c>
      <c r="L853" s="25" t="s">
        <v>3156</v>
      </c>
      <c r="M853" s="25" t="s">
        <v>32</v>
      </c>
      <c r="N853" s="25" t="s">
        <v>26</v>
      </c>
      <c r="O853" s="25" t="s">
        <v>3158</v>
      </c>
      <c r="P853" s="25" t="s">
        <v>97</v>
      </c>
      <c r="Q853" s="25" t="s">
        <v>3157</v>
      </c>
    </row>
    <row r="854" spans="1:17" ht="33.75" customHeight="1" x14ac:dyDescent="0.3">
      <c r="A854" s="24"/>
      <c r="B854" s="14" t="s">
        <v>4164</v>
      </c>
      <c r="C854" s="31">
        <f>COUNTIFS(Events!$T:$T,L854,Events!$BE:$BE,$B854)</f>
        <v>2</v>
      </c>
      <c r="D854" s="31">
        <f>COUNTIFS(Events!$T:$T,M854,Events!$BE:$BE,$B854)</f>
        <v>0</v>
      </c>
      <c r="E854" s="31">
        <f>COUNTIFS(Events!$T:$T,N854,Events!$BE:$BE,$B854)</f>
        <v>0</v>
      </c>
      <c r="F854" s="31">
        <f>COUNTIFS(Events!$T:$T,O854,Events!$BE:$BE,$B854)</f>
        <v>0</v>
      </c>
      <c r="G854" s="31">
        <f>COUNTIFS(Events!$T:$T,P854,Events!$BE:$BE,$B854)</f>
        <v>0</v>
      </c>
      <c r="H854" s="31">
        <f>COUNTIFS(Events!$T:$T,Q854,Events!$BE:$BE,$B854)</f>
        <v>0</v>
      </c>
      <c r="I854" s="17">
        <f t="shared" si="60"/>
        <v>2</v>
      </c>
      <c r="L854" s="25" t="s">
        <v>3156</v>
      </c>
      <c r="M854" s="25" t="s">
        <v>32</v>
      </c>
      <c r="N854" s="25" t="s">
        <v>26</v>
      </c>
      <c r="O854" s="25" t="s">
        <v>3158</v>
      </c>
      <c r="P854" s="25" t="s">
        <v>97</v>
      </c>
      <c r="Q854" s="25" t="s">
        <v>3157</v>
      </c>
    </row>
    <row r="855" spans="1:17" ht="33.75" customHeight="1" x14ac:dyDescent="0.3">
      <c r="A855" s="24"/>
      <c r="B855" s="14" t="s">
        <v>4162</v>
      </c>
      <c r="C855" s="31">
        <f>COUNTIFS(Events!$T:$T,L855,Events!$BE:$BE,$B855)</f>
        <v>10</v>
      </c>
      <c r="D855" s="31">
        <f>COUNTIFS(Events!$T:$T,M855,Events!$BE:$BE,$B855)</f>
        <v>3</v>
      </c>
      <c r="E855" s="31">
        <f>COUNTIFS(Events!$T:$T,N855,Events!$BE:$BE,$B855)</f>
        <v>8</v>
      </c>
      <c r="F855" s="31">
        <f>COUNTIFS(Events!$T:$T,O855,Events!$BE:$BE,$B855)</f>
        <v>2</v>
      </c>
      <c r="G855" s="31">
        <f>COUNTIFS(Events!$T:$T,P855,Events!$BE:$BE,$B855)</f>
        <v>5</v>
      </c>
      <c r="H855" s="31">
        <f>COUNTIFS(Events!$T:$T,Q855,Events!$BE:$BE,$B855)</f>
        <v>1</v>
      </c>
      <c r="I855" s="17">
        <f t="shared" si="60"/>
        <v>29</v>
      </c>
      <c r="L855" s="25" t="s">
        <v>3156</v>
      </c>
      <c r="M855" s="25" t="s">
        <v>32</v>
      </c>
      <c r="N855" s="25" t="s">
        <v>26</v>
      </c>
      <c r="O855" s="25" t="s">
        <v>3158</v>
      </c>
      <c r="P855" s="25" t="s">
        <v>97</v>
      </c>
      <c r="Q855" s="25" t="s">
        <v>3157</v>
      </c>
    </row>
    <row r="856" spans="1:17" ht="33.75" customHeight="1" x14ac:dyDescent="0.3">
      <c r="A856" s="24"/>
      <c r="B856" s="14" t="s">
        <v>4160</v>
      </c>
      <c r="C856" s="31">
        <f>COUNTIFS(Events!$T:$T,L856,Events!$BE:$BE,$B856)</f>
        <v>0</v>
      </c>
      <c r="D856" s="31">
        <f>COUNTIFS(Events!$T:$T,M856,Events!$BE:$BE,$B856)</f>
        <v>0</v>
      </c>
      <c r="E856" s="31">
        <f>COUNTIFS(Events!$T:$T,N856,Events!$BE:$BE,$B856)</f>
        <v>0</v>
      </c>
      <c r="F856" s="31">
        <f>COUNTIFS(Events!$T:$T,O856,Events!$BE:$BE,$B856)</f>
        <v>0</v>
      </c>
      <c r="G856" s="31">
        <f>COUNTIFS(Events!$T:$T,P856,Events!$BE:$BE,$B856)</f>
        <v>0</v>
      </c>
      <c r="H856" s="31">
        <f>COUNTIFS(Events!$T:$T,Q856,Events!$BE:$BE,$B856)</f>
        <v>0</v>
      </c>
      <c r="I856" s="17">
        <f t="shared" si="60"/>
        <v>0</v>
      </c>
      <c r="L856" s="25" t="s">
        <v>3156</v>
      </c>
      <c r="M856" s="25" t="s">
        <v>32</v>
      </c>
      <c r="N856" s="25" t="s">
        <v>26</v>
      </c>
      <c r="O856" s="25" t="s">
        <v>3158</v>
      </c>
      <c r="P856" s="25" t="s">
        <v>97</v>
      </c>
      <c r="Q856" s="25" t="s">
        <v>3157</v>
      </c>
    </row>
    <row r="857" spans="1:17" ht="33.75" customHeight="1" thickBot="1" x14ac:dyDescent="0.35">
      <c r="A857" s="24"/>
      <c r="B857" s="14" t="s">
        <v>4166</v>
      </c>
      <c r="C857" s="31">
        <f>COUNTIFS(Events!$T:$T,L857,Events!$BE:$BE,$B857)</f>
        <v>158</v>
      </c>
      <c r="D857" s="31">
        <f>COUNTIFS(Events!$T:$T,M857,Events!$BE:$BE,$B857)</f>
        <v>63</v>
      </c>
      <c r="E857" s="31">
        <f>COUNTIFS(Events!$T:$T,N857,Events!$BE:$BE,$B857)</f>
        <v>153</v>
      </c>
      <c r="F857" s="31">
        <f>COUNTIFS(Events!$T:$T,O857,Events!$BE:$BE,$B857)</f>
        <v>143</v>
      </c>
      <c r="G857" s="31">
        <f>COUNTIFS(Events!$T:$T,P857,Events!$BE:$BE,$B857)</f>
        <v>34</v>
      </c>
      <c r="H857" s="31">
        <f>COUNTIFS(Events!$T:$T,Q857,Events!$BE:$BE,$B857)</f>
        <v>1</v>
      </c>
      <c r="I857" s="17">
        <f t="shared" si="60"/>
        <v>552</v>
      </c>
      <c r="L857" s="25" t="s">
        <v>3156</v>
      </c>
      <c r="M857" s="25" t="s">
        <v>32</v>
      </c>
      <c r="N857" s="25" t="s">
        <v>26</v>
      </c>
      <c r="O857" s="25" t="s">
        <v>3158</v>
      </c>
      <c r="P857" s="25" t="s">
        <v>97</v>
      </c>
      <c r="Q857" s="25" t="s">
        <v>3157</v>
      </c>
    </row>
    <row r="858" spans="1:17" ht="33.75" customHeight="1" thickBot="1" x14ac:dyDescent="0.35">
      <c r="A858" s="24"/>
      <c r="B858" s="9" t="s">
        <v>4056</v>
      </c>
      <c r="C858" s="18">
        <f t="shared" ref="C858:H858" si="61">SUM(C850:C857)</f>
        <v>170</v>
      </c>
      <c r="D858" s="19">
        <f t="shared" si="61"/>
        <v>66</v>
      </c>
      <c r="E858" s="19">
        <f t="shared" si="61"/>
        <v>165</v>
      </c>
      <c r="F858" s="19">
        <f t="shared" si="61"/>
        <v>145</v>
      </c>
      <c r="G858" s="20">
        <f t="shared" si="61"/>
        <v>39</v>
      </c>
      <c r="H858" s="21">
        <f t="shared" si="61"/>
        <v>3</v>
      </c>
      <c r="I858" s="22">
        <f>SUM(I850:I857)</f>
        <v>588</v>
      </c>
    </row>
    <row r="859" spans="1:17" ht="53.25" customHeight="1" thickBot="1" x14ac:dyDescent="0.35">
      <c r="A859" s="24"/>
      <c r="B859" s="88" t="s">
        <v>4057</v>
      </c>
      <c r="C859" s="89"/>
      <c r="D859" s="89"/>
      <c r="E859" s="89"/>
      <c r="F859" s="89"/>
      <c r="G859" s="89"/>
      <c r="H859" s="89"/>
      <c r="I859" s="90"/>
    </row>
    <row r="860" spans="1:17" ht="17.399999999999999" x14ac:dyDescent="0.3">
      <c r="A860" s="24"/>
    </row>
    <row r="861" spans="1:17" ht="18" thickBot="1" x14ac:dyDescent="0.35">
      <c r="A861" s="24"/>
    </row>
    <row r="862" spans="1:17" ht="40.5" customHeight="1" thickBot="1" x14ac:dyDescent="0.35">
      <c r="A862" s="24"/>
      <c r="B862" s="82" t="s">
        <v>4179</v>
      </c>
      <c r="C862" s="83"/>
      <c r="D862" s="83"/>
      <c r="E862" s="83"/>
      <c r="F862" s="83"/>
      <c r="G862" s="83"/>
      <c r="H862" s="83"/>
      <c r="I862" s="84"/>
    </row>
    <row r="863" spans="1:17" ht="46.5" customHeight="1" thickBot="1" x14ac:dyDescent="0.35">
      <c r="A863" s="24"/>
      <c r="B863" s="85" t="s">
        <v>4094</v>
      </c>
      <c r="C863" s="86"/>
      <c r="D863" s="86"/>
      <c r="E863" s="86"/>
      <c r="F863" s="86"/>
      <c r="G863" s="86"/>
      <c r="H863" s="86"/>
      <c r="I863" s="87"/>
    </row>
    <row r="864" spans="1:17" ht="46.5" customHeight="1" thickBot="1" x14ac:dyDescent="0.35">
      <c r="A864" s="24"/>
      <c r="B864" s="3"/>
      <c r="C864" s="4" t="s">
        <v>3156</v>
      </c>
      <c r="D864" s="5" t="s">
        <v>32</v>
      </c>
      <c r="E864" s="5" t="s">
        <v>26</v>
      </c>
      <c r="F864" s="6" t="s">
        <v>3158</v>
      </c>
      <c r="G864" s="7" t="s">
        <v>97</v>
      </c>
      <c r="H864" s="8" t="s">
        <v>3157</v>
      </c>
      <c r="I864" s="9" t="s">
        <v>4056</v>
      </c>
    </row>
    <row r="865" spans="1:17" ht="33.75" customHeight="1" x14ac:dyDescent="0.3">
      <c r="A865" s="24"/>
      <c r="B865" s="10" t="s">
        <v>3181</v>
      </c>
      <c r="C865" s="31">
        <f>COUNTIFS(Events!$T:$T,L865,Events!$BG:$BG,$B865)</f>
        <v>0</v>
      </c>
      <c r="D865" s="31">
        <f>COUNTIFS(Events!$T:$T,M865,Events!$BG:$BG,$B865)</f>
        <v>0</v>
      </c>
      <c r="E865" s="31">
        <f>COUNTIFS(Events!$T:$T,N865,Events!$BG:$BG,$B865)</f>
        <v>0</v>
      </c>
      <c r="F865" s="31">
        <f>COUNTIFS(Events!$T:$T,O865,Events!$BG:$BG,$B865)</f>
        <v>0</v>
      </c>
      <c r="G865" s="31">
        <f>COUNTIFS(Events!$T:$T,P865,Events!$BG:$BG,$B865)</f>
        <v>0</v>
      </c>
      <c r="H865" s="31">
        <f>COUNTIFS(Events!$T:$T,Q865,Events!$BG:$BG,$B865)</f>
        <v>0</v>
      </c>
      <c r="I865" s="17">
        <f>SUM(C865:H865)</f>
        <v>0</v>
      </c>
      <c r="L865" s="25" t="s">
        <v>3156</v>
      </c>
      <c r="M865" s="25" t="s">
        <v>32</v>
      </c>
      <c r="N865" s="25" t="s">
        <v>26</v>
      </c>
      <c r="O865" s="25" t="s">
        <v>3158</v>
      </c>
      <c r="P865" s="25" t="s">
        <v>97</v>
      </c>
      <c r="Q865" s="25" t="s">
        <v>3157</v>
      </c>
    </row>
    <row r="866" spans="1:17" ht="33.75" customHeight="1" x14ac:dyDescent="0.3">
      <c r="A866" s="24"/>
      <c r="B866" s="14" t="s">
        <v>3183</v>
      </c>
      <c r="C866" s="31">
        <f>COUNTIFS(Events!$T:$T,L866,Events!$BG:$BG,$B866)</f>
        <v>0</v>
      </c>
      <c r="D866" s="31">
        <f>COUNTIFS(Events!$T:$T,M866,Events!$BG:$BG,$B866)</f>
        <v>0</v>
      </c>
      <c r="E866" s="31">
        <f>COUNTIFS(Events!$T:$T,N866,Events!$BG:$BG,$B866)</f>
        <v>4</v>
      </c>
      <c r="F866" s="31">
        <f>COUNTIFS(Events!$T:$T,O866,Events!$BG:$BG,$B866)</f>
        <v>0</v>
      </c>
      <c r="G866" s="31">
        <f>COUNTIFS(Events!$T:$T,P866,Events!$BG:$BG,$B866)</f>
        <v>0</v>
      </c>
      <c r="H866" s="31">
        <f>COUNTIFS(Events!$T:$T,Q866,Events!$BG:$BG,$B866)</f>
        <v>0</v>
      </c>
      <c r="I866" s="17">
        <f>SUM(C866:H866)</f>
        <v>4</v>
      </c>
      <c r="L866" s="25" t="s">
        <v>3156</v>
      </c>
      <c r="M866" s="25" t="s">
        <v>32</v>
      </c>
      <c r="N866" s="25" t="s">
        <v>26</v>
      </c>
      <c r="O866" s="25" t="s">
        <v>3158</v>
      </c>
      <c r="P866" s="25" t="s">
        <v>97</v>
      </c>
      <c r="Q866" s="25" t="s">
        <v>3157</v>
      </c>
    </row>
    <row r="867" spans="1:17" ht="33.75" customHeight="1" thickBot="1" x14ac:dyDescent="0.35">
      <c r="A867" s="24"/>
      <c r="B867" s="14" t="s">
        <v>3182</v>
      </c>
      <c r="C867" s="31">
        <f>COUNTIFS(Events!$T:$T,L867,Events!$BG:$BG,$B867)</f>
        <v>170</v>
      </c>
      <c r="D867" s="31">
        <f>COUNTIFS(Events!$T:$T,M867,Events!$BG:$BG,$B867)</f>
        <v>66</v>
      </c>
      <c r="E867" s="31">
        <f>COUNTIFS(Events!$T:$T,N867,Events!$BG:$BG,$B867)</f>
        <v>161</v>
      </c>
      <c r="F867" s="31">
        <f>COUNTIFS(Events!$T:$T,O867,Events!$BG:$BG,$B867)</f>
        <v>145</v>
      </c>
      <c r="G867" s="31">
        <f>COUNTIFS(Events!$T:$T,P867,Events!$BG:$BG,$B867)</f>
        <v>39</v>
      </c>
      <c r="H867" s="31">
        <f>COUNTIFS(Events!$T:$T,Q867,Events!$BG:$BG,$B867)</f>
        <v>3</v>
      </c>
      <c r="I867" s="17">
        <f>SUM(C867:H867)</f>
        <v>584</v>
      </c>
      <c r="L867" s="25" t="s">
        <v>3156</v>
      </c>
      <c r="M867" s="25" t="s">
        <v>32</v>
      </c>
      <c r="N867" s="25" t="s">
        <v>26</v>
      </c>
      <c r="O867" s="25" t="s">
        <v>3158</v>
      </c>
      <c r="P867" s="25" t="s">
        <v>97</v>
      </c>
      <c r="Q867" s="25" t="s">
        <v>3157</v>
      </c>
    </row>
    <row r="868" spans="1:17" ht="33.75" customHeight="1" thickBot="1" x14ac:dyDescent="0.35">
      <c r="A868" s="24"/>
      <c r="B868" s="9" t="s">
        <v>4056</v>
      </c>
      <c r="C868" s="18">
        <f t="shared" ref="C868:H868" si="62">SUM(C865:C867)</f>
        <v>170</v>
      </c>
      <c r="D868" s="19">
        <f t="shared" si="62"/>
        <v>66</v>
      </c>
      <c r="E868" s="19">
        <f t="shared" si="62"/>
        <v>165</v>
      </c>
      <c r="F868" s="19">
        <f t="shared" si="62"/>
        <v>145</v>
      </c>
      <c r="G868" s="20">
        <f t="shared" si="62"/>
        <v>39</v>
      </c>
      <c r="H868" s="21">
        <f t="shared" si="62"/>
        <v>3</v>
      </c>
      <c r="I868" s="22">
        <f>SUM(I865:I867)</f>
        <v>588</v>
      </c>
    </row>
    <row r="869" spans="1:17" ht="53.25" customHeight="1" thickBot="1" x14ac:dyDescent="0.35">
      <c r="A869" s="24"/>
      <c r="B869" s="88" t="s">
        <v>4057</v>
      </c>
      <c r="C869" s="89"/>
      <c r="D869" s="89"/>
      <c r="E869" s="89"/>
      <c r="F869" s="89"/>
      <c r="G869" s="89"/>
      <c r="H869" s="89"/>
      <c r="I869" s="90"/>
    </row>
    <row r="870" spans="1:17" ht="17.399999999999999" x14ac:dyDescent="0.3">
      <c r="A870" s="24"/>
    </row>
    <row r="871" spans="1:17" ht="33.75" customHeight="1" thickBot="1" x14ac:dyDescent="0.35">
      <c r="A871" s="24"/>
    </row>
    <row r="872" spans="1:17" ht="40.5" customHeight="1" thickBot="1" x14ac:dyDescent="0.35">
      <c r="A872" s="24"/>
      <c r="B872" s="82" t="s">
        <v>4179</v>
      </c>
      <c r="C872" s="83"/>
      <c r="D872" s="83"/>
      <c r="E872" s="84"/>
    </row>
    <row r="873" spans="1:17" ht="46.5" customHeight="1" thickBot="1" x14ac:dyDescent="0.35">
      <c r="A873" s="24"/>
      <c r="B873" s="85" t="s">
        <v>4095</v>
      </c>
      <c r="C873" s="86"/>
      <c r="D873" s="86"/>
      <c r="E873" s="87"/>
    </row>
    <row r="874" spans="1:17" ht="46.5" customHeight="1" thickBot="1" x14ac:dyDescent="0.35">
      <c r="A874" s="24"/>
      <c r="B874" s="3"/>
      <c r="C874" s="4" t="s">
        <v>3240</v>
      </c>
      <c r="D874" s="5" t="s">
        <v>3239</v>
      </c>
      <c r="E874" s="9" t="s">
        <v>4056</v>
      </c>
    </row>
    <row r="875" spans="1:17" ht="33.75" customHeight="1" x14ac:dyDescent="0.3">
      <c r="A875" s="24"/>
      <c r="B875" s="10" t="s">
        <v>2588</v>
      </c>
      <c r="C875" s="31">
        <f>COUNTIFS(Events!$U:$U,H875,Events!$G:$G,$B875)</f>
        <v>62</v>
      </c>
      <c r="D875" s="31">
        <f>COUNTIFS(Events!$U:$U,I875,Events!$G:$G,$B875)</f>
        <v>32</v>
      </c>
      <c r="E875" s="13">
        <f t="shared" ref="E875:E881" si="63">SUM(C875:D875)</f>
        <v>94</v>
      </c>
      <c r="H875" s="25" t="s">
        <v>3240</v>
      </c>
      <c r="I875" s="25" t="s">
        <v>3239</v>
      </c>
      <c r="J875" s="25"/>
      <c r="K875" s="25"/>
      <c r="L875" s="25"/>
    </row>
    <row r="876" spans="1:17" ht="33.75" customHeight="1" x14ac:dyDescent="0.3">
      <c r="A876" s="24"/>
      <c r="B876" s="14" t="s">
        <v>2589</v>
      </c>
      <c r="C876" s="31">
        <f>COUNTIFS(Events!$U:$U,H876,Events!$G:$G,$B876)</f>
        <v>99</v>
      </c>
      <c r="D876" s="31">
        <f>COUNTIFS(Events!$U:$U,I876,Events!$G:$G,$B876)</f>
        <v>32</v>
      </c>
      <c r="E876" s="17">
        <f t="shared" si="63"/>
        <v>131</v>
      </c>
      <c r="H876" s="25" t="s">
        <v>3240</v>
      </c>
      <c r="I876" s="25" t="s">
        <v>3239</v>
      </c>
      <c r="J876" s="25"/>
      <c r="K876" s="25"/>
      <c r="L876" s="25"/>
    </row>
    <row r="877" spans="1:17" ht="33.75" customHeight="1" x14ac:dyDescent="0.3">
      <c r="A877" s="24"/>
      <c r="B877" s="14" t="s">
        <v>2590</v>
      </c>
      <c r="C877" s="31">
        <f>COUNTIFS(Events!$U:$U,H877,Events!$G:$G,$B877)</f>
        <v>59</v>
      </c>
      <c r="D877" s="31">
        <f>COUNTIFS(Events!$U:$U,I877,Events!$G:$G,$B877)</f>
        <v>35</v>
      </c>
      <c r="E877" s="17">
        <f t="shared" si="63"/>
        <v>94</v>
      </c>
      <c r="H877" s="25" t="s">
        <v>3240</v>
      </c>
      <c r="I877" s="25" t="s">
        <v>3239</v>
      </c>
      <c r="J877" s="25"/>
      <c r="K877" s="25"/>
      <c r="L877" s="25"/>
    </row>
    <row r="878" spans="1:17" ht="33.75" customHeight="1" x14ac:dyDescent="0.3">
      <c r="A878" s="24"/>
      <c r="B878" s="14" t="s">
        <v>2584</v>
      </c>
      <c r="C878" s="31">
        <f>COUNTIFS(Events!$U:$U,H878,Events!$G:$G,$B878)</f>
        <v>75</v>
      </c>
      <c r="D878" s="31">
        <f>COUNTIFS(Events!$U:$U,I878,Events!$G:$G,$B878)</f>
        <v>25</v>
      </c>
      <c r="E878" s="17">
        <f t="shared" si="63"/>
        <v>100</v>
      </c>
      <c r="H878" s="25" t="s">
        <v>3240</v>
      </c>
      <c r="I878" s="25" t="s">
        <v>3239</v>
      </c>
      <c r="J878" s="25"/>
      <c r="K878" s="25"/>
      <c r="L878" s="25"/>
    </row>
    <row r="879" spans="1:17" ht="33.75" customHeight="1" x14ac:dyDescent="0.3">
      <c r="A879" s="24"/>
      <c r="B879" s="14" t="s">
        <v>2585</v>
      </c>
      <c r="C879" s="31">
        <f>COUNTIFS(Events!$U:$U,H879,Events!$G:$G,$B879)</f>
        <v>51</v>
      </c>
      <c r="D879" s="31">
        <f>COUNTIFS(Events!$U:$U,I879,Events!$G:$G,$B879)</f>
        <v>20</v>
      </c>
      <c r="E879" s="17">
        <f t="shared" si="63"/>
        <v>71</v>
      </c>
      <c r="H879" s="25" t="s">
        <v>3240</v>
      </c>
      <c r="I879" s="25" t="s">
        <v>3239</v>
      </c>
      <c r="J879" s="25"/>
      <c r="K879" s="25"/>
      <c r="L879" s="25"/>
    </row>
    <row r="880" spans="1:17" ht="33.75" customHeight="1" x14ac:dyDescent="0.3">
      <c r="A880" s="24"/>
      <c r="B880" s="14" t="s">
        <v>2586</v>
      </c>
      <c r="C880" s="31">
        <f>COUNTIFS(Events!$U:$U,H880,Events!$G:$G,$B880)</f>
        <v>37</v>
      </c>
      <c r="D880" s="31">
        <f>COUNTIFS(Events!$U:$U,I880,Events!$G:$G,$B880)</f>
        <v>15</v>
      </c>
      <c r="E880" s="17">
        <f t="shared" si="63"/>
        <v>52</v>
      </c>
      <c r="H880" s="25" t="s">
        <v>3240</v>
      </c>
      <c r="I880" s="25" t="s">
        <v>3239</v>
      </c>
      <c r="J880" s="25"/>
      <c r="K880" s="25"/>
      <c r="L880" s="25"/>
    </row>
    <row r="881" spans="1:12" ht="33.75" customHeight="1" thickBot="1" x14ac:dyDescent="0.35">
      <c r="A881" s="24"/>
      <c r="B881" s="14" t="s">
        <v>2587</v>
      </c>
      <c r="C881" s="31">
        <f>COUNTIFS(Events!$U:$U,H881,Events!$G:$G,$B881)</f>
        <v>35</v>
      </c>
      <c r="D881" s="31">
        <f>COUNTIFS(Events!$U:$U,I881,Events!$G:$G,$B881)</f>
        <v>11</v>
      </c>
      <c r="E881" s="17">
        <f t="shared" si="63"/>
        <v>46</v>
      </c>
      <c r="H881" s="25" t="s">
        <v>3240</v>
      </c>
      <c r="I881" s="25" t="s">
        <v>3239</v>
      </c>
      <c r="J881" s="25"/>
      <c r="K881" s="25"/>
      <c r="L881" s="25"/>
    </row>
    <row r="882" spans="1:12" ht="33.75" customHeight="1" thickBot="1" x14ac:dyDescent="0.35">
      <c r="A882" s="24"/>
      <c r="B882" s="9" t="s">
        <v>4056</v>
      </c>
      <c r="C882" s="18">
        <f>SUM(C875:C881)</f>
        <v>418</v>
      </c>
      <c r="D882" s="19">
        <f>SUM(D875:D881)</f>
        <v>170</v>
      </c>
      <c r="E882" s="22">
        <f>SUM(E875:E881)</f>
        <v>588</v>
      </c>
    </row>
    <row r="883" spans="1:12" ht="60" customHeight="1" thickBot="1" x14ac:dyDescent="0.35">
      <c r="A883" s="24"/>
      <c r="B883" s="88" t="s">
        <v>4057</v>
      </c>
      <c r="C883" s="89"/>
      <c r="D883" s="89"/>
      <c r="E883" s="90"/>
    </row>
    <row r="884" spans="1:12" ht="17.399999999999999" x14ac:dyDescent="0.3">
      <c r="A884" s="24"/>
    </row>
    <row r="885" spans="1:12" ht="18" thickBot="1" x14ac:dyDescent="0.35">
      <c r="A885" s="24"/>
    </row>
    <row r="886" spans="1:12" ht="40.5" customHeight="1" thickBot="1" x14ac:dyDescent="0.35">
      <c r="A886" s="24"/>
      <c r="B886" s="82" t="s">
        <v>4179</v>
      </c>
      <c r="C886" s="83"/>
      <c r="D886" s="83"/>
      <c r="E886" s="84"/>
    </row>
    <row r="887" spans="1:12" ht="46.5" customHeight="1" thickBot="1" x14ac:dyDescent="0.35">
      <c r="A887" s="24"/>
      <c r="B887" s="85" t="s">
        <v>4096</v>
      </c>
      <c r="C887" s="86"/>
      <c r="D887" s="86"/>
      <c r="E887" s="87"/>
    </row>
    <row r="888" spans="1:12" ht="46.5" customHeight="1" thickBot="1" x14ac:dyDescent="0.35">
      <c r="A888" s="24"/>
      <c r="B888" s="3"/>
      <c r="C888" s="4" t="s">
        <v>3240</v>
      </c>
      <c r="D888" s="5" t="s">
        <v>3239</v>
      </c>
      <c r="E888" s="9" t="s">
        <v>4056</v>
      </c>
    </row>
    <row r="889" spans="1:12" ht="33.75" customHeight="1" x14ac:dyDescent="0.3">
      <c r="A889" s="24"/>
      <c r="B889" s="37" t="s">
        <v>3216</v>
      </c>
      <c r="C889" s="31">
        <f>COUNTIFS(Events!$U:$U,H889,Events!$AA:$AA,$B889)</f>
        <v>15</v>
      </c>
      <c r="D889" s="31">
        <f>COUNTIFS(Events!$U:$U,I889,Events!$AA:$AA,$B889)</f>
        <v>3</v>
      </c>
      <c r="E889" s="13">
        <f t="shared" ref="E889:E896" si="64">SUM(C889:D889)</f>
        <v>18</v>
      </c>
      <c r="H889" s="25" t="s">
        <v>3240</v>
      </c>
      <c r="I889" s="25" t="s">
        <v>3239</v>
      </c>
      <c r="J889" s="25"/>
      <c r="K889" s="25"/>
      <c r="L889" s="25"/>
    </row>
    <row r="890" spans="1:12" ht="33.75" customHeight="1" x14ac:dyDescent="0.3">
      <c r="A890" s="24"/>
      <c r="B890" s="38" t="s">
        <v>402</v>
      </c>
      <c r="C890" s="31">
        <f>COUNTIFS(Events!$U:$U,H890,Events!$AA:$AA,$B890)</f>
        <v>179</v>
      </c>
      <c r="D890" s="31">
        <f>COUNTIFS(Events!$U:$U,I890,Events!$AA:$AA,$B890)</f>
        <v>6</v>
      </c>
      <c r="E890" s="17">
        <f t="shared" si="64"/>
        <v>185</v>
      </c>
      <c r="H890" s="25" t="s">
        <v>3240</v>
      </c>
      <c r="I890" s="25" t="s">
        <v>3239</v>
      </c>
      <c r="J890" s="25"/>
      <c r="K890" s="25"/>
      <c r="L890" s="25"/>
    </row>
    <row r="891" spans="1:12" ht="33.75" customHeight="1" x14ac:dyDescent="0.3">
      <c r="A891" s="24"/>
      <c r="B891" s="38" t="s">
        <v>74</v>
      </c>
      <c r="C891" s="31">
        <f>COUNTIFS(Events!$U:$U,H891,Events!$AA:$AA,$B891)</f>
        <v>103</v>
      </c>
      <c r="D891" s="31">
        <f>COUNTIFS(Events!$U:$U,I891,Events!$AA:$AA,$B891)</f>
        <v>7</v>
      </c>
      <c r="E891" s="17">
        <f t="shared" si="64"/>
        <v>110</v>
      </c>
      <c r="H891" s="25" t="s">
        <v>3240</v>
      </c>
      <c r="I891" s="25" t="s">
        <v>3239</v>
      </c>
      <c r="J891" s="25"/>
      <c r="K891" s="25"/>
      <c r="L891" s="25"/>
    </row>
    <row r="892" spans="1:12" ht="33.75" customHeight="1" x14ac:dyDescent="0.3">
      <c r="A892" s="24"/>
      <c r="B892" s="38" t="s">
        <v>3233</v>
      </c>
      <c r="C892" s="31">
        <f>COUNTIFS(Events!$U:$U,H892,Events!$AA:$AA,$B892)</f>
        <v>39</v>
      </c>
      <c r="D892" s="31">
        <f>COUNTIFS(Events!$U:$U,I892,Events!$AA:$AA,$B892)</f>
        <v>71</v>
      </c>
      <c r="E892" s="17">
        <f t="shared" si="64"/>
        <v>110</v>
      </c>
      <c r="H892" s="25" t="s">
        <v>3240</v>
      </c>
      <c r="I892" s="25" t="s">
        <v>3239</v>
      </c>
      <c r="J892" s="25"/>
      <c r="K892" s="25"/>
      <c r="L892" s="25"/>
    </row>
    <row r="893" spans="1:12" ht="33.75" customHeight="1" x14ac:dyDescent="0.3">
      <c r="A893" s="24"/>
      <c r="B893" s="38" t="s">
        <v>3232</v>
      </c>
      <c r="C893" s="31">
        <f>COUNTIFS(Events!$U:$U,H893,Events!$AA:$AA,$B893)</f>
        <v>60</v>
      </c>
      <c r="D893" s="31">
        <f>COUNTIFS(Events!$U:$U,I893,Events!$AA:$AA,$B893)</f>
        <v>71</v>
      </c>
      <c r="E893" s="17">
        <f t="shared" si="64"/>
        <v>131</v>
      </c>
      <c r="H893" s="25" t="s">
        <v>3240</v>
      </c>
      <c r="I893" s="25" t="s">
        <v>3239</v>
      </c>
      <c r="J893" s="25"/>
      <c r="K893" s="25"/>
      <c r="L893" s="25"/>
    </row>
    <row r="894" spans="1:12" ht="33.75" customHeight="1" x14ac:dyDescent="0.3">
      <c r="A894" s="24"/>
      <c r="B894" s="38" t="s">
        <v>3234</v>
      </c>
      <c r="C894" s="31">
        <f>COUNTIFS(Events!$U:$U,H894,Events!$AA:$AA,$B894)</f>
        <v>9</v>
      </c>
      <c r="D894" s="31">
        <f>COUNTIFS(Events!$U:$U,I894,Events!$AA:$AA,$B894)</f>
        <v>6</v>
      </c>
      <c r="E894" s="17">
        <f t="shared" si="64"/>
        <v>15</v>
      </c>
      <c r="H894" s="25" t="s">
        <v>3240</v>
      </c>
      <c r="I894" s="25" t="s">
        <v>3239</v>
      </c>
      <c r="J894" s="25"/>
      <c r="K894" s="25"/>
      <c r="L894" s="25"/>
    </row>
    <row r="895" spans="1:12" ht="33.75" customHeight="1" x14ac:dyDescent="0.3">
      <c r="A895" s="24"/>
      <c r="B895" s="38" t="s">
        <v>3217</v>
      </c>
      <c r="C895" s="31">
        <f>COUNTIFS(Events!$U:$U,H895,Events!$AA:$AA,$B895)</f>
        <v>12</v>
      </c>
      <c r="D895" s="31">
        <f>COUNTIFS(Events!$U:$U,I895,Events!$AA:$AA,$B895)</f>
        <v>1</v>
      </c>
      <c r="E895" s="17">
        <f t="shared" si="64"/>
        <v>13</v>
      </c>
      <c r="H895" s="25" t="s">
        <v>3240</v>
      </c>
      <c r="I895" s="25" t="s">
        <v>3239</v>
      </c>
      <c r="J895" s="25"/>
      <c r="K895" s="25"/>
      <c r="L895" s="25"/>
    </row>
    <row r="896" spans="1:12" ht="33.75" customHeight="1" thickBot="1" x14ac:dyDescent="0.35">
      <c r="A896" s="24"/>
      <c r="B896" s="38" t="s">
        <v>2101</v>
      </c>
      <c r="C896" s="31">
        <f>COUNTIFS(Events!$U:$U,H896,Events!$AA:$AA,$B896)</f>
        <v>1</v>
      </c>
      <c r="D896" s="31">
        <f>COUNTIFS(Events!$U:$U,I896,Events!$AA:$AA,$B896)</f>
        <v>5</v>
      </c>
      <c r="E896" s="17">
        <f t="shared" si="64"/>
        <v>6</v>
      </c>
      <c r="H896" s="25" t="s">
        <v>3240</v>
      </c>
      <c r="I896" s="25" t="s">
        <v>3239</v>
      </c>
      <c r="J896" s="25"/>
      <c r="K896" s="25"/>
      <c r="L896" s="25"/>
    </row>
    <row r="897" spans="1:12" ht="33.75" customHeight="1" thickBot="1" x14ac:dyDescent="0.35">
      <c r="A897" s="24"/>
      <c r="B897" s="9" t="s">
        <v>4056</v>
      </c>
      <c r="C897" s="32">
        <f>SUM(C889:C896)</f>
        <v>418</v>
      </c>
      <c r="D897" s="19">
        <f>SUM(D889:D896)</f>
        <v>170</v>
      </c>
      <c r="E897" s="22">
        <f>SUM(E889:E896)</f>
        <v>588</v>
      </c>
    </row>
    <row r="898" spans="1:12" ht="60.75" customHeight="1" thickBot="1" x14ac:dyDescent="0.35">
      <c r="A898" s="24"/>
      <c r="B898" s="88" t="s">
        <v>4057</v>
      </c>
      <c r="C898" s="89"/>
      <c r="D898" s="89"/>
      <c r="E898" s="90"/>
    </row>
    <row r="899" spans="1:12" ht="17.399999999999999" x14ac:dyDescent="0.3">
      <c r="A899" s="24"/>
    </row>
    <row r="900" spans="1:12" ht="18" thickBot="1" x14ac:dyDescent="0.35">
      <c r="A900" s="24"/>
    </row>
    <row r="901" spans="1:12" ht="40.5" customHeight="1" thickBot="1" x14ac:dyDescent="0.35">
      <c r="A901" s="24"/>
      <c r="B901" s="82" t="s">
        <v>4179</v>
      </c>
      <c r="C901" s="83"/>
      <c r="D901" s="83"/>
      <c r="E901" s="84"/>
    </row>
    <row r="902" spans="1:12" ht="46.5" customHeight="1" thickBot="1" x14ac:dyDescent="0.35">
      <c r="A902" s="24"/>
      <c r="B902" s="85" t="s">
        <v>4097</v>
      </c>
      <c r="C902" s="86"/>
      <c r="D902" s="86"/>
      <c r="E902" s="87"/>
    </row>
    <row r="903" spans="1:12" ht="46.5" customHeight="1" thickBot="1" x14ac:dyDescent="0.35">
      <c r="A903" s="24"/>
      <c r="B903" s="3"/>
      <c r="C903" s="29" t="s">
        <v>3240</v>
      </c>
      <c r="D903" s="5" t="s">
        <v>3239</v>
      </c>
      <c r="E903" s="9" t="s">
        <v>4056</v>
      </c>
    </row>
    <row r="904" spans="1:12" ht="33.75" customHeight="1" x14ac:dyDescent="0.3">
      <c r="A904" s="24"/>
      <c r="B904" s="38" t="s">
        <v>3216</v>
      </c>
      <c r="C904" s="31">
        <f>COUNTIFS(Events!$U:$U,H904,Events!$AB:$AB,$B904)</f>
        <v>15</v>
      </c>
      <c r="D904" s="31">
        <f>COUNTIFS(Events!$U:$U,I904,Events!$AB:$AB,$B904)</f>
        <v>3</v>
      </c>
      <c r="E904" s="13">
        <f t="shared" ref="E904:E910" si="65">SUM(C904:D904)</f>
        <v>18</v>
      </c>
      <c r="H904" s="25" t="s">
        <v>3240</v>
      </c>
      <c r="I904" s="25" t="s">
        <v>3239</v>
      </c>
      <c r="J904" s="25"/>
      <c r="K904" s="25"/>
      <c r="L904" s="25"/>
    </row>
    <row r="905" spans="1:12" ht="33.75" customHeight="1" x14ac:dyDescent="0.3">
      <c r="A905" s="24"/>
      <c r="B905" s="38" t="s">
        <v>402</v>
      </c>
      <c r="C905" s="31">
        <f>COUNTIFS(Events!$U:$U,H905,Events!$AB:$AB,$B905)</f>
        <v>179</v>
      </c>
      <c r="D905" s="31">
        <f>COUNTIFS(Events!$U:$U,I905,Events!$AB:$AB,$B905)</f>
        <v>6</v>
      </c>
      <c r="E905" s="17">
        <f t="shared" si="65"/>
        <v>185</v>
      </c>
      <c r="H905" s="25" t="s">
        <v>3240</v>
      </c>
      <c r="I905" s="25" t="s">
        <v>3239</v>
      </c>
      <c r="J905" s="25"/>
      <c r="K905" s="25"/>
      <c r="L905" s="25"/>
    </row>
    <row r="906" spans="1:12" ht="33.75" customHeight="1" x14ac:dyDescent="0.3">
      <c r="A906" s="24"/>
      <c r="B906" s="38" t="s">
        <v>3222</v>
      </c>
      <c r="C906" s="31">
        <f>COUNTIFS(Events!$U:$U,H906,Events!$AB:$AB,$B906)</f>
        <v>0</v>
      </c>
      <c r="D906" s="31">
        <f>COUNTIFS(Events!$U:$U,I906,Events!$AB:$AB,$B906)</f>
        <v>0</v>
      </c>
      <c r="E906" s="17">
        <f t="shared" si="65"/>
        <v>0</v>
      </c>
      <c r="H906" s="25" t="s">
        <v>3240</v>
      </c>
      <c r="I906" s="25" t="s">
        <v>3239</v>
      </c>
      <c r="J906" s="25"/>
      <c r="K906" s="25"/>
      <c r="L906" s="25"/>
    </row>
    <row r="907" spans="1:12" ht="33.75" customHeight="1" x14ac:dyDescent="0.3">
      <c r="A907" s="24"/>
      <c r="B907" s="38" t="s">
        <v>74</v>
      </c>
      <c r="C907" s="31">
        <f>COUNTIFS(Events!$U:$U,H907,Events!$AB:$AB,$B907)</f>
        <v>103</v>
      </c>
      <c r="D907" s="31">
        <f>COUNTIFS(Events!$U:$U,I907,Events!$AB:$AB,$B907)</f>
        <v>7</v>
      </c>
      <c r="E907" s="17">
        <f t="shared" si="65"/>
        <v>110</v>
      </c>
      <c r="H907" s="25" t="s">
        <v>3240</v>
      </c>
      <c r="I907" s="25" t="s">
        <v>3239</v>
      </c>
      <c r="J907" s="25"/>
      <c r="K907" s="25"/>
      <c r="L907" s="25"/>
    </row>
    <row r="908" spans="1:12" ht="33.75" customHeight="1" x14ac:dyDescent="0.3">
      <c r="A908" s="24"/>
      <c r="B908" s="38" t="s">
        <v>3223</v>
      </c>
      <c r="C908" s="31">
        <f>COUNTIFS(Events!$U:$U,H908,Events!$AB:$AB,$B908)</f>
        <v>2</v>
      </c>
      <c r="D908" s="31">
        <f>COUNTIFS(Events!$U:$U,I908,Events!$AB:$AB,$B908)</f>
        <v>0</v>
      </c>
      <c r="E908" s="17">
        <f t="shared" si="65"/>
        <v>2</v>
      </c>
      <c r="H908" s="25" t="s">
        <v>3240</v>
      </c>
      <c r="I908" s="25" t="s">
        <v>3239</v>
      </c>
      <c r="J908" s="25"/>
      <c r="K908" s="25"/>
      <c r="L908" s="25"/>
    </row>
    <row r="909" spans="1:12" ht="33.75" customHeight="1" x14ac:dyDescent="0.3">
      <c r="A909" s="24"/>
      <c r="B909" s="38" t="s">
        <v>3228</v>
      </c>
      <c r="C909" s="31">
        <f>COUNTIFS(Events!$U:$U,H909,Events!$AB:$AB,$B909)</f>
        <v>0</v>
      </c>
      <c r="D909" s="31">
        <f>COUNTIFS(Events!$U:$U,I909,Events!$AB:$AB,$B909)</f>
        <v>5</v>
      </c>
      <c r="E909" s="17">
        <f t="shared" si="65"/>
        <v>5</v>
      </c>
      <c r="H909" s="25" t="s">
        <v>3240</v>
      </c>
      <c r="I909" s="25" t="s">
        <v>3239</v>
      </c>
      <c r="J909" s="25"/>
      <c r="K909" s="25"/>
      <c r="L909" s="25"/>
    </row>
    <row r="910" spans="1:12" ht="33.75" customHeight="1" x14ac:dyDescent="0.3">
      <c r="A910" s="24"/>
      <c r="B910" s="38" t="s">
        <v>3229</v>
      </c>
      <c r="C910" s="31">
        <f>COUNTIFS(Events!$U:$U,H910,Events!$AB:$AB,$B910)</f>
        <v>34</v>
      </c>
      <c r="D910" s="31">
        <f>COUNTIFS(Events!$U:$U,I910,Events!$AB:$AB,$B910)</f>
        <v>48</v>
      </c>
      <c r="E910" s="17">
        <f t="shared" si="65"/>
        <v>82</v>
      </c>
      <c r="H910" s="25" t="s">
        <v>3240</v>
      </c>
      <c r="I910" s="25" t="s">
        <v>3239</v>
      </c>
      <c r="J910" s="25"/>
      <c r="K910" s="25"/>
      <c r="L910" s="25"/>
    </row>
    <row r="911" spans="1:12" ht="33.75" customHeight="1" x14ac:dyDescent="0.3">
      <c r="A911" s="24"/>
      <c r="B911" s="38" t="s">
        <v>3234</v>
      </c>
      <c r="C911" s="31">
        <f>COUNTIFS(Events!$U:$U,H911,Events!$AB:$AB,$B911)</f>
        <v>9</v>
      </c>
      <c r="D911" s="31">
        <f>COUNTIFS(Events!$U:$U,I911,Events!$AB:$AB,$B911)</f>
        <v>6</v>
      </c>
      <c r="E911" s="17">
        <f t="shared" ref="E911:E916" si="66">SUM(C911:D911)</f>
        <v>15</v>
      </c>
      <c r="H911" s="25" t="s">
        <v>3240</v>
      </c>
      <c r="I911" s="25" t="s">
        <v>3239</v>
      </c>
      <c r="J911" s="25"/>
      <c r="K911" s="25"/>
      <c r="L911" s="25"/>
    </row>
    <row r="912" spans="1:12" ht="33.75" customHeight="1" x14ac:dyDescent="0.3">
      <c r="A912" s="24"/>
      <c r="B912" s="38" t="s">
        <v>3227</v>
      </c>
      <c r="C912" s="31">
        <f>COUNTIFS(Events!$U:$U,H912,Events!$AB:$AB,$B912)</f>
        <v>57</v>
      </c>
      <c r="D912" s="31">
        <f>COUNTIFS(Events!$U:$U,I912,Events!$AB:$AB,$B912)</f>
        <v>60</v>
      </c>
      <c r="E912" s="17">
        <f t="shared" si="66"/>
        <v>117</v>
      </c>
      <c r="H912" s="25" t="s">
        <v>3240</v>
      </c>
      <c r="I912" s="25" t="s">
        <v>3239</v>
      </c>
      <c r="J912" s="25"/>
      <c r="K912" s="25"/>
      <c r="L912" s="25"/>
    </row>
    <row r="913" spans="1:12" ht="33.75" customHeight="1" x14ac:dyDescent="0.3">
      <c r="A913" s="24"/>
      <c r="B913" s="38" t="s">
        <v>3226</v>
      </c>
      <c r="C913" s="31">
        <f>COUNTIFS(Events!$U:$U,H913,Events!$AB:$AB,$B913)</f>
        <v>8</v>
      </c>
      <c r="D913" s="31">
        <f>COUNTIFS(Events!$U:$U,I913,Events!$AB:$AB,$B913)</f>
        <v>29</v>
      </c>
      <c r="E913" s="17">
        <f t="shared" si="66"/>
        <v>37</v>
      </c>
      <c r="H913" s="25" t="s">
        <v>3240</v>
      </c>
      <c r="I913" s="25" t="s">
        <v>3239</v>
      </c>
      <c r="J913" s="25"/>
      <c r="K913" s="25"/>
      <c r="L913" s="25"/>
    </row>
    <row r="914" spans="1:12" ht="33.75" customHeight="1" x14ac:dyDescent="0.3">
      <c r="A914" s="24"/>
      <c r="B914" s="38" t="s">
        <v>3224</v>
      </c>
      <c r="C914" s="31">
        <f>COUNTIFS(Events!$U:$U,H914,Events!$AB:$AB,$B914)</f>
        <v>7</v>
      </c>
      <c r="D914" s="31">
        <f>COUNTIFS(Events!$U:$U,I914,Events!$AB:$AB,$B914)</f>
        <v>1</v>
      </c>
      <c r="E914" s="17">
        <f t="shared" si="66"/>
        <v>8</v>
      </c>
      <c r="H914" s="25" t="s">
        <v>3240</v>
      </c>
      <c r="I914" s="25" t="s">
        <v>3239</v>
      </c>
      <c r="J914" s="25"/>
      <c r="K914" s="25"/>
      <c r="L914" s="25"/>
    </row>
    <row r="915" spans="1:12" ht="33.75" customHeight="1" x14ac:dyDescent="0.3">
      <c r="A915" s="24"/>
      <c r="B915" s="38" t="s">
        <v>3225</v>
      </c>
      <c r="C915" s="31">
        <f>COUNTIFS(Events!$U:$U,H915,Events!$AB:$AB,$B915)</f>
        <v>3</v>
      </c>
      <c r="D915" s="31">
        <f>COUNTIFS(Events!$U:$U,I915,Events!$AB:$AB,$B915)</f>
        <v>0</v>
      </c>
      <c r="E915" s="17">
        <f t="shared" si="66"/>
        <v>3</v>
      </c>
      <c r="H915" s="25" t="s">
        <v>3240</v>
      </c>
      <c r="I915" s="25" t="s">
        <v>3239</v>
      </c>
      <c r="J915" s="25"/>
      <c r="K915" s="25"/>
      <c r="L915" s="25"/>
    </row>
    <row r="916" spans="1:12" ht="33.75" customHeight="1" thickBot="1" x14ac:dyDescent="0.35">
      <c r="A916" s="24"/>
      <c r="B916" s="38" t="s">
        <v>2101</v>
      </c>
      <c r="C916" s="31">
        <f>COUNTIFS(Events!$U:$U,H916,Events!$AB:$AB,$B916)</f>
        <v>1</v>
      </c>
      <c r="D916" s="31">
        <f>COUNTIFS(Events!$U:$U,I916,Events!$AB:$AB,$B916)</f>
        <v>5</v>
      </c>
      <c r="E916" s="17">
        <f t="shared" si="66"/>
        <v>6</v>
      </c>
      <c r="H916" s="25" t="s">
        <v>3240</v>
      </c>
      <c r="I916" s="25" t="s">
        <v>3239</v>
      </c>
      <c r="J916" s="25"/>
      <c r="K916" s="25"/>
      <c r="L916" s="25"/>
    </row>
    <row r="917" spans="1:12" ht="33.75" customHeight="1" thickBot="1" x14ac:dyDescent="0.35">
      <c r="A917" s="24"/>
      <c r="B917" s="9" t="s">
        <v>4056</v>
      </c>
      <c r="C917" s="32">
        <f>SUM(C904:C916)</f>
        <v>418</v>
      </c>
      <c r="D917" s="19">
        <f>SUM(D904:D916)</f>
        <v>170</v>
      </c>
      <c r="E917" s="22">
        <f>SUM(E904:E916)</f>
        <v>588</v>
      </c>
    </row>
    <row r="918" spans="1:12" ht="60" customHeight="1" thickBot="1" x14ac:dyDescent="0.35">
      <c r="A918" s="24"/>
      <c r="B918" s="88" t="s">
        <v>4057</v>
      </c>
      <c r="C918" s="89"/>
      <c r="D918" s="89"/>
      <c r="E918" s="90"/>
    </row>
    <row r="919" spans="1:12" ht="17.399999999999999" x14ac:dyDescent="0.3">
      <c r="A919" s="24"/>
    </row>
    <row r="920" spans="1:12" ht="18" thickBot="1" x14ac:dyDescent="0.35">
      <c r="A920" s="24"/>
    </row>
    <row r="921" spans="1:12" ht="40.5" customHeight="1" thickBot="1" x14ac:dyDescent="0.35">
      <c r="A921" s="24"/>
      <c r="B921" s="82" t="s">
        <v>4179</v>
      </c>
      <c r="C921" s="83"/>
      <c r="D921" s="83"/>
      <c r="E921" s="84"/>
    </row>
    <row r="922" spans="1:12" ht="46.5" customHeight="1" thickBot="1" x14ac:dyDescent="0.35">
      <c r="A922" s="24"/>
      <c r="B922" s="85" t="s">
        <v>4098</v>
      </c>
      <c r="C922" s="86"/>
      <c r="D922" s="86"/>
      <c r="E922" s="87"/>
    </row>
    <row r="923" spans="1:12" ht="46.5" customHeight="1" thickBot="1" x14ac:dyDescent="0.35">
      <c r="A923" s="24"/>
      <c r="B923" s="3"/>
      <c r="C923" s="29" t="s">
        <v>3240</v>
      </c>
      <c r="D923" s="5" t="s">
        <v>3239</v>
      </c>
      <c r="E923" s="9" t="s">
        <v>4056</v>
      </c>
    </row>
    <row r="924" spans="1:12" ht="33.75" customHeight="1" x14ac:dyDescent="0.3">
      <c r="A924" s="24"/>
      <c r="B924" s="38" t="s">
        <v>3405</v>
      </c>
      <c r="C924" s="31">
        <f>COUNTIFS(Events!$U:$U,H924,Events!$AL:$AL,$B924)</f>
        <v>51</v>
      </c>
      <c r="D924" s="31">
        <f>COUNTIFS(Events!$U:$U,I924,Events!$AL:$AL,$B924)</f>
        <v>6</v>
      </c>
      <c r="E924" s="13">
        <f>SUM(C924:D924)</f>
        <v>57</v>
      </c>
      <c r="H924" s="25" t="s">
        <v>3240</v>
      </c>
      <c r="I924" s="25" t="s">
        <v>3239</v>
      </c>
      <c r="J924" s="25"/>
      <c r="K924" s="25"/>
      <c r="L924" s="25"/>
    </row>
    <row r="925" spans="1:12" ht="33.75" customHeight="1" x14ac:dyDescent="0.3">
      <c r="A925" s="24"/>
      <c r="B925" s="38" t="s">
        <v>3406</v>
      </c>
      <c r="C925" s="31">
        <f>COUNTIFS(Events!$U:$U,H925,Events!$AL:$AL,$B925)</f>
        <v>42</v>
      </c>
      <c r="D925" s="31">
        <f>COUNTIFS(Events!$U:$U,I925,Events!$AL:$AL,$B925)</f>
        <v>1</v>
      </c>
      <c r="E925" s="17">
        <f>SUM(C925:D925)</f>
        <v>43</v>
      </c>
      <c r="H925" s="25" t="s">
        <v>3240</v>
      </c>
      <c r="I925" s="25" t="s">
        <v>3239</v>
      </c>
      <c r="J925" s="25"/>
      <c r="K925" s="25"/>
      <c r="L925" s="25"/>
    </row>
    <row r="926" spans="1:12" ht="33.75" customHeight="1" x14ac:dyDescent="0.3">
      <c r="A926" s="24"/>
      <c r="B926" s="38" t="s">
        <v>3411</v>
      </c>
      <c r="C926" s="31">
        <f>COUNTIFS(Events!$U:$U,H926,Events!$AL:$AL,$B926)</f>
        <v>17</v>
      </c>
      <c r="D926" s="31">
        <f>COUNTIFS(Events!$U:$U,I926,Events!$AL:$AL,$B926)</f>
        <v>0</v>
      </c>
      <c r="E926" s="17">
        <f>SUM(C926:D926)</f>
        <v>17</v>
      </c>
      <c r="H926" s="25" t="s">
        <v>3240</v>
      </c>
      <c r="I926" s="25" t="s">
        <v>3239</v>
      </c>
      <c r="J926" s="25"/>
      <c r="K926" s="25"/>
      <c r="L926" s="25"/>
    </row>
    <row r="927" spans="1:12" ht="33.75" customHeight="1" x14ac:dyDescent="0.3">
      <c r="A927" s="24"/>
      <c r="B927" s="38" t="s">
        <v>3407</v>
      </c>
      <c r="C927" s="31">
        <f>COUNTIFS(Events!$U:$U,H927,Events!$AL:$AL,$B927)</f>
        <v>42</v>
      </c>
      <c r="D927" s="31">
        <f>COUNTIFS(Events!$U:$U,I927,Events!$AL:$AL,$B927)</f>
        <v>2</v>
      </c>
      <c r="E927" s="17">
        <f>SUM(C927:D927)</f>
        <v>44</v>
      </c>
      <c r="H927" s="25" t="s">
        <v>3240</v>
      </c>
      <c r="I927" s="25" t="s">
        <v>3239</v>
      </c>
      <c r="J927" s="25"/>
      <c r="K927" s="25"/>
      <c r="L927" s="25"/>
    </row>
    <row r="928" spans="1:12" ht="33.75" customHeight="1" x14ac:dyDescent="0.3">
      <c r="A928" s="24"/>
      <c r="B928" s="38" t="s">
        <v>3412</v>
      </c>
      <c r="C928" s="31">
        <f>COUNTIFS(Events!$U:$U,H928,Events!$AL:$AL,$B928)</f>
        <v>91</v>
      </c>
      <c r="D928" s="31">
        <f>COUNTIFS(Events!$U:$U,I928,Events!$AL:$AL,$B928)</f>
        <v>136</v>
      </c>
      <c r="E928" s="17">
        <f>SUM(C928:D928)</f>
        <v>227</v>
      </c>
      <c r="H928" s="25" t="s">
        <v>3240</v>
      </c>
      <c r="I928" s="25" t="s">
        <v>3239</v>
      </c>
      <c r="J928" s="25"/>
      <c r="K928" s="25"/>
      <c r="L928" s="25"/>
    </row>
    <row r="929" spans="1:12" ht="33.75" customHeight="1" x14ac:dyDescent="0.3">
      <c r="A929" s="24"/>
      <c r="B929" s="38" t="s">
        <v>3409</v>
      </c>
      <c r="C929" s="31">
        <f>COUNTIFS(Events!$U:$U,H929,Events!$AL:$AL,$B929)</f>
        <v>15</v>
      </c>
      <c r="D929" s="31">
        <f>COUNTIFS(Events!$U:$U,I929,Events!$AL:$AL,$B929)</f>
        <v>7</v>
      </c>
      <c r="E929" s="17">
        <f t="shared" ref="E929:E934" si="67">SUM(C929:D929)</f>
        <v>22</v>
      </c>
      <c r="H929" s="25" t="s">
        <v>3240</v>
      </c>
      <c r="I929" s="25" t="s">
        <v>3239</v>
      </c>
      <c r="J929" s="25"/>
      <c r="K929" s="25"/>
      <c r="L929" s="25"/>
    </row>
    <row r="930" spans="1:12" ht="33.75" customHeight="1" x14ac:dyDescent="0.3">
      <c r="A930" s="24"/>
      <c r="B930" s="38" t="s">
        <v>3408</v>
      </c>
      <c r="C930" s="31">
        <f>COUNTIFS(Events!$U:$U,H930,Events!$AL:$AL,$B930)</f>
        <v>14</v>
      </c>
      <c r="D930" s="31">
        <f>COUNTIFS(Events!$U:$U,I930,Events!$AL:$AL,$B930)</f>
        <v>2</v>
      </c>
      <c r="E930" s="17">
        <f t="shared" si="67"/>
        <v>16</v>
      </c>
      <c r="H930" s="25" t="s">
        <v>3240</v>
      </c>
      <c r="I930" s="25" t="s">
        <v>3239</v>
      </c>
      <c r="J930" s="25"/>
      <c r="K930" s="25"/>
      <c r="L930" s="25"/>
    </row>
    <row r="931" spans="1:12" ht="33.75" customHeight="1" x14ac:dyDescent="0.3">
      <c r="A931" s="24"/>
      <c r="B931" s="38" t="s">
        <v>3404</v>
      </c>
      <c r="C931" s="31">
        <f>COUNTIFS(Events!$U:$U,H931,Events!$AL:$AL,$B931)</f>
        <v>7</v>
      </c>
      <c r="D931" s="31">
        <f>COUNTIFS(Events!$U:$U,I931,Events!$AL:$AL,$B931)</f>
        <v>0</v>
      </c>
      <c r="E931" s="17">
        <f t="shared" si="67"/>
        <v>7</v>
      </c>
      <c r="H931" s="25" t="s">
        <v>3240</v>
      </c>
      <c r="I931" s="25" t="s">
        <v>3239</v>
      </c>
      <c r="J931" s="25"/>
      <c r="K931" s="25"/>
      <c r="L931" s="25"/>
    </row>
    <row r="932" spans="1:12" ht="33.75" customHeight="1" x14ac:dyDescent="0.3">
      <c r="A932" s="24"/>
      <c r="B932" s="38" t="s">
        <v>3403</v>
      </c>
      <c r="C932" s="31">
        <f>COUNTIFS(Events!$U:$U,H932,Events!$AL:$AL,$B932)</f>
        <v>72</v>
      </c>
      <c r="D932" s="31">
        <f>COUNTIFS(Events!$U:$U,I932,Events!$AL:$AL,$B932)</f>
        <v>7</v>
      </c>
      <c r="E932" s="17">
        <f t="shared" si="67"/>
        <v>79</v>
      </c>
      <c r="H932" s="25" t="s">
        <v>3240</v>
      </c>
      <c r="I932" s="25" t="s">
        <v>3239</v>
      </c>
      <c r="J932" s="25"/>
      <c r="K932" s="25"/>
      <c r="L932" s="25"/>
    </row>
    <row r="933" spans="1:12" ht="33.75" customHeight="1" x14ac:dyDescent="0.3">
      <c r="A933" s="24"/>
      <c r="B933" s="38" t="s">
        <v>3410</v>
      </c>
      <c r="C933" s="31">
        <f>COUNTIFS(Events!$U:$U,H933,Events!$AL:$AL,$B933)</f>
        <v>14</v>
      </c>
      <c r="D933" s="31">
        <f>COUNTIFS(Events!$U:$U,I933,Events!$AL:$AL,$B933)</f>
        <v>0</v>
      </c>
      <c r="E933" s="17">
        <f t="shared" si="67"/>
        <v>14</v>
      </c>
      <c r="H933" s="25" t="s">
        <v>3240</v>
      </c>
      <c r="I933" s="25" t="s">
        <v>3239</v>
      </c>
      <c r="J933" s="25"/>
      <c r="K933" s="25"/>
      <c r="L933" s="25"/>
    </row>
    <row r="934" spans="1:12" ht="33.75" customHeight="1" thickBot="1" x14ac:dyDescent="0.35">
      <c r="A934" s="24"/>
      <c r="B934" s="38" t="s">
        <v>3167</v>
      </c>
      <c r="C934" s="31">
        <f>COUNTIFS(Events!$U:$U,H934,Events!$AL:$AL,$B934)</f>
        <v>53</v>
      </c>
      <c r="D934" s="31">
        <f>COUNTIFS(Events!$U:$U,I934,Events!$AL:$AL,$B934)</f>
        <v>9</v>
      </c>
      <c r="E934" s="17">
        <f t="shared" si="67"/>
        <v>62</v>
      </c>
      <c r="H934" s="25" t="s">
        <v>3240</v>
      </c>
      <c r="I934" s="25" t="s">
        <v>3239</v>
      </c>
      <c r="J934" s="25"/>
      <c r="K934" s="25"/>
      <c r="L934" s="25"/>
    </row>
    <row r="935" spans="1:12" ht="33.75" customHeight="1" thickBot="1" x14ac:dyDescent="0.35">
      <c r="A935" s="24"/>
      <c r="B935" s="9" t="s">
        <v>4056</v>
      </c>
      <c r="C935" s="32">
        <f>SUM(C924:C934)</f>
        <v>418</v>
      </c>
      <c r="D935" s="19">
        <f>SUM(D924:D934)</f>
        <v>170</v>
      </c>
      <c r="E935" s="22">
        <f>SUM(E924:E934)</f>
        <v>588</v>
      </c>
    </row>
    <row r="936" spans="1:12" ht="62.25" customHeight="1" thickBot="1" x14ac:dyDescent="0.35">
      <c r="A936" s="24"/>
      <c r="B936" s="88" t="s">
        <v>4057</v>
      </c>
      <c r="C936" s="89"/>
      <c r="D936" s="89"/>
      <c r="E936" s="90"/>
    </row>
    <row r="937" spans="1:12" ht="17.25" customHeight="1" x14ac:dyDescent="0.3">
      <c r="A937" s="24"/>
    </row>
    <row r="938" spans="1:12" ht="18" thickBot="1" x14ac:dyDescent="0.35">
      <c r="A938" s="24"/>
    </row>
    <row r="939" spans="1:12" ht="40.5" customHeight="1" thickBot="1" x14ac:dyDescent="0.35">
      <c r="A939" s="24"/>
      <c r="B939" s="82" t="s">
        <v>4179</v>
      </c>
      <c r="C939" s="83"/>
      <c r="D939" s="83"/>
      <c r="E939" s="84"/>
    </row>
    <row r="940" spans="1:12" ht="46.5" customHeight="1" thickBot="1" x14ac:dyDescent="0.35">
      <c r="A940" s="24"/>
      <c r="B940" s="85" t="s">
        <v>4099</v>
      </c>
      <c r="C940" s="86"/>
      <c r="D940" s="86"/>
      <c r="E940" s="87"/>
    </row>
    <row r="941" spans="1:12" ht="46.5" customHeight="1" thickBot="1" x14ac:dyDescent="0.35">
      <c r="A941" s="24"/>
      <c r="B941" s="3"/>
      <c r="C941" s="29" t="s">
        <v>3240</v>
      </c>
      <c r="D941" s="5" t="s">
        <v>3239</v>
      </c>
      <c r="E941" s="9" t="s">
        <v>4056</v>
      </c>
    </row>
    <row r="942" spans="1:12" ht="33.75" customHeight="1" x14ac:dyDescent="0.3">
      <c r="A942" s="24"/>
      <c r="B942" s="38" t="s">
        <v>67</v>
      </c>
      <c r="C942" s="31">
        <f>COUNTIFS(Events!$U:$U,H942,Events!$AE:$AE,$B942)</f>
        <v>0</v>
      </c>
      <c r="D942" s="31">
        <f>COUNTIFS(Events!$U:$U,I942,Events!$AE:$AE,$B942)</f>
        <v>0</v>
      </c>
      <c r="E942" s="13">
        <f t="shared" ref="E942:E948" si="68">SUM(C942:D942)</f>
        <v>0</v>
      </c>
      <c r="H942" s="25" t="s">
        <v>3240</v>
      </c>
      <c r="I942" s="25" t="s">
        <v>3239</v>
      </c>
      <c r="J942" s="25"/>
      <c r="K942" s="25"/>
      <c r="L942" s="25"/>
    </row>
    <row r="943" spans="1:12" ht="33.75" customHeight="1" x14ac:dyDescent="0.3">
      <c r="A943" s="24"/>
      <c r="B943" s="38" t="s">
        <v>3153</v>
      </c>
      <c r="C943" s="31">
        <f>COUNTIFS(Events!$U:$U,H943,Events!$AE:$AE,$B943)</f>
        <v>1</v>
      </c>
      <c r="D943" s="31">
        <f>COUNTIFS(Events!$U:$U,I943,Events!$AE:$AE,$B943)</f>
        <v>15</v>
      </c>
      <c r="E943" s="17">
        <f t="shared" si="68"/>
        <v>16</v>
      </c>
      <c r="H943" s="25" t="s">
        <v>3240</v>
      </c>
      <c r="I943" s="25" t="s">
        <v>3239</v>
      </c>
      <c r="J943" s="25"/>
      <c r="K943" s="25"/>
      <c r="L943" s="25"/>
    </row>
    <row r="944" spans="1:12" ht="33.75" customHeight="1" x14ac:dyDescent="0.3">
      <c r="A944" s="24"/>
      <c r="B944" s="38" t="s">
        <v>3154</v>
      </c>
      <c r="C944" s="31">
        <f>COUNTIFS(Events!$U:$U,H944,Events!$AE:$AE,$B944)</f>
        <v>16</v>
      </c>
      <c r="D944" s="31">
        <f>COUNTIFS(Events!$U:$U,I944,Events!$AE:$AE,$B944)</f>
        <v>4</v>
      </c>
      <c r="E944" s="17">
        <f t="shared" si="68"/>
        <v>20</v>
      </c>
      <c r="H944" s="25" t="s">
        <v>3240</v>
      </c>
      <c r="I944" s="25" t="s">
        <v>3239</v>
      </c>
      <c r="J944" s="25"/>
      <c r="K944" s="25"/>
      <c r="L944" s="25"/>
    </row>
    <row r="945" spans="1:12" ht="33.75" customHeight="1" x14ac:dyDescent="0.3">
      <c r="A945" s="24"/>
      <c r="B945" s="38" t="s">
        <v>3152</v>
      </c>
      <c r="C945" s="31">
        <f>COUNTIFS(Events!$U:$U,H945,Events!$AE:$AE,$B945)</f>
        <v>110</v>
      </c>
      <c r="D945" s="31">
        <f>COUNTIFS(Events!$U:$U,I945,Events!$AE:$AE,$B945)</f>
        <v>39</v>
      </c>
      <c r="E945" s="17">
        <f t="shared" si="68"/>
        <v>149</v>
      </c>
      <c r="H945" s="25" t="s">
        <v>3240</v>
      </c>
      <c r="I945" s="25" t="s">
        <v>3239</v>
      </c>
      <c r="J945" s="25"/>
      <c r="K945" s="25"/>
      <c r="L945" s="25"/>
    </row>
    <row r="946" spans="1:12" ht="33.75" customHeight="1" x14ac:dyDescent="0.3">
      <c r="A946" s="24"/>
      <c r="B946" s="38" t="s">
        <v>3150</v>
      </c>
      <c r="C946" s="31">
        <f>COUNTIFS(Events!$U:$U,H946,Events!$AE:$AE,$B946)</f>
        <v>2</v>
      </c>
      <c r="D946" s="31">
        <f>COUNTIFS(Events!$U:$U,I946,Events!$AE:$AE,$B946)</f>
        <v>12</v>
      </c>
      <c r="E946" s="17">
        <f t="shared" si="68"/>
        <v>14</v>
      </c>
      <c r="H946" s="25" t="s">
        <v>3240</v>
      </c>
      <c r="I946" s="25" t="s">
        <v>3239</v>
      </c>
      <c r="J946" s="25"/>
      <c r="K946" s="25"/>
      <c r="L946" s="25"/>
    </row>
    <row r="947" spans="1:12" ht="33.75" customHeight="1" x14ac:dyDescent="0.3">
      <c r="A947" s="24"/>
      <c r="B947" s="38" t="s">
        <v>3151</v>
      </c>
      <c r="C947" s="31">
        <f>COUNTIFS(Events!$U:$U,H947,Events!$AE:$AE,$B947)</f>
        <v>285</v>
      </c>
      <c r="D947" s="31">
        <f>COUNTIFS(Events!$U:$U,I947,Events!$AE:$AE,$B947)</f>
        <v>100</v>
      </c>
      <c r="E947" s="17">
        <f t="shared" si="68"/>
        <v>385</v>
      </c>
      <c r="H947" s="25" t="s">
        <v>3240</v>
      </c>
      <c r="I947" s="25" t="s">
        <v>3239</v>
      </c>
      <c r="J947" s="25"/>
      <c r="K947" s="25"/>
      <c r="L947" s="25"/>
    </row>
    <row r="948" spans="1:12" ht="33.75" customHeight="1" thickBot="1" x14ac:dyDescent="0.35">
      <c r="A948" s="24"/>
      <c r="B948" s="38" t="s">
        <v>3155</v>
      </c>
      <c r="C948" s="31">
        <f>COUNTIFS(Events!$U:$U,H948,Events!$AE:$AE,$B948)</f>
        <v>4</v>
      </c>
      <c r="D948" s="31">
        <f>COUNTIFS(Events!$U:$U,I948,Events!$AE:$AE,$B948)</f>
        <v>0</v>
      </c>
      <c r="E948" s="17">
        <f t="shared" si="68"/>
        <v>4</v>
      </c>
      <c r="H948" s="25" t="s">
        <v>3240</v>
      </c>
      <c r="I948" s="25" t="s">
        <v>3239</v>
      </c>
      <c r="J948" s="25"/>
      <c r="K948" s="25"/>
      <c r="L948" s="25"/>
    </row>
    <row r="949" spans="1:12" ht="33.75" customHeight="1" thickBot="1" x14ac:dyDescent="0.35">
      <c r="A949" s="24"/>
      <c r="B949" s="9" t="s">
        <v>4056</v>
      </c>
      <c r="C949" s="32">
        <f>SUM(C942:C948)</f>
        <v>418</v>
      </c>
      <c r="D949" s="19">
        <f>SUM(D942:D948)</f>
        <v>170</v>
      </c>
      <c r="E949" s="22">
        <f>SUM(E942:E948)</f>
        <v>588</v>
      </c>
    </row>
    <row r="950" spans="1:12" ht="61.5" customHeight="1" thickBot="1" x14ac:dyDescent="0.35">
      <c r="A950" s="24"/>
      <c r="B950" s="88" t="s">
        <v>4057</v>
      </c>
      <c r="C950" s="89"/>
      <c r="D950" s="89"/>
      <c r="E950" s="90"/>
    </row>
    <row r="951" spans="1:12" ht="17.399999999999999" x14ac:dyDescent="0.3">
      <c r="A951" s="24"/>
    </row>
    <row r="952" spans="1:12" ht="18" thickBot="1" x14ac:dyDescent="0.35">
      <c r="A952" s="24"/>
    </row>
    <row r="953" spans="1:12" ht="40.5" customHeight="1" thickBot="1" x14ac:dyDescent="0.35">
      <c r="A953" s="24"/>
      <c r="B953" s="82" t="s">
        <v>4179</v>
      </c>
      <c r="C953" s="83"/>
      <c r="D953" s="83"/>
      <c r="E953" s="84"/>
    </row>
    <row r="954" spans="1:12" ht="46.5" customHeight="1" thickBot="1" x14ac:dyDescent="0.35">
      <c r="A954" s="24"/>
      <c r="B954" s="85" t="s">
        <v>4100</v>
      </c>
      <c r="C954" s="86"/>
      <c r="D954" s="86"/>
      <c r="E954" s="87"/>
    </row>
    <row r="955" spans="1:12" ht="46.5" customHeight="1" thickBot="1" x14ac:dyDescent="0.35">
      <c r="A955" s="24"/>
      <c r="B955" s="3"/>
      <c r="C955" s="29" t="s">
        <v>3240</v>
      </c>
      <c r="D955" s="5" t="s">
        <v>3239</v>
      </c>
      <c r="E955" s="9" t="s">
        <v>4056</v>
      </c>
    </row>
    <row r="956" spans="1:12" ht="33.75" customHeight="1" x14ac:dyDescent="0.3">
      <c r="A956" s="24"/>
      <c r="B956" s="38" t="s">
        <v>3206</v>
      </c>
      <c r="C956" s="31">
        <f>COUNTIFS(Events!$U:$U,H956,Events!$R:$R,$B956)</f>
        <v>16</v>
      </c>
      <c r="D956" s="31">
        <f>COUNTIFS(Events!$U:$U,I956,Events!$R:$R,$B956)</f>
        <v>10</v>
      </c>
      <c r="E956" s="13">
        <f>SUM(C956:D956)</f>
        <v>26</v>
      </c>
      <c r="H956" s="25" t="s">
        <v>3240</v>
      </c>
      <c r="I956" s="25" t="s">
        <v>3239</v>
      </c>
      <c r="J956" s="25"/>
      <c r="K956" s="25"/>
      <c r="L956" s="25"/>
    </row>
    <row r="957" spans="1:12" ht="33.75" customHeight="1" x14ac:dyDescent="0.3">
      <c r="A957" s="24"/>
      <c r="B957" s="38" t="s">
        <v>3208</v>
      </c>
      <c r="C957" s="31">
        <f>COUNTIFS(Events!$U:$U,H957,Events!$R:$R,$B957)</f>
        <v>60</v>
      </c>
      <c r="D957" s="31">
        <f>COUNTIFS(Events!$U:$U,I957,Events!$R:$R,$B957)</f>
        <v>14</v>
      </c>
      <c r="E957" s="17">
        <f>SUM(C957:D957)</f>
        <v>74</v>
      </c>
      <c r="H957" s="25" t="s">
        <v>3240</v>
      </c>
      <c r="I957" s="25" t="s">
        <v>3239</v>
      </c>
      <c r="J957" s="25"/>
      <c r="K957" s="25"/>
      <c r="L957" s="25"/>
    </row>
    <row r="958" spans="1:12" ht="33.75" customHeight="1" x14ac:dyDescent="0.3">
      <c r="A958" s="24"/>
      <c r="B958" s="38" t="s">
        <v>3215</v>
      </c>
      <c r="C958" s="31">
        <f>COUNTIFS(Events!$U:$U,H958,Events!$R:$R,$B958)</f>
        <v>1</v>
      </c>
      <c r="D958" s="31">
        <f>COUNTIFS(Events!$U:$U,I958,Events!$R:$R,$B958)</f>
        <v>0</v>
      </c>
      <c r="E958" s="17">
        <f>SUM(C958:D958)</f>
        <v>1</v>
      </c>
      <c r="H958" s="25" t="s">
        <v>3240</v>
      </c>
      <c r="I958" s="25" t="s">
        <v>3239</v>
      </c>
      <c r="J958" s="25"/>
      <c r="K958" s="25"/>
      <c r="L958" s="25"/>
    </row>
    <row r="959" spans="1:12" ht="33.75" customHeight="1" x14ac:dyDescent="0.3">
      <c r="A959" s="24"/>
      <c r="B959" s="38" t="s">
        <v>3209</v>
      </c>
      <c r="C959" s="31">
        <f>COUNTIFS(Events!$U:$U,H959,Events!$R:$R,$B959)</f>
        <v>63</v>
      </c>
      <c r="D959" s="31">
        <f>COUNTIFS(Events!$U:$U,I959,Events!$R:$R,$B959)</f>
        <v>5</v>
      </c>
      <c r="E959" s="17">
        <f>SUM(C959:D959)</f>
        <v>68</v>
      </c>
      <c r="H959" s="25" t="s">
        <v>3240</v>
      </c>
      <c r="I959" s="25" t="s">
        <v>3239</v>
      </c>
      <c r="J959" s="25"/>
      <c r="K959" s="25"/>
      <c r="L959" s="25"/>
    </row>
    <row r="960" spans="1:12" ht="33.75" customHeight="1" x14ac:dyDescent="0.3">
      <c r="A960" s="24"/>
      <c r="B960" s="38" t="s">
        <v>3210</v>
      </c>
      <c r="C960" s="31">
        <f>COUNTIFS(Events!$U:$U,H960,Events!$R:$R,$B960)</f>
        <v>39</v>
      </c>
      <c r="D960" s="31">
        <f>COUNTIFS(Events!$U:$U,I960,Events!$R:$R,$B960)</f>
        <v>15</v>
      </c>
      <c r="E960" s="17">
        <f>SUM(C960:D960)</f>
        <v>54</v>
      </c>
      <c r="H960" s="25" t="s">
        <v>3240</v>
      </c>
      <c r="I960" s="25" t="s">
        <v>3239</v>
      </c>
      <c r="J960" s="25"/>
      <c r="K960" s="25"/>
      <c r="L960" s="25"/>
    </row>
    <row r="961" spans="1:12" ht="33.75" customHeight="1" x14ac:dyDescent="0.3">
      <c r="A961" s="24"/>
      <c r="B961" s="38" t="s">
        <v>3207</v>
      </c>
      <c r="C961" s="31">
        <f>COUNTIFS(Events!$U:$U,H961,Events!$R:$R,$B961)</f>
        <v>19</v>
      </c>
      <c r="D961" s="31">
        <f>COUNTIFS(Events!$U:$U,I961,Events!$R:$R,$B961)</f>
        <v>0</v>
      </c>
      <c r="E961" s="17">
        <f t="shared" ref="E961:E966" si="69">SUM(C961:D961)</f>
        <v>19</v>
      </c>
      <c r="H961" s="25" t="s">
        <v>3240</v>
      </c>
      <c r="I961" s="25" t="s">
        <v>3239</v>
      </c>
      <c r="J961" s="25"/>
      <c r="K961" s="25"/>
      <c r="L961" s="25"/>
    </row>
    <row r="962" spans="1:12" ht="33.75" customHeight="1" x14ac:dyDescent="0.3">
      <c r="A962" s="24"/>
      <c r="B962" s="38" t="s">
        <v>3211</v>
      </c>
      <c r="C962" s="31">
        <f>COUNTIFS(Events!$U:$U,H962,Events!$R:$R,$B962)</f>
        <v>5</v>
      </c>
      <c r="D962" s="31">
        <f>COUNTIFS(Events!$U:$U,I962,Events!$R:$R,$B962)</f>
        <v>1</v>
      </c>
      <c r="E962" s="17">
        <f t="shared" si="69"/>
        <v>6</v>
      </c>
      <c r="H962" s="25" t="s">
        <v>3240</v>
      </c>
      <c r="I962" s="25" t="s">
        <v>3239</v>
      </c>
      <c r="J962" s="25"/>
      <c r="K962" s="25"/>
      <c r="L962" s="25"/>
    </row>
    <row r="963" spans="1:12" ht="33.75" customHeight="1" x14ac:dyDescent="0.3">
      <c r="A963" s="24"/>
      <c r="B963" s="38" t="s">
        <v>3213</v>
      </c>
      <c r="C963" s="31">
        <f>COUNTIFS(Events!$U:$U,H963,Events!$R:$R,$B963)</f>
        <v>13</v>
      </c>
      <c r="D963" s="31">
        <f>COUNTIFS(Events!$U:$U,I963,Events!$R:$R,$B963)</f>
        <v>3</v>
      </c>
      <c r="E963" s="17">
        <f t="shared" si="69"/>
        <v>16</v>
      </c>
      <c r="H963" s="25" t="s">
        <v>3240</v>
      </c>
      <c r="I963" s="25" t="s">
        <v>3239</v>
      </c>
      <c r="J963" s="25"/>
      <c r="K963" s="25"/>
      <c r="L963" s="25"/>
    </row>
    <row r="964" spans="1:12" ht="33.75" customHeight="1" x14ac:dyDescent="0.3">
      <c r="A964" s="24"/>
      <c r="B964" s="38" t="s">
        <v>3214</v>
      </c>
      <c r="C964" s="31">
        <f>COUNTIFS(Events!$U:$U,H964,Events!$R:$R,$B964)</f>
        <v>3</v>
      </c>
      <c r="D964" s="31">
        <f>COUNTIFS(Events!$U:$U,I964,Events!$R:$R,$B964)</f>
        <v>1</v>
      </c>
      <c r="E964" s="17">
        <f t="shared" si="69"/>
        <v>4</v>
      </c>
      <c r="H964" s="25" t="s">
        <v>3240</v>
      </c>
      <c r="I964" s="25" t="s">
        <v>3239</v>
      </c>
      <c r="J964" s="25"/>
      <c r="K964" s="25"/>
      <c r="L964" s="25"/>
    </row>
    <row r="965" spans="1:12" ht="33.75" customHeight="1" x14ac:dyDescent="0.3">
      <c r="A965" s="24"/>
      <c r="B965" s="38" t="s">
        <v>3212</v>
      </c>
      <c r="C965" s="31">
        <f>COUNTIFS(Events!$U:$U,H965,Events!$R:$R,$B965)</f>
        <v>13</v>
      </c>
      <c r="D965" s="31">
        <f>COUNTIFS(Events!$U:$U,I965,Events!$R:$R,$B965)</f>
        <v>2</v>
      </c>
      <c r="E965" s="17">
        <f t="shared" si="69"/>
        <v>15</v>
      </c>
      <c r="H965" s="25" t="s">
        <v>3240</v>
      </c>
      <c r="I965" s="25" t="s">
        <v>3239</v>
      </c>
      <c r="J965" s="25"/>
      <c r="K965" s="25"/>
      <c r="L965" s="25"/>
    </row>
    <row r="966" spans="1:12" ht="33.75" customHeight="1" thickBot="1" x14ac:dyDescent="0.35">
      <c r="A966" s="24"/>
      <c r="B966" s="38" t="s">
        <v>3167</v>
      </c>
      <c r="C966" s="31">
        <f>COUNTIFS(Events!$U:$U,H966,Events!$R:$R,$B966)</f>
        <v>186</v>
      </c>
      <c r="D966" s="31">
        <f>COUNTIFS(Events!$U:$U,I966,Events!$R:$R,$B966)</f>
        <v>119</v>
      </c>
      <c r="E966" s="17">
        <f t="shared" si="69"/>
        <v>305</v>
      </c>
      <c r="H966" s="25" t="s">
        <v>3240</v>
      </c>
      <c r="I966" s="25" t="s">
        <v>3239</v>
      </c>
      <c r="J966" s="25"/>
      <c r="K966" s="25"/>
      <c r="L966" s="25"/>
    </row>
    <row r="967" spans="1:12" ht="33.75" customHeight="1" thickBot="1" x14ac:dyDescent="0.35">
      <c r="A967" s="24"/>
      <c r="B967" s="9" t="s">
        <v>4056</v>
      </c>
      <c r="C967" s="32">
        <f>SUM(C956:C966)</f>
        <v>418</v>
      </c>
      <c r="D967" s="19">
        <f>SUM(D956:D966)</f>
        <v>170</v>
      </c>
      <c r="E967" s="22">
        <f>SUM(E956:E966)</f>
        <v>588</v>
      </c>
    </row>
    <row r="968" spans="1:12" ht="60.75" customHeight="1" thickBot="1" x14ac:dyDescent="0.35">
      <c r="A968" s="24"/>
      <c r="B968" s="88" t="s">
        <v>4057</v>
      </c>
      <c r="C968" s="89"/>
      <c r="D968" s="89"/>
      <c r="E968" s="90"/>
    </row>
    <row r="969" spans="1:12" ht="17.399999999999999" x14ac:dyDescent="0.3">
      <c r="A969" s="24"/>
    </row>
    <row r="970" spans="1:12" ht="18" thickBot="1" x14ac:dyDescent="0.35">
      <c r="A970" s="24"/>
    </row>
    <row r="971" spans="1:12" ht="40.5" customHeight="1" thickBot="1" x14ac:dyDescent="0.35">
      <c r="A971" s="24"/>
      <c r="B971" s="82" t="s">
        <v>4179</v>
      </c>
      <c r="C971" s="83"/>
      <c r="D971" s="83"/>
      <c r="E971" s="84"/>
    </row>
    <row r="972" spans="1:12" ht="46.5" customHeight="1" thickBot="1" x14ac:dyDescent="0.35">
      <c r="A972" s="24"/>
      <c r="B972" s="85" t="s">
        <v>4101</v>
      </c>
      <c r="C972" s="86"/>
      <c r="D972" s="86"/>
      <c r="E972" s="87"/>
    </row>
    <row r="973" spans="1:12" ht="46.5" customHeight="1" thickBot="1" x14ac:dyDescent="0.35">
      <c r="A973" s="24"/>
      <c r="B973" s="3"/>
      <c r="C973" s="29" t="s">
        <v>3240</v>
      </c>
      <c r="D973" s="5" t="s">
        <v>3239</v>
      </c>
      <c r="E973" s="9" t="s">
        <v>4056</v>
      </c>
    </row>
    <row r="974" spans="1:12" ht="33.75" customHeight="1" x14ac:dyDescent="0.3">
      <c r="A974" s="24"/>
      <c r="B974" s="38" t="s">
        <v>3204</v>
      </c>
      <c r="C974" s="31">
        <f>COUNTIFS(Events!$U:$U,H974,Events!$Q:$Q,$B974)</f>
        <v>104</v>
      </c>
      <c r="D974" s="31">
        <f>COUNTIFS(Events!$U:$U,I974,Events!$Q:$Q,$B974)</f>
        <v>20</v>
      </c>
      <c r="E974" s="13">
        <f>SUM(C974:D974)</f>
        <v>124</v>
      </c>
      <c r="H974" s="25" t="s">
        <v>3240</v>
      </c>
      <c r="I974" s="25" t="s">
        <v>3239</v>
      </c>
      <c r="J974" s="25"/>
      <c r="K974" s="25"/>
      <c r="L974" s="25"/>
    </row>
    <row r="975" spans="1:12" ht="33.75" customHeight="1" thickBot="1" x14ac:dyDescent="0.35">
      <c r="A975" s="24"/>
      <c r="B975" s="38" t="s">
        <v>3205</v>
      </c>
      <c r="C975" s="31">
        <f>COUNTIFS(Events!$U:$U,H975,Events!$Q:$Q,$B975)</f>
        <v>314</v>
      </c>
      <c r="D975" s="31">
        <f>COUNTIFS(Events!$U:$U,I975,Events!$Q:$Q,$B975)</f>
        <v>150</v>
      </c>
      <c r="E975" s="17">
        <f>SUM(C975:D975)</f>
        <v>464</v>
      </c>
      <c r="H975" s="25" t="s">
        <v>3240</v>
      </c>
      <c r="I975" s="25" t="s">
        <v>3239</v>
      </c>
      <c r="J975" s="25"/>
      <c r="K975" s="25"/>
      <c r="L975" s="25"/>
    </row>
    <row r="976" spans="1:12" ht="33.75" customHeight="1" thickBot="1" x14ac:dyDescent="0.35">
      <c r="A976" s="24"/>
      <c r="B976" s="9" t="s">
        <v>4056</v>
      </c>
      <c r="C976" s="32">
        <f>SUM(C974:C975)</f>
        <v>418</v>
      </c>
      <c r="D976" s="19">
        <f>SUM(D974:D975)</f>
        <v>170</v>
      </c>
      <c r="E976" s="22">
        <f>SUM(E974:E975)</f>
        <v>588</v>
      </c>
    </row>
    <row r="977" spans="1:12" ht="63.75" customHeight="1" thickBot="1" x14ac:dyDescent="0.35">
      <c r="A977" s="24"/>
      <c r="B977" s="88" t="s">
        <v>4057</v>
      </c>
      <c r="C977" s="89"/>
      <c r="D977" s="89"/>
      <c r="E977" s="90"/>
    </row>
    <row r="978" spans="1:12" ht="17.399999999999999" x14ac:dyDescent="0.3">
      <c r="A978" s="24"/>
    </row>
    <row r="979" spans="1:12" ht="18" thickBot="1" x14ac:dyDescent="0.35">
      <c r="A979" s="24"/>
    </row>
    <row r="980" spans="1:12" ht="40.5" customHeight="1" thickBot="1" x14ac:dyDescent="0.35">
      <c r="A980" s="24"/>
      <c r="B980" s="82" t="s">
        <v>4179</v>
      </c>
      <c r="C980" s="83"/>
      <c r="D980" s="83"/>
      <c r="E980" s="84"/>
    </row>
    <row r="981" spans="1:12" ht="46.5" customHeight="1" thickBot="1" x14ac:dyDescent="0.35">
      <c r="A981" s="24"/>
      <c r="B981" s="85" t="s">
        <v>4102</v>
      </c>
      <c r="C981" s="86"/>
      <c r="D981" s="86"/>
      <c r="E981" s="87"/>
    </row>
    <row r="982" spans="1:12" ht="46.5" customHeight="1" thickBot="1" x14ac:dyDescent="0.35">
      <c r="A982" s="24"/>
      <c r="B982" s="3"/>
      <c r="C982" s="4" t="s">
        <v>3240</v>
      </c>
      <c r="D982" s="5" t="s">
        <v>3239</v>
      </c>
      <c r="E982" s="9" t="s">
        <v>4056</v>
      </c>
    </row>
    <row r="983" spans="1:12" ht="33.75" customHeight="1" x14ac:dyDescent="0.3">
      <c r="A983" s="24"/>
      <c r="B983" s="37" t="s">
        <v>3163</v>
      </c>
      <c r="C983" s="31">
        <f>COUNTIFS(Events!$U:$U,H983,Events!$AH:$AH,$B983)</f>
        <v>2</v>
      </c>
      <c r="D983" s="31">
        <f>COUNTIFS(Events!$U:$U,I983,Events!$AH:$AH,$B983)</f>
        <v>0</v>
      </c>
      <c r="E983" s="13">
        <f t="shared" ref="E983:E988" si="70">SUM(C983:D983)</f>
        <v>2</v>
      </c>
      <c r="H983" s="25" t="s">
        <v>3240</v>
      </c>
      <c r="I983" s="25" t="s">
        <v>3239</v>
      </c>
      <c r="J983" s="25"/>
      <c r="K983" s="25"/>
      <c r="L983" s="25"/>
    </row>
    <row r="984" spans="1:12" ht="33.75" customHeight="1" x14ac:dyDescent="0.3">
      <c r="A984" s="24"/>
      <c r="B984" s="38" t="s">
        <v>3164</v>
      </c>
      <c r="C984" s="31">
        <f>COUNTIFS(Events!$U:$U,H984,Events!$AH:$AH,$B984)</f>
        <v>1</v>
      </c>
      <c r="D984" s="31">
        <f>COUNTIFS(Events!$U:$U,I984,Events!$AH:$AH,$B984)</f>
        <v>0</v>
      </c>
      <c r="E984" s="17">
        <f t="shared" si="70"/>
        <v>1</v>
      </c>
      <c r="H984" s="25" t="s">
        <v>3240</v>
      </c>
      <c r="I984" s="25" t="s">
        <v>3239</v>
      </c>
      <c r="J984" s="25"/>
      <c r="K984" s="25"/>
      <c r="L984" s="25"/>
    </row>
    <row r="985" spans="1:12" ht="33.75" customHeight="1" x14ac:dyDescent="0.3">
      <c r="A985" s="24"/>
      <c r="B985" s="38" t="s">
        <v>3165</v>
      </c>
      <c r="C985" s="31">
        <f>COUNTIFS(Events!$U:$U,H985,Events!$AH:$AH,$B985)</f>
        <v>15</v>
      </c>
      <c r="D985" s="31">
        <f>COUNTIFS(Events!$U:$U,I985,Events!$AH:$AH,$B985)</f>
        <v>1</v>
      </c>
      <c r="E985" s="17">
        <f t="shared" si="70"/>
        <v>16</v>
      </c>
      <c r="H985" s="25" t="s">
        <v>3240</v>
      </c>
      <c r="I985" s="25" t="s">
        <v>3239</v>
      </c>
      <c r="J985" s="25"/>
      <c r="K985" s="25"/>
      <c r="L985" s="25"/>
    </row>
    <row r="986" spans="1:12" ht="33.75" customHeight="1" x14ac:dyDescent="0.3">
      <c r="A986" s="24"/>
      <c r="B986" s="38" t="s">
        <v>3166</v>
      </c>
      <c r="C986" s="31">
        <f>COUNTIFS(Events!$U:$U,H986,Events!$AH:$AH,$B986)</f>
        <v>161</v>
      </c>
      <c r="D986" s="31">
        <f>COUNTIFS(Events!$U:$U,I986,Events!$AH:$AH,$B986)</f>
        <v>0</v>
      </c>
      <c r="E986" s="17">
        <f t="shared" si="70"/>
        <v>161</v>
      </c>
      <c r="H986" s="25" t="s">
        <v>3240</v>
      </c>
      <c r="I986" s="25" t="s">
        <v>3239</v>
      </c>
      <c r="J986" s="25"/>
      <c r="K986" s="25"/>
      <c r="L986" s="25"/>
    </row>
    <row r="987" spans="1:12" ht="33.75" customHeight="1" x14ac:dyDescent="0.3">
      <c r="A987" s="24"/>
      <c r="B987" s="38" t="s">
        <v>3167</v>
      </c>
      <c r="C987" s="31">
        <f>COUNTIFS(Events!$U:$U,H987,Events!$AH:$AH,$B987)</f>
        <v>2</v>
      </c>
      <c r="D987" s="31">
        <f>COUNTIFS(Events!$U:$U,I987,Events!$AH:$AH,$B987)</f>
        <v>0</v>
      </c>
      <c r="E987" s="17">
        <f t="shared" si="70"/>
        <v>2</v>
      </c>
      <c r="H987" s="25" t="s">
        <v>3240</v>
      </c>
      <c r="I987" s="25" t="s">
        <v>3239</v>
      </c>
      <c r="J987" s="25"/>
      <c r="K987" s="25"/>
      <c r="L987" s="25"/>
    </row>
    <row r="988" spans="1:12" ht="33.75" customHeight="1" thickBot="1" x14ac:dyDescent="0.35">
      <c r="A988" s="24"/>
      <c r="B988" s="39" t="s">
        <v>3168</v>
      </c>
      <c r="C988" s="31">
        <f>COUNTIFS(Events!$U:$U,H988,Events!$AH:$AH,$B988)</f>
        <v>237</v>
      </c>
      <c r="D988" s="31">
        <f>COUNTIFS(Events!$U:$U,I988,Events!$AH:$AH,$B988)</f>
        <v>169</v>
      </c>
      <c r="E988" s="17">
        <f t="shared" si="70"/>
        <v>406</v>
      </c>
      <c r="H988" s="25" t="s">
        <v>3240</v>
      </c>
      <c r="I988" s="25" t="s">
        <v>3239</v>
      </c>
      <c r="J988" s="25"/>
      <c r="K988" s="25"/>
      <c r="L988" s="25"/>
    </row>
    <row r="989" spans="1:12" ht="33.75" customHeight="1" thickBot="1" x14ac:dyDescent="0.35">
      <c r="A989" s="24"/>
      <c r="B989" s="9" t="s">
        <v>4056</v>
      </c>
      <c r="C989" s="18">
        <f>SUM(C983:C988)</f>
        <v>418</v>
      </c>
      <c r="D989" s="19">
        <f>SUM(D983:D988)</f>
        <v>170</v>
      </c>
      <c r="E989" s="22">
        <f>SUM(E983:E988)</f>
        <v>588</v>
      </c>
    </row>
    <row r="990" spans="1:12" ht="61.5" customHeight="1" thickBot="1" x14ac:dyDescent="0.35">
      <c r="A990" s="24"/>
      <c r="B990" s="88" t="s">
        <v>4057</v>
      </c>
      <c r="C990" s="89"/>
      <c r="D990" s="89"/>
      <c r="E990" s="90"/>
    </row>
    <row r="991" spans="1:12" ht="17.399999999999999" x14ac:dyDescent="0.3">
      <c r="A991" s="24"/>
    </row>
    <row r="992" spans="1:12" ht="18" thickBot="1" x14ac:dyDescent="0.35">
      <c r="A992" s="24"/>
    </row>
    <row r="993" spans="1:12" ht="40.5" customHeight="1" thickBot="1" x14ac:dyDescent="0.35">
      <c r="A993" s="24"/>
      <c r="B993" s="82" t="s">
        <v>4179</v>
      </c>
      <c r="C993" s="83"/>
      <c r="D993" s="83"/>
      <c r="E993" s="84"/>
    </row>
    <row r="994" spans="1:12" ht="46.5" customHeight="1" thickBot="1" x14ac:dyDescent="0.35">
      <c r="A994" s="24"/>
      <c r="B994" s="85" t="s">
        <v>4171</v>
      </c>
      <c r="C994" s="86"/>
      <c r="D994" s="86"/>
      <c r="E994" s="87"/>
    </row>
    <row r="995" spans="1:12" ht="46.5" customHeight="1" thickBot="1" x14ac:dyDescent="0.35">
      <c r="A995" s="24"/>
      <c r="B995" s="3"/>
      <c r="C995" s="4" t="s">
        <v>3240</v>
      </c>
      <c r="D995" s="5" t="s">
        <v>3239</v>
      </c>
      <c r="E995" s="9" t="s">
        <v>4056</v>
      </c>
    </row>
    <row r="996" spans="1:12" ht="33.75" customHeight="1" x14ac:dyDescent="0.3">
      <c r="A996" s="24"/>
      <c r="B996" s="37" t="s">
        <v>3199</v>
      </c>
      <c r="C996" s="31">
        <f>COUNTIFS(Events!$U:$U,H996,Events!$AM:$AM,$B996)</f>
        <v>7</v>
      </c>
      <c r="D996" s="31">
        <f>COUNTIFS(Events!$U:$U,I996,Events!$AM:$AM,$B996)</f>
        <v>0</v>
      </c>
      <c r="E996" s="13">
        <f>SUM(C996:D996)</f>
        <v>7</v>
      </c>
      <c r="H996" s="25" t="s">
        <v>3240</v>
      </c>
      <c r="I996" s="25" t="s">
        <v>3239</v>
      </c>
      <c r="J996" s="25"/>
      <c r="K996" s="25"/>
      <c r="L996" s="25"/>
    </row>
    <row r="997" spans="1:12" ht="33.75" customHeight="1" x14ac:dyDescent="0.3">
      <c r="A997" s="24"/>
      <c r="B997" s="38" t="s">
        <v>3200</v>
      </c>
      <c r="C997" s="31">
        <f>COUNTIFS(Events!$U:$U,H997,Events!$AM:$AM,$B997)</f>
        <v>47</v>
      </c>
      <c r="D997" s="31">
        <f>COUNTIFS(Events!$U:$U,I997,Events!$AM:$AM,$B997)</f>
        <v>25</v>
      </c>
      <c r="E997" s="17">
        <f>SUM(C997:D997)</f>
        <v>72</v>
      </c>
      <c r="H997" s="25" t="s">
        <v>3240</v>
      </c>
      <c r="I997" s="25" t="s">
        <v>3239</v>
      </c>
      <c r="J997" s="25"/>
      <c r="K997" s="25"/>
      <c r="L997" s="25"/>
    </row>
    <row r="998" spans="1:12" ht="33.75" customHeight="1" x14ac:dyDescent="0.3">
      <c r="A998" s="24"/>
      <c r="B998" s="38" t="s">
        <v>3198</v>
      </c>
      <c r="C998" s="31">
        <f>COUNTIFS(Events!$U:$U,H998,Events!$AM:$AM,$B998)</f>
        <v>1</v>
      </c>
      <c r="D998" s="31">
        <f>COUNTIFS(Events!$U:$U,I998,Events!$AM:$AM,$B998)</f>
        <v>1</v>
      </c>
      <c r="E998" s="17">
        <f>SUM(C998:D998)</f>
        <v>2</v>
      </c>
      <c r="H998" s="25" t="s">
        <v>3240</v>
      </c>
      <c r="I998" s="25" t="s">
        <v>3239</v>
      </c>
      <c r="J998" s="25"/>
      <c r="K998" s="25"/>
      <c r="L998" s="25"/>
    </row>
    <row r="999" spans="1:12" ht="33.75" customHeight="1" thickBot="1" x14ac:dyDescent="0.35">
      <c r="A999" s="24"/>
      <c r="B999" s="38" t="s">
        <v>3197</v>
      </c>
      <c r="C999" s="31">
        <f>COUNTIFS(Events!$U:$U,H999,Events!$AM:$AM,$B999)</f>
        <v>363</v>
      </c>
      <c r="D999" s="31">
        <f>COUNTIFS(Events!$U:$U,I999,Events!$AM:$AM,$B999)</f>
        <v>144</v>
      </c>
      <c r="E999" s="17">
        <f>SUM(C999:D999)</f>
        <v>507</v>
      </c>
      <c r="H999" s="25" t="s">
        <v>3240</v>
      </c>
      <c r="I999" s="25" t="s">
        <v>3239</v>
      </c>
      <c r="J999" s="25"/>
      <c r="K999" s="25"/>
      <c r="L999" s="25"/>
    </row>
    <row r="1000" spans="1:12" ht="33.75" customHeight="1" thickBot="1" x14ac:dyDescent="0.35">
      <c r="A1000" s="24"/>
      <c r="B1000" s="9" t="s">
        <v>4056</v>
      </c>
      <c r="C1000" s="32">
        <f>SUM(C996:C999)</f>
        <v>418</v>
      </c>
      <c r="D1000" s="19">
        <f>SUM(D996:D999)</f>
        <v>170</v>
      </c>
      <c r="E1000" s="22">
        <f>SUM(E996:E999)</f>
        <v>588</v>
      </c>
    </row>
    <row r="1001" spans="1:12" ht="61.5" customHeight="1" thickBot="1" x14ac:dyDescent="0.35">
      <c r="A1001" s="24"/>
      <c r="B1001" s="88" t="s">
        <v>4057</v>
      </c>
      <c r="C1001" s="89"/>
      <c r="D1001" s="89"/>
      <c r="E1001" s="90"/>
    </row>
    <row r="1002" spans="1:12" ht="17.399999999999999" x14ac:dyDescent="0.3">
      <c r="A1002" s="24"/>
    </row>
    <row r="1003" spans="1:12" ht="18" thickBot="1" x14ac:dyDescent="0.35">
      <c r="A1003" s="24"/>
    </row>
    <row r="1004" spans="1:12" ht="40.5" customHeight="1" thickBot="1" x14ac:dyDescent="0.35">
      <c r="A1004" s="24"/>
      <c r="B1004" s="82" t="s">
        <v>4179</v>
      </c>
      <c r="C1004" s="83"/>
      <c r="D1004" s="83"/>
      <c r="E1004" s="84"/>
    </row>
    <row r="1005" spans="1:12" ht="46.5" customHeight="1" thickBot="1" x14ac:dyDescent="0.35">
      <c r="A1005" s="24"/>
      <c r="B1005" s="85" t="s">
        <v>4103</v>
      </c>
      <c r="C1005" s="86"/>
      <c r="D1005" s="86"/>
      <c r="E1005" s="87"/>
    </row>
    <row r="1006" spans="1:12" ht="46.5" customHeight="1" thickBot="1" x14ac:dyDescent="0.35">
      <c r="A1006" s="24"/>
      <c r="B1006" s="3"/>
      <c r="C1006" s="4" t="s">
        <v>3240</v>
      </c>
      <c r="D1006" s="5" t="s">
        <v>3239</v>
      </c>
      <c r="E1006" s="9" t="s">
        <v>4056</v>
      </c>
    </row>
    <row r="1007" spans="1:12" ht="33.75" customHeight="1" x14ac:dyDescent="0.3">
      <c r="A1007" s="24"/>
      <c r="B1007" s="37" t="s">
        <v>3189</v>
      </c>
      <c r="C1007" s="31">
        <f>COUNTIFS(Events!$U:$U,H1007,Events!$AN:$AN,$B1007)</f>
        <v>0</v>
      </c>
      <c r="D1007" s="31">
        <f>COUNTIFS(Events!$U:$U,I1007,Events!$AN:$AN,$B1007)</f>
        <v>0</v>
      </c>
      <c r="E1007" s="13">
        <f t="shared" ref="E1007:E1017" si="71">SUM(C1007:D1007)</f>
        <v>0</v>
      </c>
      <c r="H1007" s="25" t="s">
        <v>3240</v>
      </c>
      <c r="I1007" s="25" t="s">
        <v>3239</v>
      </c>
      <c r="J1007" s="25"/>
      <c r="K1007" s="25"/>
      <c r="L1007" s="25"/>
    </row>
    <row r="1008" spans="1:12" ht="33.75" customHeight="1" x14ac:dyDescent="0.3">
      <c r="A1008" s="24"/>
      <c r="B1008" s="38" t="s">
        <v>150</v>
      </c>
      <c r="C1008" s="31">
        <f>COUNTIFS(Events!$U:$U,H1008,Events!$AN:$AN,$B1008)</f>
        <v>0</v>
      </c>
      <c r="D1008" s="31">
        <f>COUNTIFS(Events!$U:$U,I1008,Events!$AN:$AN,$B1008)</f>
        <v>0</v>
      </c>
      <c r="E1008" s="17">
        <f t="shared" si="71"/>
        <v>0</v>
      </c>
      <c r="H1008" s="25" t="s">
        <v>3240</v>
      </c>
      <c r="I1008" s="25" t="s">
        <v>3239</v>
      </c>
      <c r="J1008" s="25"/>
      <c r="K1008" s="25"/>
      <c r="L1008" s="25"/>
    </row>
    <row r="1009" spans="1:12" ht="33.75" customHeight="1" x14ac:dyDescent="0.3">
      <c r="A1009" s="24"/>
      <c r="B1009" s="38" t="s">
        <v>23</v>
      </c>
      <c r="C1009" s="31">
        <f>COUNTIFS(Events!$U:$U,H1009,Events!$AN:$AN,$B1009)</f>
        <v>49</v>
      </c>
      <c r="D1009" s="31">
        <f>COUNTIFS(Events!$U:$U,I1009,Events!$AN:$AN,$B1009)</f>
        <v>13</v>
      </c>
      <c r="E1009" s="17">
        <f t="shared" si="71"/>
        <v>62</v>
      </c>
      <c r="H1009" s="25" t="s">
        <v>3240</v>
      </c>
      <c r="I1009" s="25" t="s">
        <v>3239</v>
      </c>
      <c r="J1009" s="25"/>
      <c r="K1009" s="25"/>
      <c r="L1009" s="25"/>
    </row>
    <row r="1010" spans="1:12" ht="33.75" customHeight="1" x14ac:dyDescent="0.3">
      <c r="A1010" s="24"/>
      <c r="B1010" s="38" t="s">
        <v>3196</v>
      </c>
      <c r="C1010" s="31">
        <f>COUNTIFS(Events!$U:$U,H1010,Events!$AN:$AN,$B1010)</f>
        <v>0</v>
      </c>
      <c r="D1010" s="31">
        <f>COUNTIFS(Events!$U:$U,I1010,Events!$AN:$AN,$B1010)</f>
        <v>0</v>
      </c>
      <c r="E1010" s="17">
        <f t="shared" si="71"/>
        <v>0</v>
      </c>
      <c r="H1010" s="25" t="s">
        <v>3240</v>
      </c>
      <c r="I1010" s="25" t="s">
        <v>3239</v>
      </c>
      <c r="J1010" s="25"/>
      <c r="K1010" s="25"/>
      <c r="L1010" s="25"/>
    </row>
    <row r="1011" spans="1:12" ht="33.75" customHeight="1" x14ac:dyDescent="0.3">
      <c r="A1011" s="24"/>
      <c r="B1011" s="38" t="s">
        <v>3190</v>
      </c>
      <c r="C1011" s="31">
        <f>COUNTIFS(Events!$U:$U,H1011,Events!$AN:$AN,$B1011)</f>
        <v>4</v>
      </c>
      <c r="D1011" s="31">
        <f>COUNTIFS(Events!$U:$U,I1011,Events!$AN:$AN,$B1011)</f>
        <v>3</v>
      </c>
      <c r="E1011" s="17">
        <f t="shared" si="71"/>
        <v>7</v>
      </c>
      <c r="H1011" s="25" t="s">
        <v>3240</v>
      </c>
      <c r="I1011" s="25" t="s">
        <v>3239</v>
      </c>
      <c r="J1011" s="25"/>
      <c r="K1011" s="25"/>
      <c r="L1011" s="25"/>
    </row>
    <row r="1012" spans="1:12" ht="33.75" customHeight="1" x14ac:dyDescent="0.3">
      <c r="A1012" s="24"/>
      <c r="B1012" s="38" t="s">
        <v>3193</v>
      </c>
      <c r="C1012" s="31">
        <f>COUNTIFS(Events!$U:$U,H1012,Events!$AN:$AN,$B1012)</f>
        <v>1</v>
      </c>
      <c r="D1012" s="31">
        <f>COUNTIFS(Events!$U:$U,I1012,Events!$AN:$AN,$B1012)</f>
        <v>9</v>
      </c>
      <c r="E1012" s="17">
        <f t="shared" si="71"/>
        <v>10</v>
      </c>
      <c r="H1012" s="25" t="s">
        <v>3240</v>
      </c>
      <c r="I1012" s="25" t="s">
        <v>3239</v>
      </c>
      <c r="J1012" s="25"/>
      <c r="K1012" s="25"/>
      <c r="L1012" s="25"/>
    </row>
    <row r="1013" spans="1:12" ht="33.75" customHeight="1" x14ac:dyDescent="0.3">
      <c r="A1013" s="24"/>
      <c r="B1013" s="38" t="s">
        <v>3194</v>
      </c>
      <c r="C1013" s="31">
        <f>COUNTIFS(Events!$U:$U,H1013,Events!$AN:$AN,$B1013)</f>
        <v>0</v>
      </c>
      <c r="D1013" s="31">
        <f>COUNTIFS(Events!$U:$U,I1013,Events!$AN:$AN,$B1013)</f>
        <v>0</v>
      </c>
      <c r="E1013" s="17">
        <f t="shared" si="71"/>
        <v>0</v>
      </c>
      <c r="H1013" s="25" t="s">
        <v>3240</v>
      </c>
      <c r="I1013" s="25" t="s">
        <v>3239</v>
      </c>
      <c r="J1013" s="25"/>
      <c r="K1013" s="25"/>
      <c r="L1013" s="25"/>
    </row>
    <row r="1014" spans="1:12" ht="33.75" customHeight="1" x14ac:dyDescent="0.3">
      <c r="A1014" s="24"/>
      <c r="B1014" s="38" t="s">
        <v>3192</v>
      </c>
      <c r="C1014" s="31">
        <f>COUNTIFS(Events!$U:$U,H1014,Events!$AN:$AN,$B1014)</f>
        <v>0</v>
      </c>
      <c r="D1014" s="31">
        <f>COUNTIFS(Events!$U:$U,I1014,Events!$AN:$AN,$B1014)</f>
        <v>0</v>
      </c>
      <c r="E1014" s="17">
        <f t="shared" si="71"/>
        <v>0</v>
      </c>
      <c r="H1014" s="25" t="s">
        <v>3240</v>
      </c>
      <c r="I1014" s="25" t="s">
        <v>3239</v>
      </c>
      <c r="J1014" s="25"/>
      <c r="K1014" s="25"/>
      <c r="L1014" s="25"/>
    </row>
    <row r="1015" spans="1:12" ht="33.75" customHeight="1" x14ac:dyDescent="0.3">
      <c r="A1015" s="24"/>
      <c r="B1015" s="38" t="s">
        <v>3195</v>
      </c>
      <c r="C1015" s="31">
        <f>COUNTIFS(Events!$U:$U,H1015,Events!$AN:$AN,$B1015)</f>
        <v>0</v>
      </c>
      <c r="D1015" s="31">
        <f>COUNTIFS(Events!$U:$U,I1015,Events!$AN:$AN,$B1015)</f>
        <v>0</v>
      </c>
      <c r="E1015" s="17">
        <f t="shared" si="71"/>
        <v>0</v>
      </c>
      <c r="H1015" s="25" t="s">
        <v>3240</v>
      </c>
      <c r="I1015" s="25" t="s">
        <v>3239</v>
      </c>
      <c r="J1015" s="25"/>
      <c r="K1015" s="25"/>
      <c r="L1015" s="25"/>
    </row>
    <row r="1016" spans="1:12" ht="33.75" customHeight="1" x14ac:dyDescent="0.3">
      <c r="A1016" s="24"/>
      <c r="B1016" s="38" t="s">
        <v>36</v>
      </c>
      <c r="C1016" s="31">
        <f>COUNTIFS(Events!$U:$U,H1016,Events!$AN:$AN,$B1016)</f>
        <v>1</v>
      </c>
      <c r="D1016" s="31">
        <f>COUNTIFS(Events!$U:$U,I1016,Events!$AN:$AN,$B1016)</f>
        <v>1</v>
      </c>
      <c r="E1016" s="17">
        <f t="shared" si="71"/>
        <v>2</v>
      </c>
      <c r="H1016" s="25" t="s">
        <v>3240</v>
      </c>
      <c r="I1016" s="25" t="s">
        <v>3239</v>
      </c>
      <c r="J1016" s="25"/>
      <c r="K1016" s="25"/>
      <c r="L1016" s="25"/>
    </row>
    <row r="1017" spans="1:12" ht="33.75" customHeight="1" thickBot="1" x14ac:dyDescent="0.35">
      <c r="A1017" s="24"/>
      <c r="B1017" s="38" t="s">
        <v>3197</v>
      </c>
      <c r="C1017" s="31">
        <f>COUNTIFS(Events!$U:$U,H1017,Events!$AN:$AN,$B1017)</f>
        <v>363</v>
      </c>
      <c r="D1017" s="31">
        <f>COUNTIFS(Events!$U:$U,I1017,Events!$AN:$AN,$B1017)</f>
        <v>144</v>
      </c>
      <c r="E1017" s="17">
        <f t="shared" si="71"/>
        <v>507</v>
      </c>
      <c r="H1017" s="25" t="s">
        <v>3240</v>
      </c>
      <c r="I1017" s="25" t="s">
        <v>3239</v>
      </c>
      <c r="J1017" s="25"/>
      <c r="K1017" s="25"/>
      <c r="L1017" s="25"/>
    </row>
    <row r="1018" spans="1:12" ht="33.75" customHeight="1" thickBot="1" x14ac:dyDescent="0.35">
      <c r="A1018" s="24"/>
      <c r="B1018" s="9" t="s">
        <v>4056</v>
      </c>
      <c r="C1018" s="32">
        <f>SUM(C1007:C1017)</f>
        <v>418</v>
      </c>
      <c r="D1018" s="19">
        <f>SUM(D1007:D1017)</f>
        <v>170</v>
      </c>
      <c r="E1018" s="22">
        <f>SUM(E1007:E1017)</f>
        <v>588</v>
      </c>
    </row>
    <row r="1019" spans="1:12" ht="61.5" customHeight="1" thickBot="1" x14ac:dyDescent="0.35">
      <c r="A1019" s="24"/>
      <c r="B1019" s="88" t="s">
        <v>4057</v>
      </c>
      <c r="C1019" s="89"/>
      <c r="D1019" s="89"/>
      <c r="E1019" s="90"/>
    </row>
    <row r="1020" spans="1:12" ht="17.399999999999999" x14ac:dyDescent="0.3">
      <c r="A1020" s="24"/>
    </row>
    <row r="1021" spans="1:12" ht="18" thickBot="1" x14ac:dyDescent="0.35">
      <c r="A1021" s="24"/>
    </row>
    <row r="1022" spans="1:12" ht="40.5" customHeight="1" thickBot="1" x14ac:dyDescent="0.35">
      <c r="A1022" s="24"/>
      <c r="B1022" s="82" t="s">
        <v>4179</v>
      </c>
      <c r="C1022" s="83"/>
      <c r="D1022" s="83"/>
      <c r="E1022" s="84"/>
    </row>
    <row r="1023" spans="1:12" ht="46.5" customHeight="1" thickBot="1" x14ac:dyDescent="0.35">
      <c r="A1023" s="24"/>
      <c r="B1023" s="85" t="s">
        <v>4104</v>
      </c>
      <c r="C1023" s="86"/>
      <c r="D1023" s="86"/>
      <c r="E1023" s="87"/>
    </row>
    <row r="1024" spans="1:12" ht="46.5" customHeight="1" thickBot="1" x14ac:dyDescent="0.35">
      <c r="A1024" s="24"/>
      <c r="B1024" s="3"/>
      <c r="C1024" s="4" t="s">
        <v>3240</v>
      </c>
      <c r="D1024" s="5" t="s">
        <v>3239</v>
      </c>
      <c r="E1024" s="9" t="s">
        <v>4056</v>
      </c>
    </row>
    <row r="1025" spans="1:12" ht="33.75" customHeight="1" x14ac:dyDescent="0.3">
      <c r="A1025" s="24"/>
      <c r="B1025" s="37" t="s">
        <v>3201</v>
      </c>
      <c r="C1025" s="31">
        <f>COUNTIFS(Events!$U:$U,H1025,Events!$AO:$AO,$B1025)</f>
        <v>36</v>
      </c>
      <c r="D1025" s="31">
        <f>COUNTIFS(Events!$U:$U,I1025,Events!$AO:$AO,$B1025)</f>
        <v>11</v>
      </c>
      <c r="E1025" s="13">
        <f>SUM(C1025:D1025)</f>
        <v>47</v>
      </c>
      <c r="H1025" s="25" t="s">
        <v>3240</v>
      </c>
      <c r="I1025" s="25" t="s">
        <v>3239</v>
      </c>
      <c r="J1025" s="25"/>
      <c r="K1025" s="25"/>
      <c r="L1025" s="25"/>
    </row>
    <row r="1026" spans="1:12" ht="33.75" customHeight="1" x14ac:dyDescent="0.3">
      <c r="A1026" s="24"/>
      <c r="B1026" s="38" t="s">
        <v>3202</v>
      </c>
      <c r="C1026" s="31">
        <f>COUNTIFS(Events!$U:$U,H1026,Events!$AO:$AO,$B1026)</f>
        <v>19</v>
      </c>
      <c r="D1026" s="31">
        <f>COUNTIFS(Events!$U:$U,I1026,Events!$AO:$AO,$B1026)</f>
        <v>14</v>
      </c>
      <c r="E1026" s="17">
        <f>SUM(C1026:D1026)</f>
        <v>33</v>
      </c>
      <c r="H1026" s="25" t="s">
        <v>3240</v>
      </c>
      <c r="I1026" s="25" t="s">
        <v>3239</v>
      </c>
      <c r="J1026" s="25"/>
      <c r="K1026" s="25"/>
      <c r="L1026" s="25"/>
    </row>
    <row r="1027" spans="1:12" ht="33.75" customHeight="1" x14ac:dyDescent="0.3">
      <c r="A1027" s="24"/>
      <c r="B1027" s="38" t="s">
        <v>3203</v>
      </c>
      <c r="C1027" s="31">
        <f>COUNTIFS(Events!$U:$U,H1027,Events!$AO:$AO,$B1027)</f>
        <v>0</v>
      </c>
      <c r="D1027" s="31">
        <f>COUNTIFS(Events!$U:$U,I1027,Events!$AO:$AO,$B1027)</f>
        <v>1</v>
      </c>
      <c r="E1027" s="17">
        <f>SUM(C1027:D1027)</f>
        <v>1</v>
      </c>
      <c r="H1027" s="25" t="s">
        <v>3240</v>
      </c>
      <c r="I1027" s="25" t="s">
        <v>3239</v>
      </c>
      <c r="J1027" s="25"/>
      <c r="K1027" s="25"/>
      <c r="L1027" s="25"/>
    </row>
    <row r="1028" spans="1:12" ht="33.75" customHeight="1" x14ac:dyDescent="0.3">
      <c r="A1028" s="24"/>
      <c r="B1028" s="38" t="s">
        <v>3167</v>
      </c>
      <c r="C1028" s="31">
        <f>COUNTIFS(Events!$U:$U,H1028,Events!$AO:$AO,$B1028)</f>
        <v>0</v>
      </c>
      <c r="D1028" s="31">
        <f>COUNTIFS(Events!$U:$U,I1028,Events!$AO:$AO,$B1028)</f>
        <v>0</v>
      </c>
      <c r="E1028" s="17">
        <f>SUM(C1028:D1028)</f>
        <v>0</v>
      </c>
      <c r="H1028" s="25" t="s">
        <v>3240</v>
      </c>
      <c r="I1028" s="25" t="s">
        <v>3239</v>
      </c>
      <c r="J1028" s="25"/>
      <c r="K1028" s="25"/>
      <c r="L1028" s="25"/>
    </row>
    <row r="1029" spans="1:12" ht="33.75" customHeight="1" thickBot="1" x14ac:dyDescent="0.35">
      <c r="A1029" s="24"/>
      <c r="B1029" s="38" t="s">
        <v>3197</v>
      </c>
      <c r="C1029" s="31">
        <f>COUNTIFS(Events!$U:$U,H1029,Events!$AO:$AO,$B1029)</f>
        <v>363</v>
      </c>
      <c r="D1029" s="31">
        <f>COUNTIFS(Events!$U:$U,I1029,Events!$AO:$AO,$B1029)</f>
        <v>144</v>
      </c>
      <c r="E1029" s="17">
        <f>SUM(C1029:D1029)</f>
        <v>507</v>
      </c>
      <c r="H1029" s="25" t="s">
        <v>3240</v>
      </c>
      <c r="I1029" s="25" t="s">
        <v>3239</v>
      </c>
      <c r="J1029" s="25"/>
      <c r="K1029" s="25"/>
      <c r="L1029" s="25"/>
    </row>
    <row r="1030" spans="1:12" ht="33.75" customHeight="1" thickBot="1" x14ac:dyDescent="0.35">
      <c r="A1030" s="24"/>
      <c r="B1030" s="9" t="s">
        <v>4056</v>
      </c>
      <c r="C1030" s="32">
        <f>SUM(C1025:C1029)</f>
        <v>418</v>
      </c>
      <c r="D1030" s="19">
        <f>SUM(D1025:D1029)</f>
        <v>170</v>
      </c>
      <c r="E1030" s="22">
        <f>SUM(E1025:E1029)</f>
        <v>588</v>
      </c>
    </row>
    <row r="1031" spans="1:12" ht="60.75" customHeight="1" thickBot="1" x14ac:dyDescent="0.35">
      <c r="A1031" s="24"/>
      <c r="B1031" s="88" t="s">
        <v>4057</v>
      </c>
      <c r="C1031" s="89"/>
      <c r="D1031" s="89"/>
      <c r="E1031" s="90"/>
    </row>
    <row r="1032" spans="1:12" ht="17.399999999999999" x14ac:dyDescent="0.3">
      <c r="A1032" s="24"/>
    </row>
    <row r="1033" spans="1:12" ht="18" thickBot="1" x14ac:dyDescent="0.35">
      <c r="A1033" s="24"/>
    </row>
    <row r="1034" spans="1:12" ht="40.5" customHeight="1" thickBot="1" x14ac:dyDescent="0.35">
      <c r="A1034" s="24"/>
      <c r="B1034" s="82" t="s">
        <v>4179</v>
      </c>
      <c r="C1034" s="83"/>
      <c r="D1034" s="83"/>
      <c r="E1034" s="84"/>
    </row>
    <row r="1035" spans="1:12" ht="46.5" customHeight="1" thickBot="1" x14ac:dyDescent="0.35">
      <c r="A1035" s="24"/>
      <c r="B1035" s="85" t="s">
        <v>4105</v>
      </c>
      <c r="C1035" s="86"/>
      <c r="D1035" s="86"/>
      <c r="E1035" s="87"/>
    </row>
    <row r="1036" spans="1:12" ht="46.5" customHeight="1" thickBot="1" x14ac:dyDescent="0.35">
      <c r="A1036" s="24"/>
      <c r="B1036" s="3"/>
      <c r="C1036" s="4" t="s">
        <v>3240</v>
      </c>
      <c r="D1036" s="5" t="s">
        <v>3239</v>
      </c>
      <c r="E1036" s="9" t="s">
        <v>4056</v>
      </c>
    </row>
    <row r="1037" spans="1:12" ht="33.75" customHeight="1" x14ac:dyDescent="0.3">
      <c r="A1037" s="24"/>
      <c r="B1037" s="10" t="s">
        <v>3188</v>
      </c>
      <c r="C1037" s="31">
        <f>COUNTIFS(Events!$U:$U,H1037,Events!$BE:$BE,$B1037)</f>
        <v>1</v>
      </c>
      <c r="D1037" s="31">
        <f>COUNTIFS(Events!$U:$U,I1037,Events!$BE:$BE,$B1037)</f>
        <v>0</v>
      </c>
      <c r="E1037" s="13">
        <f t="shared" ref="E1037:E1044" si="72">SUM(C1037:D1037)</f>
        <v>1</v>
      </c>
      <c r="H1037" s="25" t="s">
        <v>3240</v>
      </c>
      <c r="I1037" s="25" t="s">
        <v>3239</v>
      </c>
      <c r="J1037" s="25"/>
      <c r="K1037" s="25"/>
      <c r="L1037" s="25"/>
    </row>
    <row r="1038" spans="1:12" ht="33.75" customHeight="1" x14ac:dyDescent="0.3">
      <c r="A1038" s="24"/>
      <c r="B1038" s="14" t="s">
        <v>4163</v>
      </c>
      <c r="C1038" s="31">
        <f>COUNTIFS(Events!$U:$U,H1038,Events!$BE:$BE,$B1038)</f>
        <v>0</v>
      </c>
      <c r="D1038" s="31">
        <f>COUNTIFS(Events!$U:$U,I1038,Events!$BE:$BE,$B1038)</f>
        <v>0</v>
      </c>
      <c r="E1038" s="17">
        <f t="shared" si="72"/>
        <v>0</v>
      </c>
      <c r="H1038" s="25" t="s">
        <v>3240</v>
      </c>
      <c r="I1038" s="25" t="s">
        <v>3239</v>
      </c>
      <c r="J1038" s="25"/>
      <c r="K1038" s="25"/>
      <c r="L1038" s="25"/>
    </row>
    <row r="1039" spans="1:12" ht="33.75" customHeight="1" x14ac:dyDescent="0.3">
      <c r="A1039" s="24"/>
      <c r="B1039" s="14" t="s">
        <v>4165</v>
      </c>
      <c r="C1039" s="31">
        <f>COUNTIFS(Events!$U:$U,H1039,Events!$BE:$BE,$B1039)</f>
        <v>0</v>
      </c>
      <c r="D1039" s="31">
        <f>COUNTIFS(Events!$U:$U,I1039,Events!$BE:$BE,$B1039)</f>
        <v>0</v>
      </c>
      <c r="E1039" s="17">
        <f t="shared" si="72"/>
        <v>0</v>
      </c>
      <c r="H1039" s="25" t="s">
        <v>3240</v>
      </c>
      <c r="I1039" s="25" t="s">
        <v>3239</v>
      </c>
      <c r="J1039" s="25"/>
      <c r="K1039" s="25"/>
      <c r="L1039" s="25"/>
    </row>
    <row r="1040" spans="1:12" ht="33.75" customHeight="1" x14ac:dyDescent="0.3">
      <c r="A1040" s="24"/>
      <c r="B1040" s="14" t="s">
        <v>4161</v>
      </c>
      <c r="C1040" s="31">
        <f>COUNTIFS(Events!$U:$U,H1040,Events!$BE:$BE,$B1040)</f>
        <v>4</v>
      </c>
      <c r="D1040" s="31">
        <f>COUNTIFS(Events!$U:$U,I1040,Events!$BE:$BE,$B1040)</f>
        <v>0</v>
      </c>
      <c r="E1040" s="17">
        <f t="shared" si="72"/>
        <v>4</v>
      </c>
      <c r="H1040" s="25" t="s">
        <v>3240</v>
      </c>
      <c r="I1040" s="25" t="s">
        <v>3239</v>
      </c>
      <c r="J1040" s="25"/>
      <c r="K1040" s="25"/>
      <c r="L1040" s="25"/>
    </row>
    <row r="1041" spans="1:12" ht="33.75" customHeight="1" x14ac:dyDescent="0.3">
      <c r="A1041" s="24"/>
      <c r="B1041" s="14" t="s">
        <v>4164</v>
      </c>
      <c r="C1041" s="31">
        <f>COUNTIFS(Events!$U:$U,H1041,Events!$BE:$BE,$B1041)</f>
        <v>0</v>
      </c>
      <c r="D1041" s="31">
        <f>COUNTIFS(Events!$U:$U,I1041,Events!$BE:$BE,$B1041)</f>
        <v>2</v>
      </c>
      <c r="E1041" s="17">
        <f t="shared" si="72"/>
        <v>2</v>
      </c>
      <c r="H1041" s="25" t="s">
        <v>3240</v>
      </c>
      <c r="I1041" s="25" t="s">
        <v>3239</v>
      </c>
      <c r="J1041" s="25"/>
      <c r="K1041" s="25"/>
      <c r="L1041" s="25"/>
    </row>
    <row r="1042" spans="1:12" ht="33.75" customHeight="1" x14ac:dyDescent="0.3">
      <c r="A1042" s="24"/>
      <c r="B1042" s="14" t="s">
        <v>4162</v>
      </c>
      <c r="C1042" s="31">
        <f>COUNTIFS(Events!$U:$U,H1042,Events!$BE:$BE,$B1042)</f>
        <v>19</v>
      </c>
      <c r="D1042" s="31">
        <f>COUNTIFS(Events!$U:$U,I1042,Events!$BE:$BE,$B1042)</f>
        <v>10</v>
      </c>
      <c r="E1042" s="17">
        <f t="shared" si="72"/>
        <v>29</v>
      </c>
      <c r="H1042" s="25" t="s">
        <v>3240</v>
      </c>
      <c r="I1042" s="25" t="s">
        <v>3239</v>
      </c>
      <c r="J1042" s="25"/>
      <c r="K1042" s="25"/>
      <c r="L1042" s="25"/>
    </row>
    <row r="1043" spans="1:12" ht="33.75" customHeight="1" x14ac:dyDescent="0.3">
      <c r="A1043" s="24"/>
      <c r="B1043" s="14" t="s">
        <v>4160</v>
      </c>
      <c r="C1043" s="31">
        <f>COUNTIFS(Events!$U:$U,H1043,Events!$BE:$BE,$B1043)</f>
        <v>0</v>
      </c>
      <c r="D1043" s="31">
        <f>COUNTIFS(Events!$U:$U,I1043,Events!$BE:$BE,$B1043)</f>
        <v>0</v>
      </c>
      <c r="E1043" s="17">
        <f t="shared" si="72"/>
        <v>0</v>
      </c>
      <c r="H1043" s="25" t="s">
        <v>3240</v>
      </c>
      <c r="I1043" s="25" t="s">
        <v>3239</v>
      </c>
      <c r="J1043" s="25"/>
      <c r="K1043" s="25"/>
      <c r="L1043" s="25"/>
    </row>
    <row r="1044" spans="1:12" ht="33.75" customHeight="1" thickBot="1" x14ac:dyDescent="0.35">
      <c r="A1044" s="24"/>
      <c r="B1044" s="14" t="s">
        <v>4166</v>
      </c>
      <c r="C1044" s="31">
        <f>COUNTIFS(Events!$U:$U,H1044,Events!$BE:$BE,$B1044)</f>
        <v>394</v>
      </c>
      <c r="D1044" s="31">
        <f>COUNTIFS(Events!$U:$U,I1044,Events!$BE:$BE,$B1044)</f>
        <v>158</v>
      </c>
      <c r="E1044" s="17">
        <f t="shared" si="72"/>
        <v>552</v>
      </c>
      <c r="H1044" s="25" t="s">
        <v>3240</v>
      </c>
      <c r="I1044" s="25" t="s">
        <v>3239</v>
      </c>
      <c r="J1044" s="25"/>
      <c r="K1044" s="25"/>
      <c r="L1044" s="25"/>
    </row>
    <row r="1045" spans="1:12" ht="33.75" customHeight="1" thickBot="1" x14ac:dyDescent="0.35">
      <c r="A1045" s="24"/>
      <c r="B1045" s="9" t="s">
        <v>4056</v>
      </c>
      <c r="C1045" s="32">
        <f>SUM(C1037:C1044)</f>
        <v>418</v>
      </c>
      <c r="D1045" s="19">
        <f>SUM(D1037:D1044)</f>
        <v>170</v>
      </c>
      <c r="E1045" s="22">
        <f>SUM(E1037:E1044)</f>
        <v>588</v>
      </c>
    </row>
    <row r="1046" spans="1:12" ht="61.5" customHeight="1" thickBot="1" x14ac:dyDescent="0.35">
      <c r="A1046" s="24"/>
      <c r="B1046" s="88" t="s">
        <v>4057</v>
      </c>
      <c r="C1046" s="89"/>
      <c r="D1046" s="89"/>
      <c r="E1046" s="90"/>
    </row>
    <row r="1047" spans="1:12" ht="17.399999999999999" x14ac:dyDescent="0.3">
      <c r="A1047" s="24"/>
    </row>
    <row r="1048" spans="1:12" ht="18" thickBot="1" x14ac:dyDescent="0.35">
      <c r="A1048" s="24"/>
    </row>
    <row r="1049" spans="1:12" ht="40.5" customHeight="1" thickBot="1" x14ac:dyDescent="0.35">
      <c r="A1049" s="24"/>
      <c r="B1049" s="82" t="s">
        <v>4179</v>
      </c>
      <c r="C1049" s="83"/>
      <c r="D1049" s="83"/>
      <c r="E1049" s="84"/>
    </row>
    <row r="1050" spans="1:12" ht="46.5" customHeight="1" thickBot="1" x14ac:dyDescent="0.35">
      <c r="A1050" s="24"/>
      <c r="B1050" s="85" t="s">
        <v>4106</v>
      </c>
      <c r="C1050" s="86"/>
      <c r="D1050" s="86"/>
      <c r="E1050" s="87"/>
    </row>
    <row r="1051" spans="1:12" ht="46.5" customHeight="1" thickBot="1" x14ac:dyDescent="0.35">
      <c r="A1051" s="24"/>
      <c r="B1051" s="3"/>
      <c r="C1051" s="4" t="s">
        <v>3240</v>
      </c>
      <c r="D1051" s="5" t="s">
        <v>3239</v>
      </c>
      <c r="E1051" s="9" t="s">
        <v>4056</v>
      </c>
    </row>
    <row r="1052" spans="1:12" ht="33.75" customHeight="1" x14ac:dyDescent="0.3">
      <c r="A1052" s="24"/>
      <c r="B1052" s="37" t="s">
        <v>3181</v>
      </c>
      <c r="C1052" s="31">
        <f>COUNTIFS(Events!$U:$U,H1052,Events!$BG:$BG,$B1052)</f>
        <v>0</v>
      </c>
      <c r="D1052" s="31">
        <f>COUNTIFS(Events!$U:$U,I1052,Events!$BG:$BG,$B1052)</f>
        <v>0</v>
      </c>
      <c r="E1052" s="13">
        <f>SUM(C1052:D1052)</f>
        <v>0</v>
      </c>
      <c r="H1052" s="25" t="s">
        <v>3240</v>
      </c>
      <c r="I1052" s="25" t="s">
        <v>3239</v>
      </c>
      <c r="J1052" s="25"/>
      <c r="K1052" s="25"/>
      <c r="L1052" s="25"/>
    </row>
    <row r="1053" spans="1:12" ht="33.75" customHeight="1" x14ac:dyDescent="0.3">
      <c r="A1053" s="24"/>
      <c r="B1053" s="38" t="s">
        <v>3183</v>
      </c>
      <c r="C1053" s="31">
        <f>COUNTIFS(Events!$U:$U,H1053,Events!$BG:$BG,$B1053)</f>
        <v>4</v>
      </c>
      <c r="D1053" s="31">
        <f>COUNTIFS(Events!$U:$U,I1053,Events!$BG:$BG,$B1053)</f>
        <v>0</v>
      </c>
      <c r="E1053" s="17">
        <f>SUM(C1053:D1053)</f>
        <v>4</v>
      </c>
      <c r="H1053" s="25" t="s">
        <v>3240</v>
      </c>
      <c r="I1053" s="25" t="s">
        <v>3239</v>
      </c>
      <c r="J1053" s="25"/>
      <c r="K1053" s="25"/>
      <c r="L1053" s="25"/>
    </row>
    <row r="1054" spans="1:12" ht="33.75" customHeight="1" thickBot="1" x14ac:dyDescent="0.35">
      <c r="A1054" s="24"/>
      <c r="B1054" s="38" t="s">
        <v>3182</v>
      </c>
      <c r="C1054" s="31">
        <f>COUNTIFS(Events!$U:$U,H1054,Events!$BG:$BG,$B1054)</f>
        <v>414</v>
      </c>
      <c r="D1054" s="31">
        <f>COUNTIFS(Events!$U:$U,I1054,Events!$BG:$BG,$B1054)</f>
        <v>170</v>
      </c>
      <c r="E1054" s="17">
        <f>SUM(C1054:D1054)</f>
        <v>584</v>
      </c>
      <c r="H1054" s="25" t="s">
        <v>3240</v>
      </c>
      <c r="I1054" s="25" t="s">
        <v>3239</v>
      </c>
      <c r="J1054" s="25"/>
      <c r="K1054" s="25"/>
      <c r="L1054" s="25"/>
    </row>
    <row r="1055" spans="1:12" ht="33.75" customHeight="1" thickBot="1" x14ac:dyDescent="0.35">
      <c r="A1055" s="24"/>
      <c r="B1055" s="9" t="s">
        <v>4056</v>
      </c>
      <c r="C1055" s="32">
        <f>SUM(C1052:C1054)</f>
        <v>418</v>
      </c>
      <c r="D1055" s="19">
        <f>SUM(D1052:D1054)</f>
        <v>170</v>
      </c>
      <c r="E1055" s="22">
        <f>SUM(E1052:E1054)</f>
        <v>588</v>
      </c>
    </row>
    <row r="1056" spans="1:12" ht="60.75" customHeight="1" thickBot="1" x14ac:dyDescent="0.35">
      <c r="A1056" s="24"/>
      <c r="B1056" s="88" t="s">
        <v>4057</v>
      </c>
      <c r="C1056" s="89"/>
      <c r="D1056" s="89"/>
      <c r="E1056" s="90"/>
    </row>
    <row r="1057" spans="1:21" ht="17.399999999999999" x14ac:dyDescent="0.3">
      <c r="A1057" s="24"/>
    </row>
    <row r="1058" spans="1:21" ht="18" thickBot="1" x14ac:dyDescent="0.35">
      <c r="A1058" s="24"/>
    </row>
    <row r="1059" spans="1:21" ht="40.5" customHeight="1" thickBot="1" x14ac:dyDescent="0.35">
      <c r="A1059" s="24"/>
      <c r="B1059" s="82" t="s">
        <v>4179</v>
      </c>
      <c r="C1059" s="83"/>
      <c r="D1059" s="83"/>
      <c r="E1059" s="83"/>
      <c r="F1059" s="83"/>
      <c r="G1059" s="83"/>
      <c r="H1059" s="83"/>
      <c r="I1059" s="83"/>
      <c r="J1059" s="83"/>
      <c r="K1059" s="84"/>
    </row>
    <row r="1060" spans="1:21" ht="46.5" customHeight="1" thickBot="1" x14ac:dyDescent="0.35">
      <c r="A1060" s="24"/>
      <c r="B1060" s="85" t="s">
        <v>4107</v>
      </c>
      <c r="C1060" s="86"/>
      <c r="D1060" s="86"/>
      <c r="E1060" s="86"/>
      <c r="F1060" s="86"/>
      <c r="G1060" s="86"/>
      <c r="H1060" s="86"/>
      <c r="I1060" s="86"/>
      <c r="J1060" s="86"/>
      <c r="K1060" s="87"/>
    </row>
    <row r="1061" spans="1:21" ht="46.5" customHeight="1" thickBot="1" x14ac:dyDescent="0.35">
      <c r="A1061" s="24"/>
      <c r="B1061" s="3"/>
      <c r="C1061" s="34" t="s">
        <v>3216</v>
      </c>
      <c r="D1061" s="34" t="s">
        <v>402</v>
      </c>
      <c r="E1061" s="34" t="s">
        <v>74</v>
      </c>
      <c r="F1061" s="34" t="s">
        <v>3233</v>
      </c>
      <c r="G1061" s="34" t="s">
        <v>3232</v>
      </c>
      <c r="H1061" s="34" t="s">
        <v>3234</v>
      </c>
      <c r="I1061" s="34" t="s">
        <v>3217</v>
      </c>
      <c r="J1061" s="34" t="s">
        <v>2101</v>
      </c>
      <c r="K1061" s="9" t="s">
        <v>4056</v>
      </c>
    </row>
    <row r="1062" spans="1:21" ht="33.75" customHeight="1" x14ac:dyDescent="0.3">
      <c r="A1062" s="24"/>
      <c r="B1062" s="37" t="s">
        <v>18</v>
      </c>
      <c r="C1062" s="31">
        <f>COUNTIFS(Events!$AA:$AA,N1062,Events!$J:$J,$B1062)</f>
        <v>8</v>
      </c>
      <c r="D1062" s="31">
        <f>COUNTIFS(Events!$AA:$AA,O1062,Events!$J:$J,$B1062)</f>
        <v>13</v>
      </c>
      <c r="E1062" s="31">
        <f>COUNTIFS(Events!$AA:$AA,P1062,Events!$J:$J,$B1062)</f>
        <v>22</v>
      </c>
      <c r="F1062" s="31">
        <f>COUNTIFS(Events!$AA:$AA,Q1062,Events!$J:$J,$B1062)</f>
        <v>25</v>
      </c>
      <c r="G1062" s="31">
        <f>COUNTIFS(Events!$AA:$AA,R1062,Events!$J:$J,$B1062)</f>
        <v>20</v>
      </c>
      <c r="H1062" s="31">
        <f>COUNTIFS(Events!$AA:$AA,S1062,Events!$J:$J,$B1062)</f>
        <v>7</v>
      </c>
      <c r="I1062" s="31">
        <f>COUNTIFS(Events!$AA:$AA,T1062,Events!$J:$J,$B1062)</f>
        <v>9</v>
      </c>
      <c r="J1062" s="31">
        <f>COUNTIFS(Events!$AA:$AA,U1062,Events!$J:$J,$B1062)</f>
        <v>0</v>
      </c>
      <c r="K1062" s="13">
        <f t="shared" ref="K1062:K1088" si="73">SUM(C1062:J1062)</f>
        <v>104</v>
      </c>
      <c r="N1062" s="27" t="s">
        <v>3216</v>
      </c>
      <c r="O1062" s="27" t="s">
        <v>402</v>
      </c>
      <c r="P1062" s="27" t="s">
        <v>74</v>
      </c>
      <c r="Q1062" s="27" t="s">
        <v>3233</v>
      </c>
      <c r="R1062" s="27" t="s">
        <v>3232</v>
      </c>
      <c r="S1062" s="27" t="s">
        <v>3234</v>
      </c>
      <c r="T1062" s="27" t="s">
        <v>3217</v>
      </c>
      <c r="U1062" s="27" t="s">
        <v>2101</v>
      </c>
    </row>
    <row r="1063" spans="1:21" ht="33.75" customHeight="1" x14ac:dyDescent="0.3">
      <c r="A1063" s="24"/>
      <c r="B1063" s="38" t="s">
        <v>42</v>
      </c>
      <c r="C1063" s="31">
        <f>COUNTIFS(Events!$AA:$AA,N1063,Events!$J:$J,$B1063)</f>
        <v>2</v>
      </c>
      <c r="D1063" s="31">
        <f>COUNTIFS(Events!$AA:$AA,O1063,Events!$J:$J,$B1063)</f>
        <v>15</v>
      </c>
      <c r="E1063" s="31">
        <f>COUNTIFS(Events!$AA:$AA,P1063,Events!$J:$J,$B1063)</f>
        <v>13</v>
      </c>
      <c r="F1063" s="31">
        <f>COUNTIFS(Events!$AA:$AA,Q1063,Events!$J:$J,$B1063)</f>
        <v>1</v>
      </c>
      <c r="G1063" s="31">
        <f>COUNTIFS(Events!$AA:$AA,R1063,Events!$J:$J,$B1063)</f>
        <v>3</v>
      </c>
      <c r="H1063" s="31">
        <f>COUNTIFS(Events!$AA:$AA,S1063,Events!$J:$J,$B1063)</f>
        <v>1</v>
      </c>
      <c r="I1063" s="31">
        <f>COUNTIFS(Events!$AA:$AA,T1063,Events!$J:$J,$B1063)</f>
        <v>1</v>
      </c>
      <c r="J1063" s="31">
        <f>COUNTIFS(Events!$AA:$AA,U1063,Events!$J:$J,$B1063)</f>
        <v>0</v>
      </c>
      <c r="K1063" s="17">
        <f t="shared" si="73"/>
        <v>36</v>
      </c>
      <c r="N1063" s="27" t="s">
        <v>3216</v>
      </c>
      <c r="O1063" s="27" t="s">
        <v>402</v>
      </c>
      <c r="P1063" s="27" t="s">
        <v>74</v>
      </c>
      <c r="Q1063" s="27" t="s">
        <v>3233</v>
      </c>
      <c r="R1063" s="27" t="s">
        <v>3232</v>
      </c>
      <c r="S1063" s="27" t="s">
        <v>3234</v>
      </c>
      <c r="T1063" s="27" t="s">
        <v>3217</v>
      </c>
      <c r="U1063" s="27" t="s">
        <v>2101</v>
      </c>
    </row>
    <row r="1064" spans="1:21" ht="33.75" customHeight="1" x14ac:dyDescent="0.3">
      <c r="A1064" s="24"/>
      <c r="B1064" s="38" t="s">
        <v>44</v>
      </c>
      <c r="C1064" s="31">
        <f>COUNTIFS(Events!$AA:$AA,N1064,Events!$J:$J,$B1064)</f>
        <v>6</v>
      </c>
      <c r="D1064" s="31">
        <f>COUNTIFS(Events!$AA:$AA,O1064,Events!$J:$J,$B1064)</f>
        <v>10</v>
      </c>
      <c r="E1064" s="31">
        <f>COUNTIFS(Events!$AA:$AA,P1064,Events!$J:$J,$B1064)</f>
        <v>13</v>
      </c>
      <c r="F1064" s="31">
        <f>COUNTIFS(Events!$AA:$AA,Q1064,Events!$J:$J,$B1064)</f>
        <v>7</v>
      </c>
      <c r="G1064" s="31">
        <f>COUNTIFS(Events!$AA:$AA,R1064,Events!$J:$J,$B1064)</f>
        <v>16</v>
      </c>
      <c r="H1064" s="31">
        <f>COUNTIFS(Events!$AA:$AA,S1064,Events!$J:$J,$B1064)</f>
        <v>2</v>
      </c>
      <c r="I1064" s="31">
        <f>COUNTIFS(Events!$AA:$AA,T1064,Events!$J:$J,$B1064)</f>
        <v>2</v>
      </c>
      <c r="J1064" s="31">
        <f>COUNTIFS(Events!$AA:$AA,U1064,Events!$J:$J,$B1064)</f>
        <v>1</v>
      </c>
      <c r="K1064" s="17">
        <f t="shared" si="73"/>
        <v>57</v>
      </c>
      <c r="N1064" s="27" t="s">
        <v>3216</v>
      </c>
      <c r="O1064" s="27" t="s">
        <v>402</v>
      </c>
      <c r="P1064" s="27" t="s">
        <v>74</v>
      </c>
      <c r="Q1064" s="27" t="s">
        <v>3233</v>
      </c>
      <c r="R1064" s="27" t="s">
        <v>3232</v>
      </c>
      <c r="S1064" s="27" t="s">
        <v>3234</v>
      </c>
      <c r="T1064" s="27" t="s">
        <v>3217</v>
      </c>
      <c r="U1064" s="27" t="s">
        <v>2101</v>
      </c>
    </row>
    <row r="1065" spans="1:21" ht="33.75" customHeight="1" x14ac:dyDescent="0.3">
      <c r="A1065" s="24"/>
      <c r="B1065" s="38" t="s">
        <v>108</v>
      </c>
      <c r="C1065" s="31">
        <f>COUNTIFS(Events!$AA:$AA,N1065,Events!$J:$J,$B1065)</f>
        <v>0</v>
      </c>
      <c r="D1065" s="31">
        <f>COUNTIFS(Events!$AA:$AA,O1065,Events!$J:$J,$B1065)</f>
        <v>8</v>
      </c>
      <c r="E1065" s="31">
        <f>COUNTIFS(Events!$AA:$AA,P1065,Events!$J:$J,$B1065)</f>
        <v>4</v>
      </c>
      <c r="F1065" s="31">
        <f>COUNTIFS(Events!$AA:$AA,Q1065,Events!$J:$J,$B1065)</f>
        <v>2</v>
      </c>
      <c r="G1065" s="31">
        <f>COUNTIFS(Events!$AA:$AA,R1065,Events!$J:$J,$B1065)</f>
        <v>13</v>
      </c>
      <c r="H1065" s="31">
        <f>COUNTIFS(Events!$AA:$AA,S1065,Events!$J:$J,$B1065)</f>
        <v>0</v>
      </c>
      <c r="I1065" s="31">
        <f>COUNTIFS(Events!$AA:$AA,T1065,Events!$J:$J,$B1065)</f>
        <v>0</v>
      </c>
      <c r="J1065" s="31">
        <f>COUNTIFS(Events!$AA:$AA,U1065,Events!$J:$J,$B1065)</f>
        <v>0</v>
      </c>
      <c r="K1065" s="17">
        <f t="shared" si="73"/>
        <v>27</v>
      </c>
      <c r="N1065" s="27" t="s">
        <v>3216</v>
      </c>
      <c r="O1065" s="27" t="s">
        <v>402</v>
      </c>
      <c r="P1065" s="27" t="s">
        <v>74</v>
      </c>
      <c r="Q1065" s="27" t="s">
        <v>3233</v>
      </c>
      <c r="R1065" s="27" t="s">
        <v>3232</v>
      </c>
      <c r="S1065" s="27" t="s">
        <v>3234</v>
      </c>
      <c r="T1065" s="27" t="s">
        <v>3217</v>
      </c>
      <c r="U1065" s="27" t="s">
        <v>2101</v>
      </c>
    </row>
    <row r="1066" spans="1:21" ht="33.75" customHeight="1" x14ac:dyDescent="0.3">
      <c r="A1066" s="24"/>
      <c r="B1066" s="38" t="s">
        <v>46</v>
      </c>
      <c r="C1066" s="31">
        <f>COUNTIFS(Events!$AA:$AA,N1066,Events!$J:$J,$B1066)</f>
        <v>0</v>
      </c>
      <c r="D1066" s="31">
        <f>COUNTIFS(Events!$AA:$AA,O1066,Events!$J:$J,$B1066)</f>
        <v>17</v>
      </c>
      <c r="E1066" s="31">
        <f>COUNTIFS(Events!$AA:$AA,P1066,Events!$J:$J,$B1066)</f>
        <v>9</v>
      </c>
      <c r="F1066" s="31">
        <f>COUNTIFS(Events!$AA:$AA,Q1066,Events!$J:$J,$B1066)</f>
        <v>2</v>
      </c>
      <c r="G1066" s="31">
        <f>COUNTIFS(Events!$AA:$AA,R1066,Events!$J:$J,$B1066)</f>
        <v>4</v>
      </c>
      <c r="H1066" s="31">
        <f>COUNTIFS(Events!$AA:$AA,S1066,Events!$J:$J,$B1066)</f>
        <v>0</v>
      </c>
      <c r="I1066" s="31">
        <f>COUNTIFS(Events!$AA:$AA,T1066,Events!$J:$J,$B1066)</f>
        <v>0</v>
      </c>
      <c r="J1066" s="31">
        <f>COUNTIFS(Events!$AA:$AA,U1066,Events!$J:$J,$B1066)</f>
        <v>0</v>
      </c>
      <c r="K1066" s="17">
        <f t="shared" si="73"/>
        <v>32</v>
      </c>
      <c r="N1066" s="27" t="s">
        <v>3216</v>
      </c>
      <c r="O1066" s="27" t="s">
        <v>402</v>
      </c>
      <c r="P1066" s="27" t="s">
        <v>74</v>
      </c>
      <c r="Q1066" s="27" t="s">
        <v>3233</v>
      </c>
      <c r="R1066" s="27" t="s">
        <v>3232</v>
      </c>
      <c r="S1066" s="27" t="s">
        <v>3234</v>
      </c>
      <c r="T1066" s="27" t="s">
        <v>3217</v>
      </c>
      <c r="U1066" s="27" t="s">
        <v>2101</v>
      </c>
    </row>
    <row r="1067" spans="1:21" ht="33.75" customHeight="1" x14ac:dyDescent="0.3">
      <c r="A1067" s="24"/>
      <c r="B1067" s="38" t="s">
        <v>48</v>
      </c>
      <c r="C1067" s="31">
        <f>COUNTIFS(Events!$AA:$AA,N1067,Events!$J:$J,$B1067)</f>
        <v>0</v>
      </c>
      <c r="D1067" s="31">
        <f>COUNTIFS(Events!$AA:$AA,O1067,Events!$J:$J,$B1067)</f>
        <v>7</v>
      </c>
      <c r="E1067" s="31">
        <f>COUNTIFS(Events!$AA:$AA,P1067,Events!$J:$J,$B1067)</f>
        <v>8</v>
      </c>
      <c r="F1067" s="31">
        <f>COUNTIFS(Events!$AA:$AA,Q1067,Events!$J:$J,$B1067)</f>
        <v>4</v>
      </c>
      <c r="G1067" s="31">
        <f>COUNTIFS(Events!$AA:$AA,R1067,Events!$J:$J,$B1067)</f>
        <v>6</v>
      </c>
      <c r="H1067" s="31">
        <f>COUNTIFS(Events!$AA:$AA,S1067,Events!$J:$J,$B1067)</f>
        <v>1</v>
      </c>
      <c r="I1067" s="31">
        <f>COUNTIFS(Events!$AA:$AA,T1067,Events!$J:$J,$B1067)</f>
        <v>0</v>
      </c>
      <c r="J1067" s="31">
        <f>COUNTIFS(Events!$AA:$AA,U1067,Events!$J:$J,$B1067)</f>
        <v>0</v>
      </c>
      <c r="K1067" s="17">
        <f t="shared" si="73"/>
        <v>26</v>
      </c>
      <c r="N1067" s="27" t="s">
        <v>3216</v>
      </c>
      <c r="O1067" s="27" t="s">
        <v>402</v>
      </c>
      <c r="P1067" s="27" t="s">
        <v>74</v>
      </c>
      <c r="Q1067" s="27" t="s">
        <v>3233</v>
      </c>
      <c r="R1067" s="27" t="s">
        <v>3232</v>
      </c>
      <c r="S1067" s="27" t="s">
        <v>3234</v>
      </c>
      <c r="T1067" s="27" t="s">
        <v>3217</v>
      </c>
      <c r="U1067" s="27" t="s">
        <v>2101</v>
      </c>
    </row>
    <row r="1068" spans="1:21" ht="33.75" customHeight="1" x14ac:dyDescent="0.3">
      <c r="A1068" s="24"/>
      <c r="B1068" s="38" t="s">
        <v>51</v>
      </c>
      <c r="C1068" s="31">
        <f>COUNTIFS(Events!$AA:$AA,N1068,Events!$J:$J,$B1068)</f>
        <v>1</v>
      </c>
      <c r="D1068" s="31">
        <f>COUNTIFS(Events!$AA:$AA,O1068,Events!$J:$J,$B1068)</f>
        <v>7</v>
      </c>
      <c r="E1068" s="31">
        <f>COUNTIFS(Events!$AA:$AA,P1068,Events!$J:$J,$B1068)</f>
        <v>2</v>
      </c>
      <c r="F1068" s="31">
        <f>COUNTIFS(Events!$AA:$AA,Q1068,Events!$J:$J,$B1068)</f>
        <v>21</v>
      </c>
      <c r="G1068" s="31">
        <f>COUNTIFS(Events!$AA:$AA,R1068,Events!$J:$J,$B1068)</f>
        <v>7</v>
      </c>
      <c r="H1068" s="31">
        <f>COUNTIFS(Events!$AA:$AA,S1068,Events!$J:$J,$B1068)</f>
        <v>0</v>
      </c>
      <c r="I1068" s="31">
        <f>COUNTIFS(Events!$AA:$AA,T1068,Events!$J:$J,$B1068)</f>
        <v>1</v>
      </c>
      <c r="J1068" s="31">
        <f>COUNTIFS(Events!$AA:$AA,U1068,Events!$J:$J,$B1068)</f>
        <v>0</v>
      </c>
      <c r="K1068" s="17">
        <f t="shared" si="73"/>
        <v>39</v>
      </c>
      <c r="N1068" s="27" t="s">
        <v>3216</v>
      </c>
      <c r="O1068" s="27" t="s">
        <v>402</v>
      </c>
      <c r="P1068" s="27" t="s">
        <v>74</v>
      </c>
      <c r="Q1068" s="27" t="s">
        <v>3233</v>
      </c>
      <c r="R1068" s="27" t="s">
        <v>3232</v>
      </c>
      <c r="S1068" s="27" t="s">
        <v>3234</v>
      </c>
      <c r="T1068" s="27" t="s">
        <v>3217</v>
      </c>
      <c r="U1068" s="27" t="s">
        <v>2101</v>
      </c>
    </row>
    <row r="1069" spans="1:21" ht="33.75" customHeight="1" x14ac:dyDescent="0.3">
      <c r="A1069" s="24"/>
      <c r="B1069" s="38" t="s">
        <v>54</v>
      </c>
      <c r="C1069" s="31">
        <f>COUNTIFS(Events!$AA:$AA,N1069,Events!$J:$J,$B1069)</f>
        <v>0</v>
      </c>
      <c r="D1069" s="31">
        <f>COUNTIFS(Events!$AA:$AA,O1069,Events!$J:$J,$B1069)</f>
        <v>9</v>
      </c>
      <c r="E1069" s="31">
        <f>COUNTIFS(Events!$AA:$AA,P1069,Events!$J:$J,$B1069)</f>
        <v>4</v>
      </c>
      <c r="F1069" s="31">
        <f>COUNTIFS(Events!$AA:$AA,Q1069,Events!$J:$J,$B1069)</f>
        <v>2</v>
      </c>
      <c r="G1069" s="31">
        <f>COUNTIFS(Events!$AA:$AA,R1069,Events!$J:$J,$B1069)</f>
        <v>15</v>
      </c>
      <c r="H1069" s="31">
        <f>COUNTIFS(Events!$AA:$AA,S1069,Events!$J:$J,$B1069)</f>
        <v>0</v>
      </c>
      <c r="I1069" s="31">
        <f>COUNTIFS(Events!$AA:$AA,T1069,Events!$J:$J,$B1069)</f>
        <v>0</v>
      </c>
      <c r="J1069" s="31">
        <f>COUNTIFS(Events!$AA:$AA,U1069,Events!$J:$J,$B1069)</f>
        <v>0</v>
      </c>
      <c r="K1069" s="17">
        <f t="shared" si="73"/>
        <v>30</v>
      </c>
      <c r="N1069" s="27" t="s">
        <v>3216</v>
      </c>
      <c r="O1069" s="27" t="s">
        <v>402</v>
      </c>
      <c r="P1069" s="27" t="s">
        <v>74</v>
      </c>
      <c r="Q1069" s="27" t="s">
        <v>3233</v>
      </c>
      <c r="R1069" s="27" t="s">
        <v>3232</v>
      </c>
      <c r="S1069" s="27" t="s">
        <v>3234</v>
      </c>
      <c r="T1069" s="27" t="s">
        <v>3217</v>
      </c>
      <c r="U1069" s="27" t="s">
        <v>2101</v>
      </c>
    </row>
    <row r="1070" spans="1:21" ht="33.75" customHeight="1" x14ac:dyDescent="0.3">
      <c r="A1070" s="24"/>
      <c r="B1070" s="38" t="s">
        <v>115</v>
      </c>
      <c r="C1070" s="31">
        <f>COUNTIFS(Events!$AA:$AA,N1070,Events!$J:$J,$B1070)</f>
        <v>0</v>
      </c>
      <c r="D1070" s="31">
        <f>COUNTIFS(Events!$AA:$AA,O1070,Events!$J:$J,$B1070)</f>
        <v>5</v>
      </c>
      <c r="E1070" s="31">
        <f>COUNTIFS(Events!$AA:$AA,P1070,Events!$J:$J,$B1070)</f>
        <v>2</v>
      </c>
      <c r="F1070" s="31">
        <f>COUNTIFS(Events!$AA:$AA,Q1070,Events!$J:$J,$B1070)</f>
        <v>3</v>
      </c>
      <c r="G1070" s="31">
        <f>COUNTIFS(Events!$AA:$AA,R1070,Events!$J:$J,$B1070)</f>
        <v>3</v>
      </c>
      <c r="H1070" s="31">
        <f>COUNTIFS(Events!$AA:$AA,S1070,Events!$J:$J,$B1070)</f>
        <v>2</v>
      </c>
      <c r="I1070" s="31">
        <f>COUNTIFS(Events!$AA:$AA,T1070,Events!$J:$J,$B1070)</f>
        <v>0</v>
      </c>
      <c r="J1070" s="31">
        <f>COUNTIFS(Events!$AA:$AA,U1070,Events!$J:$J,$B1070)</f>
        <v>1</v>
      </c>
      <c r="K1070" s="17">
        <f t="shared" si="73"/>
        <v>16</v>
      </c>
      <c r="N1070" s="27" t="s">
        <v>3216</v>
      </c>
      <c r="O1070" s="27" t="s">
        <v>402</v>
      </c>
      <c r="P1070" s="27" t="s">
        <v>74</v>
      </c>
      <c r="Q1070" s="27" t="s">
        <v>3233</v>
      </c>
      <c r="R1070" s="27" t="s">
        <v>3232</v>
      </c>
      <c r="S1070" s="27" t="s">
        <v>3234</v>
      </c>
      <c r="T1070" s="27" t="s">
        <v>3217</v>
      </c>
      <c r="U1070" s="27" t="s">
        <v>2101</v>
      </c>
    </row>
    <row r="1071" spans="1:21" ht="33.75" customHeight="1" x14ac:dyDescent="0.3">
      <c r="A1071" s="24"/>
      <c r="B1071" s="38" t="s">
        <v>57</v>
      </c>
      <c r="C1071" s="31">
        <f>COUNTIFS(Events!$AA:$AA,N1071,Events!$J:$J,$B1071)</f>
        <v>0</v>
      </c>
      <c r="D1071" s="31">
        <f>COUNTIFS(Events!$AA:$AA,O1071,Events!$J:$J,$B1071)</f>
        <v>17</v>
      </c>
      <c r="E1071" s="31">
        <f>COUNTIFS(Events!$AA:$AA,P1071,Events!$J:$J,$B1071)</f>
        <v>4</v>
      </c>
      <c r="F1071" s="31">
        <f>COUNTIFS(Events!$AA:$AA,Q1071,Events!$J:$J,$B1071)</f>
        <v>7</v>
      </c>
      <c r="G1071" s="31">
        <f>COUNTIFS(Events!$AA:$AA,R1071,Events!$J:$J,$B1071)</f>
        <v>10</v>
      </c>
      <c r="H1071" s="31">
        <f>COUNTIFS(Events!$AA:$AA,S1071,Events!$J:$J,$B1071)</f>
        <v>0</v>
      </c>
      <c r="I1071" s="31">
        <f>COUNTIFS(Events!$AA:$AA,T1071,Events!$J:$J,$B1071)</f>
        <v>0</v>
      </c>
      <c r="J1071" s="31">
        <f>COUNTIFS(Events!$AA:$AA,U1071,Events!$J:$J,$B1071)</f>
        <v>0</v>
      </c>
      <c r="K1071" s="17">
        <f t="shared" si="73"/>
        <v>38</v>
      </c>
      <c r="N1071" s="27" t="s">
        <v>3216</v>
      </c>
      <c r="O1071" s="27" t="s">
        <v>402</v>
      </c>
      <c r="P1071" s="27" t="s">
        <v>74</v>
      </c>
      <c r="Q1071" s="27" t="s">
        <v>3233</v>
      </c>
      <c r="R1071" s="27" t="s">
        <v>3232</v>
      </c>
      <c r="S1071" s="27" t="s">
        <v>3234</v>
      </c>
      <c r="T1071" s="27" t="s">
        <v>3217</v>
      </c>
      <c r="U1071" s="27" t="s">
        <v>2101</v>
      </c>
    </row>
    <row r="1072" spans="1:21" ht="33.75" customHeight="1" x14ac:dyDescent="0.3">
      <c r="A1072" s="24"/>
      <c r="B1072" s="38" t="s">
        <v>120</v>
      </c>
      <c r="C1072" s="31">
        <f>COUNTIFS(Events!$AA:$AA,N1072,Events!$J:$J,$B1072)</f>
        <v>0</v>
      </c>
      <c r="D1072" s="31">
        <f>COUNTIFS(Events!$AA:$AA,O1072,Events!$J:$J,$B1072)</f>
        <v>7</v>
      </c>
      <c r="E1072" s="31">
        <f>COUNTIFS(Events!$AA:$AA,P1072,Events!$J:$J,$B1072)</f>
        <v>0</v>
      </c>
      <c r="F1072" s="31">
        <f>COUNTIFS(Events!$AA:$AA,Q1072,Events!$J:$J,$B1072)</f>
        <v>1</v>
      </c>
      <c r="G1072" s="31">
        <f>COUNTIFS(Events!$AA:$AA,R1072,Events!$J:$J,$B1072)</f>
        <v>2</v>
      </c>
      <c r="H1072" s="31">
        <f>COUNTIFS(Events!$AA:$AA,S1072,Events!$J:$J,$B1072)</f>
        <v>0</v>
      </c>
      <c r="I1072" s="31">
        <f>COUNTIFS(Events!$AA:$AA,T1072,Events!$J:$J,$B1072)</f>
        <v>0</v>
      </c>
      <c r="J1072" s="31">
        <f>COUNTIFS(Events!$AA:$AA,U1072,Events!$J:$J,$B1072)</f>
        <v>0</v>
      </c>
      <c r="K1072" s="17">
        <f t="shared" si="73"/>
        <v>10</v>
      </c>
      <c r="N1072" s="27" t="s">
        <v>3216</v>
      </c>
      <c r="O1072" s="27" t="s">
        <v>402</v>
      </c>
      <c r="P1072" s="27" t="s">
        <v>74</v>
      </c>
      <c r="Q1072" s="27" t="s">
        <v>3233</v>
      </c>
      <c r="R1072" s="27" t="s">
        <v>3232</v>
      </c>
      <c r="S1072" s="27" t="s">
        <v>3234</v>
      </c>
      <c r="T1072" s="27" t="s">
        <v>3217</v>
      </c>
      <c r="U1072" s="27" t="s">
        <v>2101</v>
      </c>
    </row>
    <row r="1073" spans="1:21" ht="33.75" customHeight="1" x14ac:dyDescent="0.3">
      <c r="A1073" s="24"/>
      <c r="B1073" s="38" t="s">
        <v>76</v>
      </c>
      <c r="C1073" s="31">
        <f>COUNTIFS(Events!$AA:$AA,N1073,Events!$J:$J,$B1073)</f>
        <v>0</v>
      </c>
      <c r="D1073" s="31">
        <f>COUNTIFS(Events!$AA:$AA,O1073,Events!$J:$J,$B1073)</f>
        <v>7</v>
      </c>
      <c r="E1073" s="31">
        <f>COUNTIFS(Events!$AA:$AA,P1073,Events!$J:$J,$B1073)</f>
        <v>0</v>
      </c>
      <c r="F1073" s="31">
        <f>COUNTIFS(Events!$AA:$AA,Q1073,Events!$J:$J,$B1073)</f>
        <v>0</v>
      </c>
      <c r="G1073" s="31">
        <f>COUNTIFS(Events!$AA:$AA,R1073,Events!$J:$J,$B1073)</f>
        <v>3</v>
      </c>
      <c r="H1073" s="31">
        <f>COUNTIFS(Events!$AA:$AA,S1073,Events!$J:$J,$B1073)</f>
        <v>0</v>
      </c>
      <c r="I1073" s="31">
        <f>COUNTIFS(Events!$AA:$AA,T1073,Events!$J:$J,$B1073)</f>
        <v>0</v>
      </c>
      <c r="J1073" s="31">
        <f>COUNTIFS(Events!$AA:$AA,U1073,Events!$J:$J,$B1073)</f>
        <v>0</v>
      </c>
      <c r="K1073" s="17">
        <f t="shared" si="73"/>
        <v>10</v>
      </c>
      <c r="N1073" s="27" t="s">
        <v>3216</v>
      </c>
      <c r="O1073" s="27" t="s">
        <v>402</v>
      </c>
      <c r="P1073" s="27" t="s">
        <v>74</v>
      </c>
      <c r="Q1073" s="27" t="s">
        <v>3233</v>
      </c>
      <c r="R1073" s="27" t="s">
        <v>3232</v>
      </c>
      <c r="S1073" s="27" t="s">
        <v>3234</v>
      </c>
      <c r="T1073" s="27" t="s">
        <v>3217</v>
      </c>
      <c r="U1073" s="27" t="s">
        <v>2101</v>
      </c>
    </row>
    <row r="1074" spans="1:21" ht="33.75" customHeight="1" x14ac:dyDescent="0.3">
      <c r="A1074" s="24"/>
      <c r="B1074" s="38" t="s">
        <v>59</v>
      </c>
      <c r="C1074" s="31">
        <f>COUNTIFS(Events!$AA:$AA,N1074,Events!$J:$J,$B1074)</f>
        <v>1</v>
      </c>
      <c r="D1074" s="31">
        <f>COUNTIFS(Events!$AA:$AA,O1074,Events!$J:$J,$B1074)</f>
        <v>1</v>
      </c>
      <c r="E1074" s="31">
        <f>COUNTIFS(Events!$AA:$AA,P1074,Events!$J:$J,$B1074)</f>
        <v>0</v>
      </c>
      <c r="F1074" s="31">
        <f>COUNTIFS(Events!$AA:$AA,Q1074,Events!$J:$J,$B1074)</f>
        <v>1</v>
      </c>
      <c r="G1074" s="31">
        <f>COUNTIFS(Events!$AA:$AA,R1074,Events!$J:$J,$B1074)</f>
        <v>1</v>
      </c>
      <c r="H1074" s="31">
        <f>COUNTIFS(Events!$AA:$AA,S1074,Events!$J:$J,$B1074)</f>
        <v>1</v>
      </c>
      <c r="I1074" s="31">
        <f>COUNTIFS(Events!$AA:$AA,T1074,Events!$J:$J,$B1074)</f>
        <v>0</v>
      </c>
      <c r="J1074" s="31">
        <f>COUNTIFS(Events!$AA:$AA,U1074,Events!$J:$J,$B1074)</f>
        <v>0</v>
      </c>
      <c r="K1074" s="17">
        <f t="shared" si="73"/>
        <v>5</v>
      </c>
      <c r="N1074" s="27" t="s">
        <v>3216</v>
      </c>
      <c r="O1074" s="27" t="s">
        <v>402</v>
      </c>
      <c r="P1074" s="27" t="s">
        <v>74</v>
      </c>
      <c r="Q1074" s="27" t="s">
        <v>3233</v>
      </c>
      <c r="R1074" s="27" t="s">
        <v>3232</v>
      </c>
      <c r="S1074" s="27" t="s">
        <v>3234</v>
      </c>
      <c r="T1074" s="27" t="s">
        <v>3217</v>
      </c>
      <c r="U1074" s="27" t="s">
        <v>2101</v>
      </c>
    </row>
    <row r="1075" spans="1:21" ht="33.75" customHeight="1" x14ac:dyDescent="0.3">
      <c r="A1075" s="24"/>
      <c r="B1075" s="38" t="s">
        <v>61</v>
      </c>
      <c r="C1075" s="31">
        <f>COUNTIFS(Events!$AA:$AA,N1075,Events!$J:$J,$B1075)</f>
        <v>0</v>
      </c>
      <c r="D1075" s="31">
        <f>COUNTIFS(Events!$AA:$AA,O1075,Events!$J:$J,$B1075)</f>
        <v>2</v>
      </c>
      <c r="E1075" s="31">
        <f>COUNTIFS(Events!$AA:$AA,P1075,Events!$J:$J,$B1075)</f>
        <v>1</v>
      </c>
      <c r="F1075" s="31">
        <f>COUNTIFS(Events!$AA:$AA,Q1075,Events!$J:$J,$B1075)</f>
        <v>2</v>
      </c>
      <c r="G1075" s="31">
        <f>COUNTIFS(Events!$AA:$AA,R1075,Events!$J:$J,$B1075)</f>
        <v>4</v>
      </c>
      <c r="H1075" s="31">
        <f>COUNTIFS(Events!$AA:$AA,S1075,Events!$J:$J,$B1075)</f>
        <v>0</v>
      </c>
      <c r="I1075" s="31">
        <f>COUNTIFS(Events!$AA:$AA,T1075,Events!$J:$J,$B1075)</f>
        <v>0</v>
      </c>
      <c r="J1075" s="31">
        <f>COUNTIFS(Events!$AA:$AA,U1075,Events!$J:$J,$B1075)</f>
        <v>0</v>
      </c>
      <c r="K1075" s="17">
        <f t="shared" si="73"/>
        <v>9</v>
      </c>
      <c r="N1075" s="27" t="s">
        <v>3216</v>
      </c>
      <c r="O1075" s="27" t="s">
        <v>402</v>
      </c>
      <c r="P1075" s="27" t="s">
        <v>74</v>
      </c>
      <c r="Q1075" s="27" t="s">
        <v>3233</v>
      </c>
      <c r="R1075" s="27" t="s">
        <v>3232</v>
      </c>
      <c r="S1075" s="27" t="s">
        <v>3234</v>
      </c>
      <c r="T1075" s="27" t="s">
        <v>3217</v>
      </c>
      <c r="U1075" s="27" t="s">
        <v>2101</v>
      </c>
    </row>
    <row r="1076" spans="1:21" ht="33.75" customHeight="1" x14ac:dyDescent="0.3">
      <c r="A1076" s="24"/>
      <c r="B1076" s="38" t="s">
        <v>72</v>
      </c>
      <c r="C1076" s="31">
        <f>COUNTIFS(Events!$AA:$AA,N1076,Events!$J:$J,$B1076)</f>
        <v>0</v>
      </c>
      <c r="D1076" s="31">
        <f>COUNTIFS(Events!$AA:$AA,O1076,Events!$J:$J,$B1076)</f>
        <v>0</v>
      </c>
      <c r="E1076" s="31">
        <f>COUNTIFS(Events!$AA:$AA,P1076,Events!$J:$J,$B1076)</f>
        <v>2</v>
      </c>
      <c r="F1076" s="31">
        <f>COUNTIFS(Events!$AA:$AA,Q1076,Events!$J:$J,$B1076)</f>
        <v>2</v>
      </c>
      <c r="G1076" s="31">
        <f>COUNTIFS(Events!$AA:$AA,R1076,Events!$J:$J,$B1076)</f>
        <v>0</v>
      </c>
      <c r="H1076" s="31">
        <f>COUNTIFS(Events!$AA:$AA,S1076,Events!$J:$J,$B1076)</f>
        <v>0</v>
      </c>
      <c r="I1076" s="31">
        <f>COUNTIFS(Events!$AA:$AA,T1076,Events!$J:$J,$B1076)</f>
        <v>0</v>
      </c>
      <c r="J1076" s="31">
        <f>COUNTIFS(Events!$AA:$AA,U1076,Events!$J:$J,$B1076)</f>
        <v>0</v>
      </c>
      <c r="K1076" s="17">
        <f t="shared" si="73"/>
        <v>4</v>
      </c>
      <c r="N1076" s="27" t="s">
        <v>3216</v>
      </c>
      <c r="O1076" s="27" t="s">
        <v>402</v>
      </c>
      <c r="P1076" s="27" t="s">
        <v>74</v>
      </c>
      <c r="Q1076" s="27" t="s">
        <v>3233</v>
      </c>
      <c r="R1076" s="27" t="s">
        <v>3232</v>
      </c>
      <c r="S1076" s="27" t="s">
        <v>3234</v>
      </c>
      <c r="T1076" s="27" t="s">
        <v>3217</v>
      </c>
      <c r="U1076" s="27" t="s">
        <v>2101</v>
      </c>
    </row>
    <row r="1077" spans="1:21" ht="33.75" customHeight="1" x14ac:dyDescent="0.3">
      <c r="A1077" s="24"/>
      <c r="B1077" s="38" t="s">
        <v>127</v>
      </c>
      <c r="C1077" s="31">
        <f>COUNTIFS(Events!$AA:$AA,N1077,Events!$J:$J,$B1077)</f>
        <v>0</v>
      </c>
      <c r="D1077" s="31">
        <f>COUNTIFS(Events!$AA:$AA,O1077,Events!$J:$J,$B1077)</f>
        <v>2</v>
      </c>
      <c r="E1077" s="31">
        <f>COUNTIFS(Events!$AA:$AA,P1077,Events!$J:$J,$B1077)</f>
        <v>4</v>
      </c>
      <c r="F1077" s="31">
        <f>COUNTIFS(Events!$AA:$AA,Q1077,Events!$J:$J,$B1077)</f>
        <v>2</v>
      </c>
      <c r="G1077" s="31">
        <f>COUNTIFS(Events!$AA:$AA,R1077,Events!$J:$J,$B1077)</f>
        <v>5</v>
      </c>
      <c r="H1077" s="31">
        <f>COUNTIFS(Events!$AA:$AA,S1077,Events!$J:$J,$B1077)</f>
        <v>0</v>
      </c>
      <c r="I1077" s="31">
        <f>COUNTIFS(Events!$AA:$AA,T1077,Events!$J:$J,$B1077)</f>
        <v>0</v>
      </c>
      <c r="J1077" s="31">
        <f>COUNTIFS(Events!$AA:$AA,U1077,Events!$J:$J,$B1077)</f>
        <v>0</v>
      </c>
      <c r="K1077" s="17">
        <f t="shared" si="73"/>
        <v>13</v>
      </c>
      <c r="N1077" s="27" t="s">
        <v>3216</v>
      </c>
      <c r="O1077" s="27" t="s">
        <v>402</v>
      </c>
      <c r="P1077" s="27" t="s">
        <v>74</v>
      </c>
      <c r="Q1077" s="27" t="s">
        <v>3233</v>
      </c>
      <c r="R1077" s="27" t="s">
        <v>3232</v>
      </c>
      <c r="S1077" s="27" t="s">
        <v>3234</v>
      </c>
      <c r="T1077" s="27" t="s">
        <v>3217</v>
      </c>
      <c r="U1077" s="27" t="s">
        <v>2101</v>
      </c>
    </row>
    <row r="1078" spans="1:21" ht="33.75" customHeight="1" x14ac:dyDescent="0.3">
      <c r="A1078" s="24"/>
      <c r="B1078" s="38" t="s">
        <v>130</v>
      </c>
      <c r="C1078" s="31">
        <f>COUNTIFS(Events!$AA:$AA,N1078,Events!$J:$J,$B1078)</f>
        <v>0</v>
      </c>
      <c r="D1078" s="31">
        <f>COUNTIFS(Events!$AA:$AA,O1078,Events!$J:$J,$B1078)</f>
        <v>11</v>
      </c>
      <c r="E1078" s="31">
        <f>COUNTIFS(Events!$AA:$AA,P1078,Events!$J:$J,$B1078)</f>
        <v>4</v>
      </c>
      <c r="F1078" s="31">
        <f>COUNTIFS(Events!$AA:$AA,Q1078,Events!$J:$J,$B1078)</f>
        <v>0</v>
      </c>
      <c r="G1078" s="31">
        <f>COUNTIFS(Events!$AA:$AA,R1078,Events!$J:$J,$B1078)</f>
        <v>1</v>
      </c>
      <c r="H1078" s="31">
        <f>COUNTIFS(Events!$AA:$AA,S1078,Events!$J:$J,$B1078)</f>
        <v>0</v>
      </c>
      <c r="I1078" s="31">
        <f>COUNTIFS(Events!$AA:$AA,T1078,Events!$J:$J,$B1078)</f>
        <v>0</v>
      </c>
      <c r="J1078" s="31">
        <f>COUNTIFS(Events!$AA:$AA,U1078,Events!$J:$J,$B1078)</f>
        <v>0</v>
      </c>
      <c r="K1078" s="17">
        <f t="shared" si="73"/>
        <v>16</v>
      </c>
      <c r="N1078" s="27" t="s">
        <v>3216</v>
      </c>
      <c r="O1078" s="27" t="s">
        <v>402</v>
      </c>
      <c r="P1078" s="27" t="s">
        <v>74</v>
      </c>
      <c r="Q1078" s="27" t="s">
        <v>3233</v>
      </c>
      <c r="R1078" s="27" t="s">
        <v>3232</v>
      </c>
      <c r="S1078" s="27" t="s">
        <v>3234</v>
      </c>
      <c r="T1078" s="27" t="s">
        <v>3217</v>
      </c>
      <c r="U1078" s="27" t="s">
        <v>2101</v>
      </c>
    </row>
    <row r="1079" spans="1:21" ht="33.75" customHeight="1" x14ac:dyDescent="0.3">
      <c r="A1079" s="24"/>
      <c r="B1079" s="38" t="s">
        <v>173</v>
      </c>
      <c r="C1079" s="31">
        <f>COUNTIFS(Events!$AA:$AA,N1079,Events!$J:$J,$B1079)</f>
        <v>0</v>
      </c>
      <c r="D1079" s="31">
        <f>COUNTIFS(Events!$AA:$AA,O1079,Events!$J:$J,$B1079)</f>
        <v>3</v>
      </c>
      <c r="E1079" s="31">
        <f>COUNTIFS(Events!$AA:$AA,P1079,Events!$J:$J,$B1079)</f>
        <v>6</v>
      </c>
      <c r="F1079" s="31">
        <f>COUNTIFS(Events!$AA:$AA,Q1079,Events!$J:$J,$B1079)</f>
        <v>1</v>
      </c>
      <c r="G1079" s="31">
        <f>COUNTIFS(Events!$AA:$AA,R1079,Events!$J:$J,$B1079)</f>
        <v>2</v>
      </c>
      <c r="H1079" s="31">
        <f>COUNTIFS(Events!$AA:$AA,S1079,Events!$J:$J,$B1079)</f>
        <v>0</v>
      </c>
      <c r="I1079" s="31">
        <f>COUNTIFS(Events!$AA:$AA,T1079,Events!$J:$J,$B1079)</f>
        <v>0</v>
      </c>
      <c r="J1079" s="31">
        <f>COUNTIFS(Events!$AA:$AA,U1079,Events!$J:$J,$B1079)</f>
        <v>0</v>
      </c>
      <c r="K1079" s="17">
        <f t="shared" si="73"/>
        <v>12</v>
      </c>
      <c r="N1079" s="27" t="s">
        <v>3216</v>
      </c>
      <c r="O1079" s="27" t="s">
        <v>402</v>
      </c>
      <c r="P1079" s="27" t="s">
        <v>74</v>
      </c>
      <c r="Q1079" s="27" t="s">
        <v>3233</v>
      </c>
      <c r="R1079" s="27" t="s">
        <v>3232</v>
      </c>
      <c r="S1079" s="27" t="s">
        <v>3234</v>
      </c>
      <c r="T1079" s="27" t="s">
        <v>3217</v>
      </c>
      <c r="U1079" s="27" t="s">
        <v>2101</v>
      </c>
    </row>
    <row r="1080" spans="1:21" ht="33.75" customHeight="1" x14ac:dyDescent="0.3">
      <c r="A1080" s="24"/>
      <c r="B1080" s="38" t="s">
        <v>133</v>
      </c>
      <c r="C1080" s="31">
        <f>COUNTIFS(Events!$AA:$AA,N1080,Events!$J:$J,$B1080)</f>
        <v>0</v>
      </c>
      <c r="D1080" s="31">
        <f>COUNTIFS(Events!$AA:$AA,O1080,Events!$J:$J,$B1080)</f>
        <v>5</v>
      </c>
      <c r="E1080" s="31">
        <f>COUNTIFS(Events!$AA:$AA,P1080,Events!$J:$J,$B1080)</f>
        <v>1</v>
      </c>
      <c r="F1080" s="31">
        <f>COUNTIFS(Events!$AA:$AA,Q1080,Events!$J:$J,$B1080)</f>
        <v>1</v>
      </c>
      <c r="G1080" s="31">
        <f>COUNTIFS(Events!$AA:$AA,R1080,Events!$J:$J,$B1080)</f>
        <v>2</v>
      </c>
      <c r="H1080" s="31">
        <f>COUNTIFS(Events!$AA:$AA,S1080,Events!$J:$J,$B1080)</f>
        <v>0</v>
      </c>
      <c r="I1080" s="31">
        <f>COUNTIFS(Events!$AA:$AA,T1080,Events!$J:$J,$B1080)</f>
        <v>0</v>
      </c>
      <c r="J1080" s="31">
        <f>COUNTIFS(Events!$AA:$AA,U1080,Events!$J:$J,$B1080)</f>
        <v>0</v>
      </c>
      <c r="K1080" s="17">
        <f t="shared" si="73"/>
        <v>9</v>
      </c>
      <c r="N1080" s="27" t="s">
        <v>3216</v>
      </c>
      <c r="O1080" s="27" t="s">
        <v>402</v>
      </c>
      <c r="P1080" s="27" t="s">
        <v>74</v>
      </c>
      <c r="Q1080" s="27" t="s">
        <v>3233</v>
      </c>
      <c r="R1080" s="27" t="s">
        <v>3232</v>
      </c>
      <c r="S1080" s="27" t="s">
        <v>3234</v>
      </c>
      <c r="T1080" s="27" t="s">
        <v>3217</v>
      </c>
      <c r="U1080" s="27" t="s">
        <v>2101</v>
      </c>
    </row>
    <row r="1081" spans="1:21" ht="33.75" customHeight="1" x14ac:dyDescent="0.3">
      <c r="A1081" s="24"/>
      <c r="B1081" s="38" t="s">
        <v>138</v>
      </c>
      <c r="C1081" s="31">
        <f>COUNTIFS(Events!$AA:$AA,N1081,Events!$J:$J,$B1081)</f>
        <v>0</v>
      </c>
      <c r="D1081" s="31">
        <f>COUNTIFS(Events!$AA:$AA,O1081,Events!$J:$J,$B1081)</f>
        <v>10</v>
      </c>
      <c r="E1081" s="31">
        <f>COUNTIFS(Events!$AA:$AA,P1081,Events!$J:$J,$B1081)</f>
        <v>3</v>
      </c>
      <c r="F1081" s="31">
        <f>COUNTIFS(Events!$AA:$AA,Q1081,Events!$J:$J,$B1081)</f>
        <v>6</v>
      </c>
      <c r="G1081" s="31">
        <f>COUNTIFS(Events!$AA:$AA,R1081,Events!$J:$J,$B1081)</f>
        <v>0</v>
      </c>
      <c r="H1081" s="31">
        <f>COUNTIFS(Events!$AA:$AA,S1081,Events!$J:$J,$B1081)</f>
        <v>1</v>
      </c>
      <c r="I1081" s="31">
        <f>COUNTIFS(Events!$AA:$AA,T1081,Events!$J:$J,$B1081)</f>
        <v>0</v>
      </c>
      <c r="J1081" s="31">
        <f>COUNTIFS(Events!$AA:$AA,U1081,Events!$J:$J,$B1081)</f>
        <v>0</v>
      </c>
      <c r="K1081" s="17">
        <f t="shared" si="73"/>
        <v>20</v>
      </c>
      <c r="N1081" s="27" t="s">
        <v>3216</v>
      </c>
      <c r="O1081" s="27" t="s">
        <v>402</v>
      </c>
      <c r="P1081" s="27" t="s">
        <v>74</v>
      </c>
      <c r="Q1081" s="27" t="s">
        <v>3233</v>
      </c>
      <c r="R1081" s="27" t="s">
        <v>3232</v>
      </c>
      <c r="S1081" s="27" t="s">
        <v>3234</v>
      </c>
      <c r="T1081" s="27" t="s">
        <v>3217</v>
      </c>
      <c r="U1081" s="27" t="s">
        <v>2101</v>
      </c>
    </row>
    <row r="1082" spans="1:21" ht="33.75" customHeight="1" x14ac:dyDescent="0.3">
      <c r="A1082" s="24"/>
      <c r="B1082" s="38" t="s">
        <v>140</v>
      </c>
      <c r="C1082" s="31">
        <f>COUNTIFS(Events!$AA:$AA,N1082,Events!$J:$J,$B1082)</f>
        <v>0</v>
      </c>
      <c r="D1082" s="31">
        <f>COUNTIFS(Events!$AA:$AA,O1082,Events!$J:$J,$B1082)</f>
        <v>5</v>
      </c>
      <c r="E1082" s="31">
        <f>COUNTIFS(Events!$AA:$AA,P1082,Events!$J:$J,$B1082)</f>
        <v>0</v>
      </c>
      <c r="F1082" s="31">
        <f>COUNTIFS(Events!$AA:$AA,Q1082,Events!$J:$J,$B1082)</f>
        <v>5</v>
      </c>
      <c r="G1082" s="31">
        <f>COUNTIFS(Events!$AA:$AA,R1082,Events!$J:$J,$B1082)</f>
        <v>2</v>
      </c>
      <c r="H1082" s="31">
        <f>COUNTIFS(Events!$AA:$AA,S1082,Events!$J:$J,$B1082)</f>
        <v>0</v>
      </c>
      <c r="I1082" s="31">
        <f>COUNTIFS(Events!$AA:$AA,T1082,Events!$J:$J,$B1082)</f>
        <v>0</v>
      </c>
      <c r="J1082" s="31">
        <f>COUNTIFS(Events!$AA:$AA,U1082,Events!$J:$J,$B1082)</f>
        <v>0</v>
      </c>
      <c r="K1082" s="17">
        <f t="shared" si="73"/>
        <v>12</v>
      </c>
      <c r="N1082" s="27" t="s">
        <v>3216</v>
      </c>
      <c r="O1082" s="27" t="s">
        <v>402</v>
      </c>
      <c r="P1082" s="27" t="s">
        <v>74</v>
      </c>
      <c r="Q1082" s="27" t="s">
        <v>3233</v>
      </c>
      <c r="R1082" s="27" t="s">
        <v>3232</v>
      </c>
      <c r="S1082" s="27" t="s">
        <v>3234</v>
      </c>
      <c r="T1082" s="27" t="s">
        <v>3217</v>
      </c>
      <c r="U1082" s="27" t="s">
        <v>2101</v>
      </c>
    </row>
    <row r="1083" spans="1:21" ht="33.75" customHeight="1" x14ac:dyDescent="0.3">
      <c r="A1083" s="24"/>
      <c r="B1083" s="38" t="s">
        <v>141</v>
      </c>
      <c r="C1083" s="31">
        <f>COUNTIFS(Events!$AA:$AA,N1083,Events!$J:$J,$B1083)</f>
        <v>0</v>
      </c>
      <c r="D1083" s="31">
        <f>COUNTIFS(Events!$AA:$AA,O1083,Events!$J:$J,$B1083)</f>
        <v>13</v>
      </c>
      <c r="E1083" s="31">
        <f>COUNTIFS(Events!$AA:$AA,P1083,Events!$J:$J,$B1083)</f>
        <v>4</v>
      </c>
      <c r="F1083" s="31">
        <f>COUNTIFS(Events!$AA:$AA,Q1083,Events!$J:$J,$B1083)</f>
        <v>4</v>
      </c>
      <c r="G1083" s="31">
        <f>COUNTIFS(Events!$AA:$AA,R1083,Events!$J:$J,$B1083)</f>
        <v>10</v>
      </c>
      <c r="H1083" s="31">
        <f>COUNTIFS(Events!$AA:$AA,S1083,Events!$J:$J,$B1083)</f>
        <v>0</v>
      </c>
      <c r="I1083" s="31">
        <f>COUNTIFS(Events!$AA:$AA,T1083,Events!$J:$J,$B1083)</f>
        <v>0</v>
      </c>
      <c r="J1083" s="31">
        <f>COUNTIFS(Events!$AA:$AA,U1083,Events!$J:$J,$B1083)</f>
        <v>4</v>
      </c>
      <c r="K1083" s="17">
        <f t="shared" si="73"/>
        <v>35</v>
      </c>
      <c r="N1083" s="27" t="s">
        <v>3216</v>
      </c>
      <c r="O1083" s="27" t="s">
        <v>402</v>
      </c>
      <c r="P1083" s="27" t="s">
        <v>74</v>
      </c>
      <c r="Q1083" s="27" t="s">
        <v>3233</v>
      </c>
      <c r="R1083" s="27" t="s">
        <v>3232</v>
      </c>
      <c r="S1083" s="27" t="s">
        <v>3234</v>
      </c>
      <c r="T1083" s="27" t="s">
        <v>3217</v>
      </c>
      <c r="U1083" s="27" t="s">
        <v>2101</v>
      </c>
    </row>
    <row r="1084" spans="1:21" ht="33.75" customHeight="1" x14ac:dyDescent="0.3">
      <c r="A1084" s="24"/>
      <c r="B1084" s="38" t="s">
        <v>144</v>
      </c>
      <c r="C1084" s="31">
        <f>COUNTIFS(Events!$AA:$AA,N1084,Events!$J:$J,$B1084)</f>
        <v>0</v>
      </c>
      <c r="D1084" s="31">
        <f>COUNTIFS(Events!$AA:$AA,O1084,Events!$J:$J,$B1084)</f>
        <v>5</v>
      </c>
      <c r="E1084" s="31">
        <f>COUNTIFS(Events!$AA:$AA,P1084,Events!$J:$J,$B1084)</f>
        <v>3</v>
      </c>
      <c r="F1084" s="31">
        <f>COUNTIFS(Events!$AA:$AA,Q1084,Events!$J:$J,$B1084)</f>
        <v>0</v>
      </c>
      <c r="G1084" s="31">
        <f>COUNTIFS(Events!$AA:$AA,R1084,Events!$J:$J,$B1084)</f>
        <v>0</v>
      </c>
      <c r="H1084" s="31">
        <f>COUNTIFS(Events!$AA:$AA,S1084,Events!$J:$J,$B1084)</f>
        <v>0</v>
      </c>
      <c r="I1084" s="31">
        <f>COUNTIFS(Events!$AA:$AA,T1084,Events!$J:$J,$B1084)</f>
        <v>0</v>
      </c>
      <c r="J1084" s="31">
        <f>COUNTIFS(Events!$AA:$AA,U1084,Events!$J:$J,$B1084)</f>
        <v>0</v>
      </c>
      <c r="K1084" s="17">
        <f t="shared" si="73"/>
        <v>8</v>
      </c>
      <c r="N1084" s="27" t="s">
        <v>3216</v>
      </c>
      <c r="O1084" s="27" t="s">
        <v>402</v>
      </c>
      <c r="P1084" s="27" t="s">
        <v>74</v>
      </c>
      <c r="Q1084" s="27" t="s">
        <v>3233</v>
      </c>
      <c r="R1084" s="27" t="s">
        <v>3232</v>
      </c>
      <c r="S1084" s="27" t="s">
        <v>3234</v>
      </c>
      <c r="T1084" s="27" t="s">
        <v>3217</v>
      </c>
      <c r="U1084" s="27" t="s">
        <v>2101</v>
      </c>
    </row>
    <row r="1085" spans="1:21" ht="33.75" customHeight="1" x14ac:dyDescent="0.3">
      <c r="A1085" s="24"/>
      <c r="B1085" s="38" t="s">
        <v>147</v>
      </c>
      <c r="C1085" s="31">
        <f>COUNTIFS(Events!$AA:$AA,N1085,Events!$J:$J,$B1085)</f>
        <v>0</v>
      </c>
      <c r="D1085" s="31">
        <f>COUNTIFS(Events!$AA:$AA,O1085,Events!$J:$J,$B1085)</f>
        <v>1</v>
      </c>
      <c r="E1085" s="31">
        <f>COUNTIFS(Events!$AA:$AA,P1085,Events!$J:$J,$B1085)</f>
        <v>1</v>
      </c>
      <c r="F1085" s="31">
        <f>COUNTIFS(Events!$AA:$AA,Q1085,Events!$J:$J,$B1085)</f>
        <v>5</v>
      </c>
      <c r="G1085" s="31">
        <f>COUNTIFS(Events!$AA:$AA,R1085,Events!$J:$J,$B1085)</f>
        <v>1</v>
      </c>
      <c r="H1085" s="31">
        <f>COUNTIFS(Events!$AA:$AA,S1085,Events!$J:$J,$B1085)</f>
        <v>0</v>
      </c>
      <c r="I1085" s="31">
        <f>COUNTIFS(Events!$AA:$AA,T1085,Events!$J:$J,$B1085)</f>
        <v>0</v>
      </c>
      <c r="J1085" s="31">
        <f>COUNTIFS(Events!$AA:$AA,U1085,Events!$J:$J,$B1085)</f>
        <v>0</v>
      </c>
      <c r="K1085" s="17">
        <f t="shared" si="73"/>
        <v>8</v>
      </c>
      <c r="N1085" s="27" t="s">
        <v>3216</v>
      </c>
      <c r="O1085" s="27" t="s">
        <v>402</v>
      </c>
      <c r="P1085" s="27" t="s">
        <v>74</v>
      </c>
      <c r="Q1085" s="27" t="s">
        <v>3233</v>
      </c>
      <c r="R1085" s="27" t="s">
        <v>3232</v>
      </c>
      <c r="S1085" s="27" t="s">
        <v>3234</v>
      </c>
      <c r="T1085" s="27" t="s">
        <v>3217</v>
      </c>
      <c r="U1085" s="27" t="s">
        <v>2101</v>
      </c>
    </row>
    <row r="1086" spans="1:21" ht="33.75" customHeight="1" x14ac:dyDescent="0.3">
      <c r="A1086" s="24"/>
      <c r="B1086" s="38" t="s">
        <v>79</v>
      </c>
      <c r="C1086" s="31">
        <f>COUNTIFS(Events!$AA:$AA,N1086,Events!$J:$J,$B1086)</f>
        <v>0</v>
      </c>
      <c r="D1086" s="31">
        <f>COUNTIFS(Events!$AA:$AA,O1086,Events!$J:$J,$B1086)</f>
        <v>3</v>
      </c>
      <c r="E1086" s="31">
        <f>COUNTIFS(Events!$AA:$AA,P1086,Events!$J:$J,$B1086)</f>
        <v>0</v>
      </c>
      <c r="F1086" s="31">
        <f>COUNTIFS(Events!$AA:$AA,Q1086,Events!$J:$J,$B1086)</f>
        <v>0</v>
      </c>
      <c r="G1086" s="31">
        <f>COUNTIFS(Events!$AA:$AA,R1086,Events!$J:$J,$B1086)</f>
        <v>0</v>
      </c>
      <c r="H1086" s="31">
        <f>COUNTIFS(Events!$AA:$AA,S1086,Events!$J:$J,$B1086)</f>
        <v>0</v>
      </c>
      <c r="I1086" s="31">
        <f>COUNTIFS(Events!$AA:$AA,T1086,Events!$J:$J,$B1086)</f>
        <v>0</v>
      </c>
      <c r="J1086" s="31">
        <f>COUNTIFS(Events!$AA:$AA,U1086,Events!$J:$J,$B1086)</f>
        <v>0</v>
      </c>
      <c r="K1086" s="17">
        <f t="shared" si="73"/>
        <v>3</v>
      </c>
      <c r="N1086" s="27" t="s">
        <v>3216</v>
      </c>
      <c r="O1086" s="27" t="s">
        <v>402</v>
      </c>
      <c r="P1086" s="27" t="s">
        <v>74</v>
      </c>
      <c r="Q1086" s="27" t="s">
        <v>3233</v>
      </c>
      <c r="R1086" s="27" t="s">
        <v>3232</v>
      </c>
      <c r="S1086" s="27" t="s">
        <v>3234</v>
      </c>
      <c r="T1086" s="27" t="s">
        <v>3217</v>
      </c>
      <c r="U1086" s="27" t="s">
        <v>2101</v>
      </c>
    </row>
    <row r="1087" spans="1:21" ht="33.75" customHeight="1" x14ac:dyDescent="0.3">
      <c r="A1087" s="24"/>
      <c r="B1087" s="38" t="s">
        <v>4058</v>
      </c>
      <c r="C1087" s="31">
        <f>COUNTIFS(Events!$AA:$AA,N1087,Events!$J:$J,$B1087)</f>
        <v>0</v>
      </c>
      <c r="D1087" s="31">
        <f>COUNTIFS(Events!$AA:$AA,O1087,Events!$J:$J,$B1087)</f>
        <v>2</v>
      </c>
      <c r="E1087" s="31">
        <f>COUNTIFS(Events!$AA:$AA,P1087,Events!$J:$J,$B1087)</f>
        <v>0</v>
      </c>
      <c r="F1087" s="31">
        <f>COUNTIFS(Events!$AA:$AA,Q1087,Events!$J:$J,$B1087)</f>
        <v>1</v>
      </c>
      <c r="G1087" s="31">
        <f>COUNTIFS(Events!$AA:$AA,R1087,Events!$J:$J,$B1087)</f>
        <v>0</v>
      </c>
      <c r="H1087" s="31">
        <f>COUNTIFS(Events!$AA:$AA,S1087,Events!$J:$J,$B1087)</f>
        <v>0</v>
      </c>
      <c r="I1087" s="31">
        <f>COUNTIFS(Events!$AA:$AA,T1087,Events!$J:$J,$B1087)</f>
        <v>0</v>
      </c>
      <c r="J1087" s="31">
        <f>COUNTIFS(Events!$AA:$AA,U1087,Events!$J:$J,$B1087)</f>
        <v>0</v>
      </c>
      <c r="K1087" s="17">
        <f t="shared" si="73"/>
        <v>3</v>
      </c>
      <c r="N1087" s="27" t="s">
        <v>3216</v>
      </c>
      <c r="O1087" s="27" t="s">
        <v>402</v>
      </c>
      <c r="P1087" s="27" t="s">
        <v>74</v>
      </c>
      <c r="Q1087" s="27" t="s">
        <v>3233</v>
      </c>
      <c r="R1087" s="27" t="s">
        <v>3232</v>
      </c>
      <c r="S1087" s="27" t="s">
        <v>3234</v>
      </c>
      <c r="T1087" s="27" t="s">
        <v>3217</v>
      </c>
      <c r="U1087" s="27" t="s">
        <v>2101</v>
      </c>
    </row>
    <row r="1088" spans="1:21" ht="33.75" customHeight="1" thickBot="1" x14ac:dyDescent="0.35">
      <c r="A1088" s="24"/>
      <c r="B1088" s="38" t="s">
        <v>186</v>
      </c>
      <c r="C1088" s="31">
        <f>COUNTIFS(Events!$AA:$AA,N1088,Events!$J:$J,$B1088)</f>
        <v>0</v>
      </c>
      <c r="D1088" s="31">
        <f>COUNTIFS(Events!$AA:$AA,O1088,Events!$J:$J,$B1088)</f>
        <v>0</v>
      </c>
      <c r="E1088" s="31">
        <f>COUNTIFS(Events!$AA:$AA,P1088,Events!$J:$J,$B1088)</f>
        <v>0</v>
      </c>
      <c r="F1088" s="31">
        <f>COUNTIFS(Events!$AA:$AA,Q1088,Events!$J:$J,$B1088)</f>
        <v>5</v>
      </c>
      <c r="G1088" s="31">
        <f>COUNTIFS(Events!$AA:$AA,R1088,Events!$J:$J,$B1088)</f>
        <v>1</v>
      </c>
      <c r="H1088" s="31">
        <f>COUNTIFS(Events!$AA:$AA,S1088,Events!$J:$J,$B1088)</f>
        <v>0</v>
      </c>
      <c r="I1088" s="31">
        <f>COUNTIFS(Events!$AA:$AA,T1088,Events!$J:$J,$B1088)</f>
        <v>0</v>
      </c>
      <c r="J1088" s="31">
        <f>COUNTIFS(Events!$AA:$AA,U1088,Events!$J:$J,$B1088)</f>
        <v>0</v>
      </c>
      <c r="K1088" s="17">
        <f t="shared" si="73"/>
        <v>6</v>
      </c>
      <c r="N1088" s="27" t="s">
        <v>3216</v>
      </c>
      <c r="O1088" s="27" t="s">
        <v>402</v>
      </c>
      <c r="P1088" s="27" t="s">
        <v>74</v>
      </c>
      <c r="Q1088" s="27" t="s">
        <v>3233</v>
      </c>
      <c r="R1088" s="27" t="s">
        <v>3232</v>
      </c>
      <c r="S1088" s="27" t="s">
        <v>3234</v>
      </c>
      <c r="T1088" s="27" t="s">
        <v>3217</v>
      </c>
      <c r="U1088" s="27" t="s">
        <v>2101</v>
      </c>
    </row>
    <row r="1089" spans="1:31" ht="33.75" customHeight="1" thickBot="1" x14ac:dyDescent="0.35">
      <c r="A1089" s="24"/>
      <c r="B1089" s="9" t="s">
        <v>4056</v>
      </c>
      <c r="C1089" s="32">
        <f t="shared" ref="C1089:J1089" si="74">SUM(C1062:C1088)</f>
        <v>18</v>
      </c>
      <c r="D1089" s="19">
        <f t="shared" si="74"/>
        <v>185</v>
      </c>
      <c r="E1089" s="19">
        <f t="shared" si="74"/>
        <v>110</v>
      </c>
      <c r="F1089" s="19">
        <f t="shared" si="74"/>
        <v>110</v>
      </c>
      <c r="G1089" s="19">
        <f t="shared" si="74"/>
        <v>131</v>
      </c>
      <c r="H1089" s="19">
        <f t="shared" si="74"/>
        <v>15</v>
      </c>
      <c r="I1089" s="19">
        <f t="shared" si="74"/>
        <v>13</v>
      </c>
      <c r="J1089" s="20">
        <f t="shared" si="74"/>
        <v>6</v>
      </c>
      <c r="K1089" s="22">
        <f>SUM(K1062:K1088)</f>
        <v>588</v>
      </c>
    </row>
    <row r="1090" spans="1:31" ht="53.25" customHeight="1" thickBot="1" x14ac:dyDescent="0.35">
      <c r="A1090" s="24"/>
      <c r="B1090" s="88" t="s">
        <v>4057</v>
      </c>
      <c r="C1090" s="89"/>
      <c r="D1090" s="89"/>
      <c r="E1090" s="89"/>
      <c r="F1090" s="89"/>
      <c r="G1090" s="89"/>
      <c r="H1090" s="89"/>
      <c r="I1090" s="89"/>
      <c r="J1090" s="89"/>
      <c r="K1090" s="90"/>
    </row>
    <row r="1091" spans="1:31" ht="17.399999999999999" x14ac:dyDescent="0.3">
      <c r="A1091" s="24"/>
    </row>
    <row r="1092" spans="1:31" ht="18" thickBot="1" x14ac:dyDescent="0.35">
      <c r="A1092" s="24"/>
    </row>
    <row r="1093" spans="1:31" ht="40.5" customHeight="1" thickBot="1" x14ac:dyDescent="0.35">
      <c r="A1093" s="24"/>
      <c r="B1093" s="82" t="s">
        <v>4179</v>
      </c>
      <c r="C1093" s="83"/>
      <c r="D1093" s="83"/>
      <c r="E1093" s="83"/>
      <c r="F1093" s="83"/>
      <c r="G1093" s="83"/>
      <c r="H1093" s="83"/>
      <c r="I1093" s="83"/>
      <c r="J1093" s="83"/>
      <c r="K1093" s="83"/>
      <c r="L1093" s="83"/>
      <c r="M1093" s="83"/>
      <c r="N1093" s="83"/>
      <c r="O1093" s="83"/>
      <c r="P1093" s="84"/>
    </row>
    <row r="1094" spans="1:31" ht="46.5" customHeight="1" thickBot="1" x14ac:dyDescent="0.35">
      <c r="A1094" s="24"/>
      <c r="B1094" s="85" t="s">
        <v>4108</v>
      </c>
      <c r="C1094" s="86"/>
      <c r="D1094" s="86"/>
      <c r="E1094" s="86"/>
      <c r="F1094" s="86"/>
      <c r="G1094" s="86"/>
      <c r="H1094" s="86"/>
      <c r="I1094" s="86"/>
      <c r="J1094" s="86"/>
      <c r="K1094" s="86"/>
      <c r="L1094" s="86"/>
      <c r="M1094" s="86"/>
      <c r="N1094" s="86"/>
      <c r="O1094" s="86"/>
      <c r="P1094" s="87"/>
    </row>
    <row r="1095" spans="1:31" ht="46.5" customHeight="1" thickBot="1" x14ac:dyDescent="0.35">
      <c r="A1095" s="24"/>
      <c r="B1095" s="3"/>
      <c r="C1095" s="34" t="s">
        <v>3216</v>
      </c>
      <c r="D1095" s="34" t="s">
        <v>402</v>
      </c>
      <c r="E1095" s="34" t="s">
        <v>3222</v>
      </c>
      <c r="F1095" s="34" t="s">
        <v>74</v>
      </c>
      <c r="G1095" s="34" t="s">
        <v>3223</v>
      </c>
      <c r="H1095" s="34" t="s">
        <v>3228</v>
      </c>
      <c r="I1095" s="34" t="s">
        <v>3229</v>
      </c>
      <c r="J1095" s="34" t="s">
        <v>3234</v>
      </c>
      <c r="K1095" s="34" t="s">
        <v>3227</v>
      </c>
      <c r="L1095" s="34" t="s">
        <v>3226</v>
      </c>
      <c r="M1095" s="34" t="s">
        <v>3224</v>
      </c>
      <c r="N1095" s="34" t="s">
        <v>3225</v>
      </c>
      <c r="O1095" s="34" t="s">
        <v>2101</v>
      </c>
      <c r="P1095" s="9" t="s">
        <v>4056</v>
      </c>
    </row>
    <row r="1096" spans="1:31" ht="33.75" customHeight="1" x14ac:dyDescent="0.3">
      <c r="A1096" s="24"/>
      <c r="B1096" s="37" t="s">
        <v>18</v>
      </c>
      <c r="C1096" s="31">
        <f>COUNTIFS(Events!$AB:$AB,S1096,Events!$J:$J,$B1096)</f>
        <v>8</v>
      </c>
      <c r="D1096" s="31">
        <f>COUNTIFS(Events!$AB:$AB,T1096,Events!$J:$J,$B1096)</f>
        <v>13</v>
      </c>
      <c r="E1096" s="31">
        <f>COUNTIFS(Events!$AB:$AB,U1096,Events!$J:$J,$B1096)</f>
        <v>0</v>
      </c>
      <c r="F1096" s="31">
        <f>COUNTIFS(Events!$AB:$AB,V1096,Events!$J:$J,$B1096)</f>
        <v>22</v>
      </c>
      <c r="G1096" s="31">
        <f>COUNTIFS(Events!$AB:$AB,W1096,Events!$J:$J,$B1096)</f>
        <v>2</v>
      </c>
      <c r="H1096" s="31">
        <f>COUNTIFS(Events!$AB:$AB,X1096,Events!$J:$J,$B1096)</f>
        <v>0</v>
      </c>
      <c r="I1096" s="31">
        <f>COUNTIFS(Events!$AB:$AB,Y1096,Events!$J:$J,$B1096)</f>
        <v>21</v>
      </c>
      <c r="J1096" s="31">
        <f>COUNTIFS(Events!$AB:$AB,Z1096,Events!$J:$J,$B1096)</f>
        <v>7</v>
      </c>
      <c r="K1096" s="31">
        <f>COUNTIFS(Events!$AB:$AB,AA1096,Events!$J:$J,$B1096)</f>
        <v>21</v>
      </c>
      <c r="L1096" s="31">
        <f>COUNTIFS(Events!$AB:$AB,AB1096,Events!$J:$J,$B1096)</f>
        <v>3</v>
      </c>
      <c r="M1096" s="31">
        <f>COUNTIFS(Events!$AB:$AB,AC1096,Events!$J:$J,$B1096)</f>
        <v>4</v>
      </c>
      <c r="N1096" s="31">
        <f>COUNTIFS(Events!$AB:$AB,AD1096,Events!$J:$J,$B1096)</f>
        <v>3</v>
      </c>
      <c r="O1096" s="31">
        <f>COUNTIFS(Events!$AB:$AB,AE1096,Events!$J:$J,$B1096)</f>
        <v>0</v>
      </c>
      <c r="P1096" s="13">
        <f t="shared" ref="P1096:P1122" si="75">SUM(C1096:O1096)</f>
        <v>104</v>
      </c>
      <c r="S1096" s="25" t="s">
        <v>3216</v>
      </c>
      <c r="T1096" s="25" t="s">
        <v>402</v>
      </c>
      <c r="U1096" s="25" t="s">
        <v>3222</v>
      </c>
      <c r="V1096" s="25" t="s">
        <v>74</v>
      </c>
      <c r="W1096" s="25" t="s">
        <v>3223</v>
      </c>
      <c r="X1096" s="25" t="s">
        <v>3228</v>
      </c>
      <c r="Y1096" s="25" t="s">
        <v>3229</v>
      </c>
      <c r="Z1096" s="25" t="s">
        <v>3234</v>
      </c>
      <c r="AA1096" s="25" t="s">
        <v>3227</v>
      </c>
      <c r="AB1096" s="25" t="s">
        <v>3226</v>
      </c>
      <c r="AC1096" s="25" t="s">
        <v>3224</v>
      </c>
      <c r="AD1096" s="25" t="s">
        <v>3225</v>
      </c>
      <c r="AE1096" s="25" t="s">
        <v>2101</v>
      </c>
    </row>
    <row r="1097" spans="1:31" ht="33.75" customHeight="1" x14ac:dyDescent="0.3">
      <c r="A1097" s="24"/>
      <c r="B1097" s="38" t="s">
        <v>42</v>
      </c>
      <c r="C1097" s="31">
        <f>COUNTIFS(Events!$AB:$AB,S1097,Events!$J:$J,$B1097)</f>
        <v>2</v>
      </c>
      <c r="D1097" s="31">
        <f>COUNTIFS(Events!$AB:$AB,T1097,Events!$J:$J,$B1097)</f>
        <v>15</v>
      </c>
      <c r="E1097" s="31">
        <f>COUNTIFS(Events!$AB:$AB,U1097,Events!$J:$J,$B1097)</f>
        <v>0</v>
      </c>
      <c r="F1097" s="31">
        <f>COUNTIFS(Events!$AB:$AB,V1097,Events!$J:$J,$B1097)</f>
        <v>13</v>
      </c>
      <c r="G1097" s="31">
        <f>COUNTIFS(Events!$AB:$AB,W1097,Events!$J:$J,$B1097)</f>
        <v>0</v>
      </c>
      <c r="H1097" s="31">
        <f>COUNTIFS(Events!$AB:$AB,X1097,Events!$J:$J,$B1097)</f>
        <v>0</v>
      </c>
      <c r="I1097" s="31">
        <f>COUNTIFS(Events!$AB:$AB,Y1097,Events!$J:$J,$B1097)</f>
        <v>1</v>
      </c>
      <c r="J1097" s="31">
        <f>COUNTIFS(Events!$AB:$AB,Z1097,Events!$J:$J,$B1097)</f>
        <v>1</v>
      </c>
      <c r="K1097" s="31">
        <f>COUNTIFS(Events!$AB:$AB,AA1097,Events!$J:$J,$B1097)</f>
        <v>3</v>
      </c>
      <c r="L1097" s="31">
        <f>COUNTIFS(Events!$AB:$AB,AB1097,Events!$J:$J,$B1097)</f>
        <v>0</v>
      </c>
      <c r="M1097" s="31">
        <f>COUNTIFS(Events!$AB:$AB,AC1097,Events!$J:$J,$B1097)</f>
        <v>1</v>
      </c>
      <c r="N1097" s="31">
        <f>COUNTIFS(Events!$AB:$AB,AD1097,Events!$J:$J,$B1097)</f>
        <v>0</v>
      </c>
      <c r="O1097" s="31">
        <f>COUNTIFS(Events!$AB:$AB,AE1097,Events!$J:$J,$B1097)</f>
        <v>0</v>
      </c>
      <c r="P1097" s="17">
        <f t="shared" si="75"/>
        <v>36</v>
      </c>
      <c r="S1097" s="25" t="s">
        <v>3216</v>
      </c>
      <c r="T1097" s="25" t="s">
        <v>402</v>
      </c>
      <c r="U1097" s="25" t="s">
        <v>3222</v>
      </c>
      <c r="V1097" s="25" t="s">
        <v>74</v>
      </c>
      <c r="W1097" s="25" t="s">
        <v>3223</v>
      </c>
      <c r="X1097" s="25" t="s">
        <v>3228</v>
      </c>
      <c r="Y1097" s="25" t="s">
        <v>3229</v>
      </c>
      <c r="Z1097" s="25" t="s">
        <v>3234</v>
      </c>
      <c r="AA1097" s="25" t="s">
        <v>3227</v>
      </c>
      <c r="AB1097" s="25" t="s">
        <v>3226</v>
      </c>
      <c r="AC1097" s="25" t="s">
        <v>3224</v>
      </c>
      <c r="AD1097" s="25" t="s">
        <v>3225</v>
      </c>
      <c r="AE1097" s="25" t="s">
        <v>2101</v>
      </c>
    </row>
    <row r="1098" spans="1:31" ht="33.75" customHeight="1" x14ac:dyDescent="0.3">
      <c r="A1098" s="24"/>
      <c r="B1098" s="38" t="s">
        <v>44</v>
      </c>
      <c r="C1098" s="31">
        <f>COUNTIFS(Events!$AB:$AB,S1098,Events!$J:$J,$B1098)</f>
        <v>6</v>
      </c>
      <c r="D1098" s="31">
        <f>COUNTIFS(Events!$AB:$AB,T1098,Events!$J:$J,$B1098)</f>
        <v>10</v>
      </c>
      <c r="E1098" s="31">
        <f>COUNTIFS(Events!$AB:$AB,U1098,Events!$J:$J,$B1098)</f>
        <v>0</v>
      </c>
      <c r="F1098" s="31">
        <f>COUNTIFS(Events!$AB:$AB,V1098,Events!$J:$J,$B1098)</f>
        <v>13</v>
      </c>
      <c r="G1098" s="31">
        <f>COUNTIFS(Events!$AB:$AB,W1098,Events!$J:$J,$B1098)</f>
        <v>0</v>
      </c>
      <c r="H1098" s="31">
        <f>COUNTIFS(Events!$AB:$AB,X1098,Events!$J:$J,$B1098)</f>
        <v>0</v>
      </c>
      <c r="I1098" s="31">
        <f>COUNTIFS(Events!$AB:$AB,Y1098,Events!$J:$J,$B1098)</f>
        <v>7</v>
      </c>
      <c r="J1098" s="31">
        <f>COUNTIFS(Events!$AB:$AB,Z1098,Events!$J:$J,$B1098)</f>
        <v>2</v>
      </c>
      <c r="K1098" s="31">
        <f>COUNTIFS(Events!$AB:$AB,AA1098,Events!$J:$J,$B1098)</f>
        <v>15</v>
      </c>
      <c r="L1098" s="31">
        <f>COUNTIFS(Events!$AB:$AB,AB1098,Events!$J:$J,$B1098)</f>
        <v>1</v>
      </c>
      <c r="M1098" s="31">
        <f>COUNTIFS(Events!$AB:$AB,AC1098,Events!$J:$J,$B1098)</f>
        <v>2</v>
      </c>
      <c r="N1098" s="31">
        <f>COUNTIFS(Events!$AB:$AB,AD1098,Events!$J:$J,$B1098)</f>
        <v>0</v>
      </c>
      <c r="O1098" s="31">
        <f>COUNTIFS(Events!$AB:$AB,AE1098,Events!$J:$J,$B1098)</f>
        <v>1</v>
      </c>
      <c r="P1098" s="17">
        <f t="shared" si="75"/>
        <v>57</v>
      </c>
      <c r="S1098" s="25" t="s">
        <v>3216</v>
      </c>
      <c r="T1098" s="25" t="s">
        <v>402</v>
      </c>
      <c r="U1098" s="25" t="s">
        <v>3222</v>
      </c>
      <c r="V1098" s="25" t="s">
        <v>74</v>
      </c>
      <c r="W1098" s="25" t="s">
        <v>3223</v>
      </c>
      <c r="X1098" s="25" t="s">
        <v>3228</v>
      </c>
      <c r="Y1098" s="25" t="s">
        <v>3229</v>
      </c>
      <c r="Z1098" s="25" t="s">
        <v>3234</v>
      </c>
      <c r="AA1098" s="25" t="s">
        <v>3227</v>
      </c>
      <c r="AB1098" s="25" t="s">
        <v>3226</v>
      </c>
      <c r="AC1098" s="25" t="s">
        <v>3224</v>
      </c>
      <c r="AD1098" s="25" t="s">
        <v>3225</v>
      </c>
      <c r="AE1098" s="25" t="s">
        <v>2101</v>
      </c>
    </row>
    <row r="1099" spans="1:31" ht="33.75" customHeight="1" x14ac:dyDescent="0.3">
      <c r="A1099" s="24"/>
      <c r="B1099" s="38" t="s">
        <v>108</v>
      </c>
      <c r="C1099" s="31">
        <f>COUNTIFS(Events!$AB:$AB,S1099,Events!$J:$J,$B1099)</f>
        <v>0</v>
      </c>
      <c r="D1099" s="31">
        <f>COUNTIFS(Events!$AB:$AB,T1099,Events!$J:$J,$B1099)</f>
        <v>8</v>
      </c>
      <c r="E1099" s="31">
        <f>COUNTIFS(Events!$AB:$AB,U1099,Events!$J:$J,$B1099)</f>
        <v>0</v>
      </c>
      <c r="F1099" s="31">
        <f>COUNTIFS(Events!$AB:$AB,V1099,Events!$J:$J,$B1099)</f>
        <v>4</v>
      </c>
      <c r="G1099" s="31">
        <f>COUNTIFS(Events!$AB:$AB,W1099,Events!$J:$J,$B1099)</f>
        <v>0</v>
      </c>
      <c r="H1099" s="31">
        <f>COUNTIFS(Events!$AB:$AB,X1099,Events!$J:$J,$B1099)</f>
        <v>0</v>
      </c>
      <c r="I1099" s="31">
        <f>COUNTIFS(Events!$AB:$AB,Y1099,Events!$J:$J,$B1099)</f>
        <v>2</v>
      </c>
      <c r="J1099" s="31">
        <f>COUNTIFS(Events!$AB:$AB,Z1099,Events!$J:$J,$B1099)</f>
        <v>0</v>
      </c>
      <c r="K1099" s="31">
        <f>COUNTIFS(Events!$AB:$AB,AA1099,Events!$J:$J,$B1099)</f>
        <v>11</v>
      </c>
      <c r="L1099" s="31">
        <f>COUNTIFS(Events!$AB:$AB,AB1099,Events!$J:$J,$B1099)</f>
        <v>2</v>
      </c>
      <c r="M1099" s="31">
        <f>COUNTIFS(Events!$AB:$AB,AC1099,Events!$J:$J,$B1099)</f>
        <v>0</v>
      </c>
      <c r="N1099" s="31">
        <f>COUNTIFS(Events!$AB:$AB,AD1099,Events!$J:$J,$B1099)</f>
        <v>0</v>
      </c>
      <c r="O1099" s="31">
        <f>COUNTIFS(Events!$AB:$AB,AE1099,Events!$J:$J,$B1099)</f>
        <v>0</v>
      </c>
      <c r="P1099" s="17">
        <f t="shared" si="75"/>
        <v>27</v>
      </c>
      <c r="S1099" s="25" t="s">
        <v>3216</v>
      </c>
      <c r="T1099" s="25" t="s">
        <v>402</v>
      </c>
      <c r="U1099" s="25" t="s">
        <v>3222</v>
      </c>
      <c r="V1099" s="25" t="s">
        <v>74</v>
      </c>
      <c r="W1099" s="25" t="s">
        <v>3223</v>
      </c>
      <c r="X1099" s="25" t="s">
        <v>3228</v>
      </c>
      <c r="Y1099" s="25" t="s">
        <v>3229</v>
      </c>
      <c r="Z1099" s="25" t="s">
        <v>3234</v>
      </c>
      <c r="AA1099" s="25" t="s">
        <v>3227</v>
      </c>
      <c r="AB1099" s="25" t="s">
        <v>3226</v>
      </c>
      <c r="AC1099" s="25" t="s">
        <v>3224</v>
      </c>
      <c r="AD1099" s="25" t="s">
        <v>3225</v>
      </c>
      <c r="AE1099" s="25" t="s">
        <v>2101</v>
      </c>
    </row>
    <row r="1100" spans="1:31" ht="33.75" customHeight="1" x14ac:dyDescent="0.3">
      <c r="A1100" s="24"/>
      <c r="B1100" s="38" t="s">
        <v>46</v>
      </c>
      <c r="C1100" s="31">
        <f>COUNTIFS(Events!$AB:$AB,S1100,Events!$J:$J,$B1100)</f>
        <v>0</v>
      </c>
      <c r="D1100" s="31">
        <f>COUNTIFS(Events!$AB:$AB,T1100,Events!$J:$J,$B1100)</f>
        <v>17</v>
      </c>
      <c r="E1100" s="31">
        <f>COUNTIFS(Events!$AB:$AB,U1100,Events!$J:$J,$B1100)</f>
        <v>0</v>
      </c>
      <c r="F1100" s="31">
        <f>COUNTIFS(Events!$AB:$AB,V1100,Events!$J:$J,$B1100)</f>
        <v>9</v>
      </c>
      <c r="G1100" s="31">
        <f>COUNTIFS(Events!$AB:$AB,W1100,Events!$J:$J,$B1100)</f>
        <v>0</v>
      </c>
      <c r="H1100" s="31">
        <f>COUNTIFS(Events!$AB:$AB,X1100,Events!$J:$J,$B1100)</f>
        <v>0</v>
      </c>
      <c r="I1100" s="31">
        <f>COUNTIFS(Events!$AB:$AB,Y1100,Events!$J:$J,$B1100)</f>
        <v>2</v>
      </c>
      <c r="J1100" s="31">
        <f>COUNTIFS(Events!$AB:$AB,Z1100,Events!$J:$J,$B1100)</f>
        <v>0</v>
      </c>
      <c r="K1100" s="31">
        <f>COUNTIFS(Events!$AB:$AB,AA1100,Events!$J:$J,$B1100)</f>
        <v>2</v>
      </c>
      <c r="L1100" s="31">
        <f>COUNTIFS(Events!$AB:$AB,AB1100,Events!$J:$J,$B1100)</f>
        <v>2</v>
      </c>
      <c r="M1100" s="31">
        <f>COUNTIFS(Events!$AB:$AB,AC1100,Events!$J:$J,$B1100)</f>
        <v>0</v>
      </c>
      <c r="N1100" s="31">
        <f>COUNTIFS(Events!$AB:$AB,AD1100,Events!$J:$J,$B1100)</f>
        <v>0</v>
      </c>
      <c r="O1100" s="31">
        <f>COUNTIFS(Events!$AB:$AB,AE1100,Events!$J:$J,$B1100)</f>
        <v>0</v>
      </c>
      <c r="P1100" s="17">
        <f t="shared" si="75"/>
        <v>32</v>
      </c>
      <c r="S1100" s="25" t="s">
        <v>3216</v>
      </c>
      <c r="T1100" s="25" t="s">
        <v>402</v>
      </c>
      <c r="U1100" s="25" t="s">
        <v>3222</v>
      </c>
      <c r="V1100" s="25" t="s">
        <v>74</v>
      </c>
      <c r="W1100" s="25" t="s">
        <v>3223</v>
      </c>
      <c r="X1100" s="25" t="s">
        <v>3228</v>
      </c>
      <c r="Y1100" s="25" t="s">
        <v>3229</v>
      </c>
      <c r="Z1100" s="25" t="s">
        <v>3234</v>
      </c>
      <c r="AA1100" s="25" t="s">
        <v>3227</v>
      </c>
      <c r="AB1100" s="25" t="s">
        <v>3226</v>
      </c>
      <c r="AC1100" s="25" t="s">
        <v>3224</v>
      </c>
      <c r="AD1100" s="25" t="s">
        <v>3225</v>
      </c>
      <c r="AE1100" s="25" t="s">
        <v>2101</v>
      </c>
    </row>
    <row r="1101" spans="1:31" ht="33.75" customHeight="1" x14ac:dyDescent="0.3">
      <c r="A1101" s="24"/>
      <c r="B1101" s="38" t="s">
        <v>48</v>
      </c>
      <c r="C1101" s="31">
        <f>COUNTIFS(Events!$AB:$AB,S1101,Events!$J:$J,$B1101)</f>
        <v>0</v>
      </c>
      <c r="D1101" s="31">
        <f>COUNTIFS(Events!$AB:$AB,T1101,Events!$J:$J,$B1101)</f>
        <v>7</v>
      </c>
      <c r="E1101" s="31">
        <f>COUNTIFS(Events!$AB:$AB,U1101,Events!$J:$J,$B1101)</f>
        <v>0</v>
      </c>
      <c r="F1101" s="31">
        <f>COUNTIFS(Events!$AB:$AB,V1101,Events!$J:$J,$B1101)</f>
        <v>8</v>
      </c>
      <c r="G1101" s="31">
        <f>COUNTIFS(Events!$AB:$AB,W1101,Events!$J:$J,$B1101)</f>
        <v>0</v>
      </c>
      <c r="H1101" s="31">
        <f>COUNTIFS(Events!$AB:$AB,X1101,Events!$J:$J,$B1101)</f>
        <v>0</v>
      </c>
      <c r="I1101" s="31">
        <f>COUNTIFS(Events!$AB:$AB,Y1101,Events!$J:$J,$B1101)</f>
        <v>4</v>
      </c>
      <c r="J1101" s="31">
        <f>COUNTIFS(Events!$AB:$AB,Z1101,Events!$J:$J,$B1101)</f>
        <v>1</v>
      </c>
      <c r="K1101" s="31">
        <f>COUNTIFS(Events!$AB:$AB,AA1101,Events!$J:$J,$B1101)</f>
        <v>6</v>
      </c>
      <c r="L1101" s="31">
        <f>COUNTIFS(Events!$AB:$AB,AB1101,Events!$J:$J,$B1101)</f>
        <v>0</v>
      </c>
      <c r="M1101" s="31">
        <f>COUNTIFS(Events!$AB:$AB,AC1101,Events!$J:$J,$B1101)</f>
        <v>0</v>
      </c>
      <c r="N1101" s="31">
        <f>COUNTIFS(Events!$AB:$AB,AD1101,Events!$J:$J,$B1101)</f>
        <v>0</v>
      </c>
      <c r="O1101" s="31">
        <f>COUNTIFS(Events!$AB:$AB,AE1101,Events!$J:$J,$B1101)</f>
        <v>0</v>
      </c>
      <c r="P1101" s="17">
        <f t="shared" si="75"/>
        <v>26</v>
      </c>
      <c r="S1101" s="25" t="s">
        <v>3216</v>
      </c>
      <c r="T1101" s="25" t="s">
        <v>402</v>
      </c>
      <c r="U1101" s="25" t="s">
        <v>3222</v>
      </c>
      <c r="V1101" s="25" t="s">
        <v>74</v>
      </c>
      <c r="W1101" s="25" t="s">
        <v>3223</v>
      </c>
      <c r="X1101" s="25" t="s">
        <v>3228</v>
      </c>
      <c r="Y1101" s="25" t="s">
        <v>3229</v>
      </c>
      <c r="Z1101" s="25" t="s">
        <v>3234</v>
      </c>
      <c r="AA1101" s="25" t="s">
        <v>3227</v>
      </c>
      <c r="AB1101" s="25" t="s">
        <v>3226</v>
      </c>
      <c r="AC1101" s="25" t="s">
        <v>3224</v>
      </c>
      <c r="AD1101" s="25" t="s">
        <v>3225</v>
      </c>
      <c r="AE1101" s="25" t="s">
        <v>2101</v>
      </c>
    </row>
    <row r="1102" spans="1:31" ht="33.75" customHeight="1" x14ac:dyDescent="0.3">
      <c r="A1102" s="24"/>
      <c r="B1102" s="38" t="s">
        <v>51</v>
      </c>
      <c r="C1102" s="31">
        <f>COUNTIFS(Events!$AB:$AB,S1102,Events!$J:$J,$B1102)</f>
        <v>1</v>
      </c>
      <c r="D1102" s="31">
        <f>COUNTIFS(Events!$AB:$AB,T1102,Events!$J:$J,$B1102)</f>
        <v>7</v>
      </c>
      <c r="E1102" s="31">
        <f>COUNTIFS(Events!$AB:$AB,U1102,Events!$J:$J,$B1102)</f>
        <v>0</v>
      </c>
      <c r="F1102" s="31">
        <f>COUNTIFS(Events!$AB:$AB,V1102,Events!$J:$J,$B1102)</f>
        <v>2</v>
      </c>
      <c r="G1102" s="31">
        <f>COUNTIFS(Events!$AB:$AB,W1102,Events!$J:$J,$B1102)</f>
        <v>0</v>
      </c>
      <c r="H1102" s="31">
        <f>COUNTIFS(Events!$AB:$AB,X1102,Events!$J:$J,$B1102)</f>
        <v>0</v>
      </c>
      <c r="I1102" s="31">
        <f>COUNTIFS(Events!$AB:$AB,Y1102,Events!$J:$J,$B1102)</f>
        <v>4</v>
      </c>
      <c r="J1102" s="31">
        <f>COUNTIFS(Events!$AB:$AB,Z1102,Events!$J:$J,$B1102)</f>
        <v>0</v>
      </c>
      <c r="K1102" s="31">
        <f>COUNTIFS(Events!$AB:$AB,AA1102,Events!$J:$J,$B1102)</f>
        <v>18</v>
      </c>
      <c r="L1102" s="31">
        <f>COUNTIFS(Events!$AB:$AB,AB1102,Events!$J:$J,$B1102)</f>
        <v>6</v>
      </c>
      <c r="M1102" s="31">
        <f>COUNTIFS(Events!$AB:$AB,AC1102,Events!$J:$J,$B1102)</f>
        <v>1</v>
      </c>
      <c r="N1102" s="31">
        <f>COUNTIFS(Events!$AB:$AB,AD1102,Events!$J:$J,$B1102)</f>
        <v>0</v>
      </c>
      <c r="O1102" s="31">
        <f>COUNTIFS(Events!$AB:$AB,AE1102,Events!$J:$J,$B1102)</f>
        <v>0</v>
      </c>
      <c r="P1102" s="17">
        <f t="shared" si="75"/>
        <v>39</v>
      </c>
      <c r="S1102" s="25" t="s">
        <v>3216</v>
      </c>
      <c r="T1102" s="25" t="s">
        <v>402</v>
      </c>
      <c r="U1102" s="25" t="s">
        <v>3222</v>
      </c>
      <c r="V1102" s="25" t="s">
        <v>74</v>
      </c>
      <c r="W1102" s="25" t="s">
        <v>3223</v>
      </c>
      <c r="X1102" s="25" t="s">
        <v>3228</v>
      </c>
      <c r="Y1102" s="25" t="s">
        <v>3229</v>
      </c>
      <c r="Z1102" s="25" t="s">
        <v>3234</v>
      </c>
      <c r="AA1102" s="25" t="s">
        <v>3227</v>
      </c>
      <c r="AB1102" s="25" t="s">
        <v>3226</v>
      </c>
      <c r="AC1102" s="25" t="s">
        <v>3224</v>
      </c>
      <c r="AD1102" s="25" t="s">
        <v>3225</v>
      </c>
      <c r="AE1102" s="25" t="s">
        <v>2101</v>
      </c>
    </row>
    <row r="1103" spans="1:31" ht="33.75" customHeight="1" x14ac:dyDescent="0.3">
      <c r="A1103" s="24"/>
      <c r="B1103" s="38" t="s">
        <v>54</v>
      </c>
      <c r="C1103" s="31">
        <f>COUNTIFS(Events!$AB:$AB,S1103,Events!$J:$J,$B1103)</f>
        <v>0</v>
      </c>
      <c r="D1103" s="31">
        <f>COUNTIFS(Events!$AB:$AB,T1103,Events!$J:$J,$B1103)</f>
        <v>9</v>
      </c>
      <c r="E1103" s="31">
        <f>COUNTIFS(Events!$AB:$AB,U1103,Events!$J:$J,$B1103)</f>
        <v>0</v>
      </c>
      <c r="F1103" s="31">
        <f>COUNTIFS(Events!$AB:$AB,V1103,Events!$J:$J,$B1103)</f>
        <v>4</v>
      </c>
      <c r="G1103" s="31">
        <f>COUNTIFS(Events!$AB:$AB,W1103,Events!$J:$J,$B1103)</f>
        <v>0</v>
      </c>
      <c r="H1103" s="31">
        <f>COUNTIFS(Events!$AB:$AB,X1103,Events!$J:$J,$B1103)</f>
        <v>0</v>
      </c>
      <c r="I1103" s="31">
        <f>COUNTIFS(Events!$AB:$AB,Y1103,Events!$J:$J,$B1103)</f>
        <v>1</v>
      </c>
      <c r="J1103" s="31">
        <f>COUNTIFS(Events!$AB:$AB,Z1103,Events!$J:$J,$B1103)</f>
        <v>0</v>
      </c>
      <c r="K1103" s="31">
        <f>COUNTIFS(Events!$AB:$AB,AA1103,Events!$J:$J,$B1103)</f>
        <v>11</v>
      </c>
      <c r="L1103" s="31">
        <f>COUNTIFS(Events!$AB:$AB,AB1103,Events!$J:$J,$B1103)</f>
        <v>5</v>
      </c>
      <c r="M1103" s="31">
        <f>COUNTIFS(Events!$AB:$AB,AC1103,Events!$J:$J,$B1103)</f>
        <v>0</v>
      </c>
      <c r="N1103" s="31">
        <f>COUNTIFS(Events!$AB:$AB,AD1103,Events!$J:$J,$B1103)</f>
        <v>0</v>
      </c>
      <c r="O1103" s="31">
        <f>COUNTIFS(Events!$AB:$AB,AE1103,Events!$J:$J,$B1103)</f>
        <v>0</v>
      </c>
      <c r="P1103" s="17">
        <f t="shared" si="75"/>
        <v>30</v>
      </c>
      <c r="S1103" s="25" t="s">
        <v>3216</v>
      </c>
      <c r="T1103" s="25" t="s">
        <v>402</v>
      </c>
      <c r="U1103" s="25" t="s">
        <v>3222</v>
      </c>
      <c r="V1103" s="25" t="s">
        <v>74</v>
      </c>
      <c r="W1103" s="25" t="s">
        <v>3223</v>
      </c>
      <c r="X1103" s="25" t="s">
        <v>3228</v>
      </c>
      <c r="Y1103" s="25" t="s">
        <v>3229</v>
      </c>
      <c r="Z1103" s="25" t="s">
        <v>3234</v>
      </c>
      <c r="AA1103" s="25" t="s">
        <v>3227</v>
      </c>
      <c r="AB1103" s="25" t="s">
        <v>3226</v>
      </c>
      <c r="AC1103" s="25" t="s">
        <v>3224</v>
      </c>
      <c r="AD1103" s="25" t="s">
        <v>3225</v>
      </c>
      <c r="AE1103" s="25" t="s">
        <v>2101</v>
      </c>
    </row>
    <row r="1104" spans="1:31" ht="33.75" customHeight="1" x14ac:dyDescent="0.3">
      <c r="A1104" s="24"/>
      <c r="B1104" s="38" t="s">
        <v>115</v>
      </c>
      <c r="C1104" s="31">
        <f>COUNTIFS(Events!$AB:$AB,S1104,Events!$J:$J,$B1104)</f>
        <v>0</v>
      </c>
      <c r="D1104" s="31">
        <f>COUNTIFS(Events!$AB:$AB,T1104,Events!$J:$J,$B1104)</f>
        <v>5</v>
      </c>
      <c r="E1104" s="31">
        <f>COUNTIFS(Events!$AB:$AB,U1104,Events!$J:$J,$B1104)</f>
        <v>0</v>
      </c>
      <c r="F1104" s="31">
        <f>COUNTIFS(Events!$AB:$AB,V1104,Events!$J:$J,$B1104)</f>
        <v>2</v>
      </c>
      <c r="G1104" s="31">
        <f>COUNTIFS(Events!$AB:$AB,W1104,Events!$J:$J,$B1104)</f>
        <v>0</v>
      </c>
      <c r="H1104" s="31">
        <f>COUNTIFS(Events!$AB:$AB,X1104,Events!$J:$J,$B1104)</f>
        <v>0</v>
      </c>
      <c r="I1104" s="31">
        <f>COUNTIFS(Events!$AB:$AB,Y1104,Events!$J:$J,$B1104)</f>
        <v>3</v>
      </c>
      <c r="J1104" s="31">
        <f>COUNTIFS(Events!$AB:$AB,Z1104,Events!$J:$J,$B1104)</f>
        <v>2</v>
      </c>
      <c r="K1104" s="31">
        <f>COUNTIFS(Events!$AB:$AB,AA1104,Events!$J:$J,$B1104)</f>
        <v>3</v>
      </c>
      <c r="L1104" s="31">
        <f>COUNTIFS(Events!$AB:$AB,AB1104,Events!$J:$J,$B1104)</f>
        <v>0</v>
      </c>
      <c r="M1104" s="31">
        <f>COUNTIFS(Events!$AB:$AB,AC1104,Events!$J:$J,$B1104)</f>
        <v>0</v>
      </c>
      <c r="N1104" s="31">
        <f>COUNTIFS(Events!$AB:$AB,AD1104,Events!$J:$J,$B1104)</f>
        <v>0</v>
      </c>
      <c r="O1104" s="31">
        <f>COUNTIFS(Events!$AB:$AB,AE1104,Events!$J:$J,$B1104)</f>
        <v>1</v>
      </c>
      <c r="P1104" s="17">
        <f t="shared" si="75"/>
        <v>16</v>
      </c>
      <c r="S1104" s="25" t="s">
        <v>3216</v>
      </c>
      <c r="T1104" s="25" t="s">
        <v>402</v>
      </c>
      <c r="U1104" s="25" t="s">
        <v>3222</v>
      </c>
      <c r="V1104" s="25" t="s">
        <v>74</v>
      </c>
      <c r="W1104" s="25" t="s">
        <v>3223</v>
      </c>
      <c r="X1104" s="25" t="s">
        <v>3228</v>
      </c>
      <c r="Y1104" s="25" t="s">
        <v>3229</v>
      </c>
      <c r="Z1104" s="25" t="s">
        <v>3234</v>
      </c>
      <c r="AA1104" s="25" t="s">
        <v>3227</v>
      </c>
      <c r="AB1104" s="25" t="s">
        <v>3226</v>
      </c>
      <c r="AC1104" s="25" t="s">
        <v>3224</v>
      </c>
      <c r="AD1104" s="25" t="s">
        <v>3225</v>
      </c>
      <c r="AE1104" s="25" t="s">
        <v>2101</v>
      </c>
    </row>
    <row r="1105" spans="1:31" ht="33.75" customHeight="1" x14ac:dyDescent="0.3">
      <c r="A1105" s="24"/>
      <c r="B1105" s="38" t="s">
        <v>57</v>
      </c>
      <c r="C1105" s="31">
        <f>COUNTIFS(Events!$AB:$AB,S1105,Events!$J:$J,$B1105)</f>
        <v>0</v>
      </c>
      <c r="D1105" s="31">
        <f>COUNTIFS(Events!$AB:$AB,T1105,Events!$J:$J,$B1105)</f>
        <v>17</v>
      </c>
      <c r="E1105" s="31">
        <f>COUNTIFS(Events!$AB:$AB,U1105,Events!$J:$J,$B1105)</f>
        <v>0</v>
      </c>
      <c r="F1105" s="31">
        <f>COUNTIFS(Events!$AB:$AB,V1105,Events!$J:$J,$B1105)</f>
        <v>4</v>
      </c>
      <c r="G1105" s="31">
        <f>COUNTIFS(Events!$AB:$AB,W1105,Events!$J:$J,$B1105)</f>
        <v>0</v>
      </c>
      <c r="H1105" s="31">
        <f>COUNTIFS(Events!$AB:$AB,X1105,Events!$J:$J,$B1105)</f>
        <v>0</v>
      </c>
      <c r="I1105" s="31">
        <f>COUNTIFS(Events!$AB:$AB,Y1105,Events!$J:$J,$B1105)</f>
        <v>7</v>
      </c>
      <c r="J1105" s="31">
        <f>COUNTIFS(Events!$AB:$AB,Z1105,Events!$J:$J,$B1105)</f>
        <v>0</v>
      </c>
      <c r="K1105" s="31">
        <f>COUNTIFS(Events!$AB:$AB,AA1105,Events!$J:$J,$B1105)</f>
        <v>3</v>
      </c>
      <c r="L1105" s="31">
        <f>COUNTIFS(Events!$AB:$AB,AB1105,Events!$J:$J,$B1105)</f>
        <v>7</v>
      </c>
      <c r="M1105" s="31">
        <f>COUNTIFS(Events!$AB:$AB,AC1105,Events!$J:$J,$B1105)</f>
        <v>0</v>
      </c>
      <c r="N1105" s="31">
        <f>COUNTIFS(Events!$AB:$AB,AD1105,Events!$J:$J,$B1105)</f>
        <v>0</v>
      </c>
      <c r="O1105" s="31">
        <f>COUNTIFS(Events!$AB:$AB,AE1105,Events!$J:$J,$B1105)</f>
        <v>0</v>
      </c>
      <c r="P1105" s="17">
        <f t="shared" si="75"/>
        <v>38</v>
      </c>
      <c r="S1105" s="25" t="s">
        <v>3216</v>
      </c>
      <c r="T1105" s="25" t="s">
        <v>402</v>
      </c>
      <c r="U1105" s="25" t="s">
        <v>3222</v>
      </c>
      <c r="V1105" s="25" t="s">
        <v>74</v>
      </c>
      <c r="W1105" s="25" t="s">
        <v>3223</v>
      </c>
      <c r="X1105" s="25" t="s">
        <v>3228</v>
      </c>
      <c r="Y1105" s="25" t="s">
        <v>3229</v>
      </c>
      <c r="Z1105" s="25" t="s">
        <v>3234</v>
      </c>
      <c r="AA1105" s="25" t="s">
        <v>3227</v>
      </c>
      <c r="AB1105" s="25" t="s">
        <v>3226</v>
      </c>
      <c r="AC1105" s="25" t="s">
        <v>3224</v>
      </c>
      <c r="AD1105" s="25" t="s">
        <v>3225</v>
      </c>
      <c r="AE1105" s="25" t="s">
        <v>2101</v>
      </c>
    </row>
    <row r="1106" spans="1:31" ht="33.75" customHeight="1" x14ac:dyDescent="0.3">
      <c r="A1106" s="24"/>
      <c r="B1106" s="38" t="s">
        <v>120</v>
      </c>
      <c r="C1106" s="31">
        <f>COUNTIFS(Events!$AB:$AB,S1106,Events!$J:$J,$B1106)</f>
        <v>0</v>
      </c>
      <c r="D1106" s="31">
        <f>COUNTIFS(Events!$AB:$AB,T1106,Events!$J:$J,$B1106)</f>
        <v>7</v>
      </c>
      <c r="E1106" s="31">
        <f>COUNTIFS(Events!$AB:$AB,U1106,Events!$J:$J,$B1106)</f>
        <v>0</v>
      </c>
      <c r="F1106" s="31">
        <f>COUNTIFS(Events!$AB:$AB,V1106,Events!$J:$J,$B1106)</f>
        <v>0</v>
      </c>
      <c r="G1106" s="31">
        <f>COUNTIFS(Events!$AB:$AB,W1106,Events!$J:$J,$B1106)</f>
        <v>0</v>
      </c>
      <c r="H1106" s="31">
        <f>COUNTIFS(Events!$AB:$AB,X1106,Events!$J:$J,$B1106)</f>
        <v>0</v>
      </c>
      <c r="I1106" s="31">
        <f>COUNTIFS(Events!$AB:$AB,Y1106,Events!$J:$J,$B1106)</f>
        <v>1</v>
      </c>
      <c r="J1106" s="31">
        <f>COUNTIFS(Events!$AB:$AB,Z1106,Events!$J:$J,$B1106)</f>
        <v>0</v>
      </c>
      <c r="K1106" s="31">
        <f>COUNTIFS(Events!$AB:$AB,AA1106,Events!$J:$J,$B1106)</f>
        <v>1</v>
      </c>
      <c r="L1106" s="31">
        <f>COUNTIFS(Events!$AB:$AB,AB1106,Events!$J:$J,$B1106)</f>
        <v>1</v>
      </c>
      <c r="M1106" s="31">
        <f>COUNTIFS(Events!$AB:$AB,AC1106,Events!$J:$J,$B1106)</f>
        <v>0</v>
      </c>
      <c r="N1106" s="31">
        <f>COUNTIFS(Events!$AB:$AB,AD1106,Events!$J:$J,$B1106)</f>
        <v>0</v>
      </c>
      <c r="O1106" s="31">
        <f>COUNTIFS(Events!$AB:$AB,AE1106,Events!$J:$J,$B1106)</f>
        <v>0</v>
      </c>
      <c r="P1106" s="17">
        <f t="shared" si="75"/>
        <v>10</v>
      </c>
      <c r="S1106" s="25" t="s">
        <v>3216</v>
      </c>
      <c r="T1106" s="25" t="s">
        <v>402</v>
      </c>
      <c r="U1106" s="25" t="s">
        <v>3222</v>
      </c>
      <c r="V1106" s="25" t="s">
        <v>74</v>
      </c>
      <c r="W1106" s="25" t="s">
        <v>3223</v>
      </c>
      <c r="X1106" s="25" t="s">
        <v>3228</v>
      </c>
      <c r="Y1106" s="25" t="s">
        <v>3229</v>
      </c>
      <c r="Z1106" s="25" t="s">
        <v>3234</v>
      </c>
      <c r="AA1106" s="25" t="s">
        <v>3227</v>
      </c>
      <c r="AB1106" s="25" t="s">
        <v>3226</v>
      </c>
      <c r="AC1106" s="25" t="s">
        <v>3224</v>
      </c>
      <c r="AD1106" s="25" t="s">
        <v>3225</v>
      </c>
      <c r="AE1106" s="25" t="s">
        <v>2101</v>
      </c>
    </row>
    <row r="1107" spans="1:31" ht="33.75" customHeight="1" x14ac:dyDescent="0.3">
      <c r="A1107" s="24"/>
      <c r="B1107" s="38" t="s">
        <v>76</v>
      </c>
      <c r="C1107" s="31">
        <f>COUNTIFS(Events!$AB:$AB,S1107,Events!$J:$J,$B1107)</f>
        <v>0</v>
      </c>
      <c r="D1107" s="31">
        <f>COUNTIFS(Events!$AB:$AB,T1107,Events!$J:$J,$B1107)</f>
        <v>7</v>
      </c>
      <c r="E1107" s="31">
        <f>COUNTIFS(Events!$AB:$AB,U1107,Events!$J:$J,$B1107)</f>
        <v>0</v>
      </c>
      <c r="F1107" s="31">
        <f>COUNTIFS(Events!$AB:$AB,V1107,Events!$J:$J,$B1107)</f>
        <v>0</v>
      </c>
      <c r="G1107" s="31">
        <f>COUNTIFS(Events!$AB:$AB,W1107,Events!$J:$J,$B1107)</f>
        <v>0</v>
      </c>
      <c r="H1107" s="31">
        <f>COUNTIFS(Events!$AB:$AB,X1107,Events!$J:$J,$B1107)</f>
        <v>0</v>
      </c>
      <c r="I1107" s="31">
        <f>COUNTIFS(Events!$AB:$AB,Y1107,Events!$J:$J,$B1107)</f>
        <v>0</v>
      </c>
      <c r="J1107" s="31">
        <f>COUNTIFS(Events!$AB:$AB,Z1107,Events!$J:$J,$B1107)</f>
        <v>0</v>
      </c>
      <c r="K1107" s="31">
        <f>COUNTIFS(Events!$AB:$AB,AA1107,Events!$J:$J,$B1107)</f>
        <v>3</v>
      </c>
      <c r="L1107" s="31">
        <f>COUNTIFS(Events!$AB:$AB,AB1107,Events!$J:$J,$B1107)</f>
        <v>0</v>
      </c>
      <c r="M1107" s="31">
        <f>COUNTIFS(Events!$AB:$AB,AC1107,Events!$J:$J,$B1107)</f>
        <v>0</v>
      </c>
      <c r="N1107" s="31">
        <f>COUNTIFS(Events!$AB:$AB,AD1107,Events!$J:$J,$B1107)</f>
        <v>0</v>
      </c>
      <c r="O1107" s="31">
        <f>COUNTIFS(Events!$AB:$AB,AE1107,Events!$J:$J,$B1107)</f>
        <v>0</v>
      </c>
      <c r="P1107" s="17">
        <f t="shared" si="75"/>
        <v>10</v>
      </c>
      <c r="S1107" s="25" t="s">
        <v>3216</v>
      </c>
      <c r="T1107" s="25" t="s">
        <v>402</v>
      </c>
      <c r="U1107" s="25" t="s">
        <v>3222</v>
      </c>
      <c r="V1107" s="25" t="s">
        <v>74</v>
      </c>
      <c r="W1107" s="25" t="s">
        <v>3223</v>
      </c>
      <c r="X1107" s="25" t="s">
        <v>3228</v>
      </c>
      <c r="Y1107" s="25" t="s">
        <v>3229</v>
      </c>
      <c r="Z1107" s="25" t="s">
        <v>3234</v>
      </c>
      <c r="AA1107" s="25" t="s">
        <v>3227</v>
      </c>
      <c r="AB1107" s="25" t="s">
        <v>3226</v>
      </c>
      <c r="AC1107" s="25" t="s">
        <v>3224</v>
      </c>
      <c r="AD1107" s="25" t="s">
        <v>3225</v>
      </c>
      <c r="AE1107" s="25" t="s">
        <v>2101</v>
      </c>
    </row>
    <row r="1108" spans="1:31" ht="33.75" customHeight="1" x14ac:dyDescent="0.3">
      <c r="A1108" s="24"/>
      <c r="B1108" s="38" t="s">
        <v>59</v>
      </c>
      <c r="C1108" s="31">
        <f>COUNTIFS(Events!$AB:$AB,S1108,Events!$J:$J,$B1108)</f>
        <v>1</v>
      </c>
      <c r="D1108" s="31">
        <f>COUNTIFS(Events!$AB:$AB,T1108,Events!$J:$J,$B1108)</f>
        <v>1</v>
      </c>
      <c r="E1108" s="31">
        <f>COUNTIFS(Events!$AB:$AB,U1108,Events!$J:$J,$B1108)</f>
        <v>0</v>
      </c>
      <c r="F1108" s="31">
        <f>COUNTIFS(Events!$AB:$AB,V1108,Events!$J:$J,$B1108)</f>
        <v>0</v>
      </c>
      <c r="G1108" s="31">
        <f>COUNTIFS(Events!$AB:$AB,W1108,Events!$J:$J,$B1108)</f>
        <v>0</v>
      </c>
      <c r="H1108" s="31">
        <f>COUNTIFS(Events!$AB:$AB,X1108,Events!$J:$J,$B1108)</f>
        <v>0</v>
      </c>
      <c r="I1108" s="31">
        <f>COUNTIFS(Events!$AB:$AB,Y1108,Events!$J:$J,$B1108)</f>
        <v>1</v>
      </c>
      <c r="J1108" s="31">
        <f>COUNTIFS(Events!$AB:$AB,Z1108,Events!$J:$J,$B1108)</f>
        <v>1</v>
      </c>
      <c r="K1108" s="31">
        <f>COUNTIFS(Events!$AB:$AB,AA1108,Events!$J:$J,$B1108)</f>
        <v>1</v>
      </c>
      <c r="L1108" s="31">
        <f>COUNTIFS(Events!$AB:$AB,AB1108,Events!$J:$J,$B1108)</f>
        <v>0</v>
      </c>
      <c r="M1108" s="31">
        <f>COUNTIFS(Events!$AB:$AB,AC1108,Events!$J:$J,$B1108)</f>
        <v>0</v>
      </c>
      <c r="N1108" s="31">
        <f>COUNTIFS(Events!$AB:$AB,AD1108,Events!$J:$J,$B1108)</f>
        <v>0</v>
      </c>
      <c r="O1108" s="31">
        <f>COUNTIFS(Events!$AB:$AB,AE1108,Events!$J:$J,$B1108)</f>
        <v>0</v>
      </c>
      <c r="P1108" s="17">
        <f t="shared" si="75"/>
        <v>5</v>
      </c>
      <c r="S1108" s="25" t="s">
        <v>3216</v>
      </c>
      <c r="T1108" s="25" t="s">
        <v>402</v>
      </c>
      <c r="U1108" s="25" t="s">
        <v>3222</v>
      </c>
      <c r="V1108" s="25" t="s">
        <v>74</v>
      </c>
      <c r="W1108" s="25" t="s">
        <v>3223</v>
      </c>
      <c r="X1108" s="25" t="s">
        <v>3228</v>
      </c>
      <c r="Y1108" s="25" t="s">
        <v>3229</v>
      </c>
      <c r="Z1108" s="25" t="s">
        <v>3234</v>
      </c>
      <c r="AA1108" s="25" t="s">
        <v>3227</v>
      </c>
      <c r="AB1108" s="25" t="s">
        <v>3226</v>
      </c>
      <c r="AC1108" s="25" t="s">
        <v>3224</v>
      </c>
      <c r="AD1108" s="25" t="s">
        <v>3225</v>
      </c>
      <c r="AE1108" s="25" t="s">
        <v>2101</v>
      </c>
    </row>
    <row r="1109" spans="1:31" ht="33.75" customHeight="1" x14ac:dyDescent="0.3">
      <c r="A1109" s="24"/>
      <c r="B1109" s="38" t="s">
        <v>61</v>
      </c>
      <c r="C1109" s="31">
        <f>COUNTIFS(Events!$AB:$AB,S1109,Events!$J:$J,$B1109)</f>
        <v>0</v>
      </c>
      <c r="D1109" s="31">
        <f>COUNTIFS(Events!$AB:$AB,T1109,Events!$J:$J,$B1109)</f>
        <v>2</v>
      </c>
      <c r="E1109" s="31">
        <f>COUNTIFS(Events!$AB:$AB,U1109,Events!$J:$J,$B1109)</f>
        <v>0</v>
      </c>
      <c r="F1109" s="31">
        <f>COUNTIFS(Events!$AB:$AB,V1109,Events!$J:$J,$B1109)</f>
        <v>1</v>
      </c>
      <c r="G1109" s="31">
        <f>COUNTIFS(Events!$AB:$AB,W1109,Events!$J:$J,$B1109)</f>
        <v>0</v>
      </c>
      <c r="H1109" s="31">
        <f>COUNTIFS(Events!$AB:$AB,X1109,Events!$J:$J,$B1109)</f>
        <v>0</v>
      </c>
      <c r="I1109" s="31">
        <f>COUNTIFS(Events!$AB:$AB,Y1109,Events!$J:$J,$B1109)</f>
        <v>1</v>
      </c>
      <c r="J1109" s="31">
        <f>COUNTIFS(Events!$AB:$AB,Z1109,Events!$J:$J,$B1109)</f>
        <v>0</v>
      </c>
      <c r="K1109" s="31">
        <f>COUNTIFS(Events!$AB:$AB,AA1109,Events!$J:$J,$B1109)</f>
        <v>5</v>
      </c>
      <c r="L1109" s="31">
        <f>COUNTIFS(Events!$AB:$AB,AB1109,Events!$J:$J,$B1109)</f>
        <v>0</v>
      </c>
      <c r="M1109" s="31">
        <f>COUNTIFS(Events!$AB:$AB,AC1109,Events!$J:$J,$B1109)</f>
        <v>0</v>
      </c>
      <c r="N1109" s="31">
        <f>COUNTIFS(Events!$AB:$AB,AD1109,Events!$J:$J,$B1109)</f>
        <v>0</v>
      </c>
      <c r="O1109" s="31">
        <f>COUNTIFS(Events!$AB:$AB,AE1109,Events!$J:$J,$B1109)</f>
        <v>0</v>
      </c>
      <c r="P1109" s="17">
        <f t="shared" si="75"/>
        <v>9</v>
      </c>
      <c r="S1109" s="25" t="s">
        <v>3216</v>
      </c>
      <c r="T1109" s="25" t="s">
        <v>402</v>
      </c>
      <c r="U1109" s="25" t="s">
        <v>3222</v>
      </c>
      <c r="V1109" s="25" t="s">
        <v>74</v>
      </c>
      <c r="W1109" s="25" t="s">
        <v>3223</v>
      </c>
      <c r="X1109" s="25" t="s">
        <v>3228</v>
      </c>
      <c r="Y1109" s="25" t="s">
        <v>3229</v>
      </c>
      <c r="Z1109" s="25" t="s">
        <v>3234</v>
      </c>
      <c r="AA1109" s="25" t="s">
        <v>3227</v>
      </c>
      <c r="AB1109" s="25" t="s">
        <v>3226</v>
      </c>
      <c r="AC1109" s="25" t="s">
        <v>3224</v>
      </c>
      <c r="AD1109" s="25" t="s">
        <v>3225</v>
      </c>
      <c r="AE1109" s="25" t="s">
        <v>2101</v>
      </c>
    </row>
    <row r="1110" spans="1:31" ht="33.75" customHeight="1" x14ac:dyDescent="0.3">
      <c r="A1110" s="24"/>
      <c r="B1110" s="38" t="s">
        <v>72</v>
      </c>
      <c r="C1110" s="31">
        <f>COUNTIFS(Events!$AB:$AB,S1110,Events!$J:$J,$B1110)</f>
        <v>0</v>
      </c>
      <c r="D1110" s="31">
        <f>COUNTIFS(Events!$AB:$AB,T1110,Events!$J:$J,$B1110)</f>
        <v>0</v>
      </c>
      <c r="E1110" s="31">
        <f>COUNTIFS(Events!$AB:$AB,U1110,Events!$J:$J,$B1110)</f>
        <v>0</v>
      </c>
      <c r="F1110" s="31">
        <f>COUNTIFS(Events!$AB:$AB,V1110,Events!$J:$J,$B1110)</f>
        <v>2</v>
      </c>
      <c r="G1110" s="31">
        <f>COUNTIFS(Events!$AB:$AB,W1110,Events!$J:$J,$B1110)</f>
        <v>0</v>
      </c>
      <c r="H1110" s="31">
        <f>COUNTIFS(Events!$AB:$AB,X1110,Events!$J:$J,$B1110)</f>
        <v>0</v>
      </c>
      <c r="I1110" s="31">
        <f>COUNTIFS(Events!$AB:$AB,Y1110,Events!$J:$J,$B1110)</f>
        <v>2</v>
      </c>
      <c r="J1110" s="31">
        <f>COUNTIFS(Events!$AB:$AB,Z1110,Events!$J:$J,$B1110)</f>
        <v>0</v>
      </c>
      <c r="K1110" s="31">
        <f>COUNTIFS(Events!$AB:$AB,AA1110,Events!$J:$J,$B1110)</f>
        <v>0</v>
      </c>
      <c r="L1110" s="31">
        <f>COUNTIFS(Events!$AB:$AB,AB1110,Events!$J:$J,$B1110)</f>
        <v>0</v>
      </c>
      <c r="M1110" s="31">
        <f>COUNTIFS(Events!$AB:$AB,AC1110,Events!$J:$J,$B1110)</f>
        <v>0</v>
      </c>
      <c r="N1110" s="31">
        <f>COUNTIFS(Events!$AB:$AB,AD1110,Events!$J:$J,$B1110)</f>
        <v>0</v>
      </c>
      <c r="O1110" s="31">
        <f>COUNTIFS(Events!$AB:$AB,AE1110,Events!$J:$J,$B1110)</f>
        <v>0</v>
      </c>
      <c r="P1110" s="17">
        <f t="shared" si="75"/>
        <v>4</v>
      </c>
      <c r="S1110" s="25" t="s">
        <v>3216</v>
      </c>
      <c r="T1110" s="25" t="s">
        <v>402</v>
      </c>
      <c r="U1110" s="25" t="s">
        <v>3222</v>
      </c>
      <c r="V1110" s="25" t="s">
        <v>74</v>
      </c>
      <c r="W1110" s="25" t="s">
        <v>3223</v>
      </c>
      <c r="X1110" s="25" t="s">
        <v>3228</v>
      </c>
      <c r="Y1110" s="25" t="s">
        <v>3229</v>
      </c>
      <c r="Z1110" s="25" t="s">
        <v>3234</v>
      </c>
      <c r="AA1110" s="25" t="s">
        <v>3227</v>
      </c>
      <c r="AB1110" s="25" t="s">
        <v>3226</v>
      </c>
      <c r="AC1110" s="25" t="s">
        <v>3224</v>
      </c>
      <c r="AD1110" s="25" t="s">
        <v>3225</v>
      </c>
      <c r="AE1110" s="25" t="s">
        <v>2101</v>
      </c>
    </row>
    <row r="1111" spans="1:31" ht="33.75" customHeight="1" x14ac:dyDescent="0.3">
      <c r="A1111" s="24"/>
      <c r="B1111" s="38" t="s">
        <v>127</v>
      </c>
      <c r="C1111" s="31">
        <f>COUNTIFS(Events!$AB:$AB,S1111,Events!$J:$J,$B1111)</f>
        <v>0</v>
      </c>
      <c r="D1111" s="31">
        <f>COUNTIFS(Events!$AB:$AB,T1111,Events!$J:$J,$B1111)</f>
        <v>2</v>
      </c>
      <c r="E1111" s="31">
        <f>COUNTIFS(Events!$AB:$AB,U1111,Events!$J:$J,$B1111)</f>
        <v>0</v>
      </c>
      <c r="F1111" s="31">
        <f>COUNTIFS(Events!$AB:$AB,V1111,Events!$J:$J,$B1111)</f>
        <v>4</v>
      </c>
      <c r="G1111" s="31">
        <f>COUNTIFS(Events!$AB:$AB,W1111,Events!$J:$J,$B1111)</f>
        <v>0</v>
      </c>
      <c r="H1111" s="31">
        <f>COUNTIFS(Events!$AB:$AB,X1111,Events!$J:$J,$B1111)</f>
        <v>0</v>
      </c>
      <c r="I1111" s="31">
        <f>COUNTIFS(Events!$AB:$AB,Y1111,Events!$J:$J,$B1111)</f>
        <v>2</v>
      </c>
      <c r="J1111" s="31">
        <f>COUNTIFS(Events!$AB:$AB,Z1111,Events!$J:$J,$B1111)</f>
        <v>0</v>
      </c>
      <c r="K1111" s="31">
        <f>COUNTIFS(Events!$AB:$AB,AA1111,Events!$J:$J,$B1111)</f>
        <v>0</v>
      </c>
      <c r="L1111" s="31">
        <f>COUNTIFS(Events!$AB:$AB,AB1111,Events!$J:$J,$B1111)</f>
        <v>5</v>
      </c>
      <c r="M1111" s="31">
        <f>COUNTIFS(Events!$AB:$AB,AC1111,Events!$J:$J,$B1111)</f>
        <v>0</v>
      </c>
      <c r="N1111" s="31">
        <f>COUNTIFS(Events!$AB:$AB,AD1111,Events!$J:$J,$B1111)</f>
        <v>0</v>
      </c>
      <c r="O1111" s="31">
        <f>COUNTIFS(Events!$AB:$AB,AE1111,Events!$J:$J,$B1111)</f>
        <v>0</v>
      </c>
      <c r="P1111" s="17">
        <f t="shared" si="75"/>
        <v>13</v>
      </c>
      <c r="S1111" s="25" t="s">
        <v>3216</v>
      </c>
      <c r="T1111" s="25" t="s">
        <v>402</v>
      </c>
      <c r="U1111" s="25" t="s">
        <v>3222</v>
      </c>
      <c r="V1111" s="25" t="s">
        <v>74</v>
      </c>
      <c r="W1111" s="25" t="s">
        <v>3223</v>
      </c>
      <c r="X1111" s="25" t="s">
        <v>3228</v>
      </c>
      <c r="Y1111" s="25" t="s">
        <v>3229</v>
      </c>
      <c r="Z1111" s="25" t="s">
        <v>3234</v>
      </c>
      <c r="AA1111" s="25" t="s">
        <v>3227</v>
      </c>
      <c r="AB1111" s="25" t="s">
        <v>3226</v>
      </c>
      <c r="AC1111" s="25" t="s">
        <v>3224</v>
      </c>
      <c r="AD1111" s="25" t="s">
        <v>3225</v>
      </c>
      <c r="AE1111" s="25" t="s">
        <v>2101</v>
      </c>
    </row>
    <row r="1112" spans="1:31" ht="33.75" customHeight="1" x14ac:dyDescent="0.3">
      <c r="A1112" s="24"/>
      <c r="B1112" s="38" t="s">
        <v>130</v>
      </c>
      <c r="C1112" s="31">
        <f>COUNTIFS(Events!$AB:$AB,S1112,Events!$J:$J,$B1112)</f>
        <v>0</v>
      </c>
      <c r="D1112" s="31">
        <f>COUNTIFS(Events!$AB:$AB,T1112,Events!$J:$J,$B1112)</f>
        <v>11</v>
      </c>
      <c r="E1112" s="31">
        <f>COUNTIFS(Events!$AB:$AB,U1112,Events!$J:$J,$B1112)</f>
        <v>0</v>
      </c>
      <c r="F1112" s="31">
        <f>COUNTIFS(Events!$AB:$AB,V1112,Events!$J:$J,$B1112)</f>
        <v>4</v>
      </c>
      <c r="G1112" s="31">
        <f>COUNTIFS(Events!$AB:$AB,W1112,Events!$J:$J,$B1112)</f>
        <v>0</v>
      </c>
      <c r="H1112" s="31">
        <f>COUNTIFS(Events!$AB:$AB,X1112,Events!$J:$J,$B1112)</f>
        <v>0</v>
      </c>
      <c r="I1112" s="31">
        <f>COUNTIFS(Events!$AB:$AB,Y1112,Events!$J:$J,$B1112)</f>
        <v>0</v>
      </c>
      <c r="J1112" s="31">
        <f>COUNTIFS(Events!$AB:$AB,Z1112,Events!$J:$J,$B1112)</f>
        <v>0</v>
      </c>
      <c r="K1112" s="31">
        <f>COUNTIFS(Events!$AB:$AB,AA1112,Events!$J:$J,$B1112)</f>
        <v>0</v>
      </c>
      <c r="L1112" s="31">
        <f>COUNTIFS(Events!$AB:$AB,AB1112,Events!$J:$J,$B1112)</f>
        <v>1</v>
      </c>
      <c r="M1112" s="31">
        <f>COUNTIFS(Events!$AB:$AB,AC1112,Events!$J:$J,$B1112)</f>
        <v>0</v>
      </c>
      <c r="N1112" s="31">
        <f>COUNTIFS(Events!$AB:$AB,AD1112,Events!$J:$J,$B1112)</f>
        <v>0</v>
      </c>
      <c r="O1112" s="31">
        <f>COUNTIFS(Events!$AB:$AB,AE1112,Events!$J:$J,$B1112)</f>
        <v>0</v>
      </c>
      <c r="P1112" s="17">
        <f t="shared" si="75"/>
        <v>16</v>
      </c>
      <c r="S1112" s="25" t="s">
        <v>3216</v>
      </c>
      <c r="T1112" s="25" t="s">
        <v>402</v>
      </c>
      <c r="U1112" s="25" t="s">
        <v>3222</v>
      </c>
      <c r="V1112" s="25" t="s">
        <v>74</v>
      </c>
      <c r="W1112" s="25" t="s">
        <v>3223</v>
      </c>
      <c r="X1112" s="25" t="s">
        <v>3228</v>
      </c>
      <c r="Y1112" s="25" t="s">
        <v>3229</v>
      </c>
      <c r="Z1112" s="25" t="s">
        <v>3234</v>
      </c>
      <c r="AA1112" s="25" t="s">
        <v>3227</v>
      </c>
      <c r="AB1112" s="25" t="s">
        <v>3226</v>
      </c>
      <c r="AC1112" s="25" t="s">
        <v>3224</v>
      </c>
      <c r="AD1112" s="25" t="s">
        <v>3225</v>
      </c>
      <c r="AE1112" s="25" t="s">
        <v>2101</v>
      </c>
    </row>
    <row r="1113" spans="1:31" ht="33.75" customHeight="1" x14ac:dyDescent="0.3">
      <c r="A1113" s="24"/>
      <c r="B1113" s="38" t="s">
        <v>173</v>
      </c>
      <c r="C1113" s="31">
        <f>COUNTIFS(Events!$AB:$AB,S1113,Events!$J:$J,$B1113)</f>
        <v>0</v>
      </c>
      <c r="D1113" s="31">
        <f>COUNTIFS(Events!$AB:$AB,T1113,Events!$J:$J,$B1113)</f>
        <v>3</v>
      </c>
      <c r="E1113" s="31">
        <f>COUNTIFS(Events!$AB:$AB,U1113,Events!$J:$J,$B1113)</f>
        <v>0</v>
      </c>
      <c r="F1113" s="31">
        <f>COUNTIFS(Events!$AB:$AB,V1113,Events!$J:$J,$B1113)</f>
        <v>6</v>
      </c>
      <c r="G1113" s="31">
        <f>COUNTIFS(Events!$AB:$AB,W1113,Events!$J:$J,$B1113)</f>
        <v>0</v>
      </c>
      <c r="H1113" s="31">
        <f>COUNTIFS(Events!$AB:$AB,X1113,Events!$J:$J,$B1113)</f>
        <v>0</v>
      </c>
      <c r="I1113" s="31">
        <f>COUNTIFS(Events!$AB:$AB,Y1113,Events!$J:$J,$B1113)</f>
        <v>1</v>
      </c>
      <c r="J1113" s="31">
        <f>COUNTIFS(Events!$AB:$AB,Z1113,Events!$J:$J,$B1113)</f>
        <v>0</v>
      </c>
      <c r="K1113" s="31">
        <f>COUNTIFS(Events!$AB:$AB,AA1113,Events!$J:$J,$B1113)</f>
        <v>0</v>
      </c>
      <c r="L1113" s="31">
        <f>COUNTIFS(Events!$AB:$AB,AB1113,Events!$J:$J,$B1113)</f>
        <v>2</v>
      </c>
      <c r="M1113" s="31">
        <f>COUNTIFS(Events!$AB:$AB,AC1113,Events!$J:$J,$B1113)</f>
        <v>0</v>
      </c>
      <c r="N1113" s="31">
        <f>COUNTIFS(Events!$AB:$AB,AD1113,Events!$J:$J,$B1113)</f>
        <v>0</v>
      </c>
      <c r="O1113" s="31">
        <f>COUNTIFS(Events!$AB:$AB,AE1113,Events!$J:$J,$B1113)</f>
        <v>0</v>
      </c>
      <c r="P1113" s="17">
        <f t="shared" si="75"/>
        <v>12</v>
      </c>
      <c r="S1113" s="25" t="s">
        <v>3216</v>
      </c>
      <c r="T1113" s="25" t="s">
        <v>402</v>
      </c>
      <c r="U1113" s="25" t="s">
        <v>3222</v>
      </c>
      <c r="V1113" s="25" t="s">
        <v>74</v>
      </c>
      <c r="W1113" s="25" t="s">
        <v>3223</v>
      </c>
      <c r="X1113" s="25" t="s">
        <v>3228</v>
      </c>
      <c r="Y1113" s="25" t="s">
        <v>3229</v>
      </c>
      <c r="Z1113" s="25" t="s">
        <v>3234</v>
      </c>
      <c r="AA1113" s="25" t="s">
        <v>3227</v>
      </c>
      <c r="AB1113" s="25" t="s">
        <v>3226</v>
      </c>
      <c r="AC1113" s="25" t="s">
        <v>3224</v>
      </c>
      <c r="AD1113" s="25" t="s">
        <v>3225</v>
      </c>
      <c r="AE1113" s="25" t="s">
        <v>2101</v>
      </c>
    </row>
    <row r="1114" spans="1:31" ht="33.75" customHeight="1" x14ac:dyDescent="0.3">
      <c r="A1114" s="24"/>
      <c r="B1114" s="38" t="s">
        <v>133</v>
      </c>
      <c r="C1114" s="31">
        <f>COUNTIFS(Events!$AB:$AB,S1114,Events!$J:$J,$B1114)</f>
        <v>0</v>
      </c>
      <c r="D1114" s="31">
        <f>COUNTIFS(Events!$AB:$AB,T1114,Events!$J:$J,$B1114)</f>
        <v>5</v>
      </c>
      <c r="E1114" s="31">
        <f>COUNTIFS(Events!$AB:$AB,U1114,Events!$J:$J,$B1114)</f>
        <v>0</v>
      </c>
      <c r="F1114" s="31">
        <f>COUNTIFS(Events!$AB:$AB,V1114,Events!$J:$J,$B1114)</f>
        <v>1</v>
      </c>
      <c r="G1114" s="31">
        <f>COUNTIFS(Events!$AB:$AB,W1114,Events!$J:$J,$B1114)</f>
        <v>0</v>
      </c>
      <c r="H1114" s="31">
        <f>COUNTIFS(Events!$AB:$AB,X1114,Events!$J:$J,$B1114)</f>
        <v>0</v>
      </c>
      <c r="I1114" s="31">
        <f>COUNTIFS(Events!$AB:$AB,Y1114,Events!$J:$J,$B1114)</f>
        <v>1</v>
      </c>
      <c r="J1114" s="31">
        <f>COUNTIFS(Events!$AB:$AB,Z1114,Events!$J:$J,$B1114)</f>
        <v>0</v>
      </c>
      <c r="K1114" s="31">
        <f>COUNTIFS(Events!$AB:$AB,AA1114,Events!$J:$J,$B1114)</f>
        <v>1</v>
      </c>
      <c r="L1114" s="31">
        <f>COUNTIFS(Events!$AB:$AB,AB1114,Events!$J:$J,$B1114)</f>
        <v>1</v>
      </c>
      <c r="M1114" s="31">
        <f>COUNTIFS(Events!$AB:$AB,AC1114,Events!$J:$J,$B1114)</f>
        <v>0</v>
      </c>
      <c r="N1114" s="31">
        <f>COUNTIFS(Events!$AB:$AB,AD1114,Events!$J:$J,$B1114)</f>
        <v>0</v>
      </c>
      <c r="O1114" s="31">
        <f>COUNTIFS(Events!$AB:$AB,AE1114,Events!$J:$J,$B1114)</f>
        <v>0</v>
      </c>
      <c r="P1114" s="17">
        <f t="shared" si="75"/>
        <v>9</v>
      </c>
      <c r="S1114" s="25" t="s">
        <v>3216</v>
      </c>
      <c r="T1114" s="25" t="s">
        <v>402</v>
      </c>
      <c r="U1114" s="25" t="s">
        <v>3222</v>
      </c>
      <c r="V1114" s="25" t="s">
        <v>74</v>
      </c>
      <c r="W1114" s="25" t="s">
        <v>3223</v>
      </c>
      <c r="X1114" s="25" t="s">
        <v>3228</v>
      </c>
      <c r="Y1114" s="25" t="s">
        <v>3229</v>
      </c>
      <c r="Z1114" s="25" t="s">
        <v>3234</v>
      </c>
      <c r="AA1114" s="25" t="s">
        <v>3227</v>
      </c>
      <c r="AB1114" s="25" t="s">
        <v>3226</v>
      </c>
      <c r="AC1114" s="25" t="s">
        <v>3224</v>
      </c>
      <c r="AD1114" s="25" t="s">
        <v>3225</v>
      </c>
      <c r="AE1114" s="25" t="s">
        <v>2101</v>
      </c>
    </row>
    <row r="1115" spans="1:31" ht="33.75" customHeight="1" x14ac:dyDescent="0.3">
      <c r="A1115" s="24"/>
      <c r="B1115" s="38" t="s">
        <v>138</v>
      </c>
      <c r="C1115" s="31">
        <f>COUNTIFS(Events!$AB:$AB,S1115,Events!$J:$J,$B1115)</f>
        <v>0</v>
      </c>
      <c r="D1115" s="31">
        <f>COUNTIFS(Events!$AB:$AB,T1115,Events!$J:$J,$B1115)</f>
        <v>10</v>
      </c>
      <c r="E1115" s="31">
        <f>COUNTIFS(Events!$AB:$AB,U1115,Events!$J:$J,$B1115)</f>
        <v>0</v>
      </c>
      <c r="F1115" s="31">
        <f>COUNTIFS(Events!$AB:$AB,V1115,Events!$J:$J,$B1115)</f>
        <v>3</v>
      </c>
      <c r="G1115" s="31">
        <f>COUNTIFS(Events!$AB:$AB,W1115,Events!$J:$J,$B1115)</f>
        <v>0</v>
      </c>
      <c r="H1115" s="31">
        <f>COUNTIFS(Events!$AB:$AB,X1115,Events!$J:$J,$B1115)</f>
        <v>0</v>
      </c>
      <c r="I1115" s="31">
        <f>COUNTIFS(Events!$AB:$AB,Y1115,Events!$J:$J,$B1115)</f>
        <v>6</v>
      </c>
      <c r="J1115" s="31">
        <f>COUNTIFS(Events!$AB:$AB,Z1115,Events!$J:$J,$B1115)</f>
        <v>1</v>
      </c>
      <c r="K1115" s="31">
        <f>COUNTIFS(Events!$AB:$AB,AA1115,Events!$J:$J,$B1115)</f>
        <v>0</v>
      </c>
      <c r="L1115" s="31">
        <f>COUNTIFS(Events!$AB:$AB,AB1115,Events!$J:$J,$B1115)</f>
        <v>0</v>
      </c>
      <c r="M1115" s="31">
        <f>COUNTIFS(Events!$AB:$AB,AC1115,Events!$J:$J,$B1115)</f>
        <v>0</v>
      </c>
      <c r="N1115" s="31">
        <f>COUNTIFS(Events!$AB:$AB,AD1115,Events!$J:$J,$B1115)</f>
        <v>0</v>
      </c>
      <c r="O1115" s="31">
        <f>COUNTIFS(Events!$AB:$AB,AE1115,Events!$J:$J,$B1115)</f>
        <v>0</v>
      </c>
      <c r="P1115" s="17">
        <f t="shared" si="75"/>
        <v>20</v>
      </c>
      <c r="S1115" s="25" t="s">
        <v>3216</v>
      </c>
      <c r="T1115" s="25" t="s">
        <v>402</v>
      </c>
      <c r="U1115" s="25" t="s">
        <v>3222</v>
      </c>
      <c r="V1115" s="25" t="s">
        <v>74</v>
      </c>
      <c r="W1115" s="25" t="s">
        <v>3223</v>
      </c>
      <c r="X1115" s="25" t="s">
        <v>3228</v>
      </c>
      <c r="Y1115" s="25" t="s">
        <v>3229</v>
      </c>
      <c r="Z1115" s="25" t="s">
        <v>3234</v>
      </c>
      <c r="AA1115" s="25" t="s">
        <v>3227</v>
      </c>
      <c r="AB1115" s="25" t="s">
        <v>3226</v>
      </c>
      <c r="AC1115" s="25" t="s">
        <v>3224</v>
      </c>
      <c r="AD1115" s="25" t="s">
        <v>3225</v>
      </c>
      <c r="AE1115" s="25" t="s">
        <v>2101</v>
      </c>
    </row>
    <row r="1116" spans="1:31" ht="33.75" customHeight="1" x14ac:dyDescent="0.3">
      <c r="A1116" s="24"/>
      <c r="B1116" s="38" t="s">
        <v>140</v>
      </c>
      <c r="C1116" s="31">
        <f>COUNTIFS(Events!$AB:$AB,S1116,Events!$J:$J,$B1116)</f>
        <v>0</v>
      </c>
      <c r="D1116" s="31">
        <f>COUNTIFS(Events!$AB:$AB,T1116,Events!$J:$J,$B1116)</f>
        <v>5</v>
      </c>
      <c r="E1116" s="31">
        <f>COUNTIFS(Events!$AB:$AB,U1116,Events!$J:$J,$B1116)</f>
        <v>0</v>
      </c>
      <c r="F1116" s="31">
        <f>COUNTIFS(Events!$AB:$AB,V1116,Events!$J:$J,$B1116)</f>
        <v>0</v>
      </c>
      <c r="G1116" s="31">
        <f>COUNTIFS(Events!$AB:$AB,W1116,Events!$J:$J,$B1116)</f>
        <v>0</v>
      </c>
      <c r="H1116" s="31">
        <f>COUNTIFS(Events!$AB:$AB,X1116,Events!$J:$J,$B1116)</f>
        <v>0</v>
      </c>
      <c r="I1116" s="31">
        <f>COUNTIFS(Events!$AB:$AB,Y1116,Events!$J:$J,$B1116)</f>
        <v>6</v>
      </c>
      <c r="J1116" s="31">
        <f>COUNTIFS(Events!$AB:$AB,Z1116,Events!$J:$J,$B1116)</f>
        <v>0</v>
      </c>
      <c r="K1116" s="31">
        <f>COUNTIFS(Events!$AB:$AB,AA1116,Events!$J:$J,$B1116)</f>
        <v>1</v>
      </c>
      <c r="L1116" s="31">
        <f>COUNTIFS(Events!$AB:$AB,AB1116,Events!$J:$J,$B1116)</f>
        <v>0</v>
      </c>
      <c r="M1116" s="31">
        <f>COUNTIFS(Events!$AB:$AB,AC1116,Events!$J:$J,$B1116)</f>
        <v>0</v>
      </c>
      <c r="N1116" s="31">
        <f>COUNTIFS(Events!$AB:$AB,AD1116,Events!$J:$J,$B1116)</f>
        <v>0</v>
      </c>
      <c r="O1116" s="31">
        <f>COUNTIFS(Events!$AB:$AB,AE1116,Events!$J:$J,$B1116)</f>
        <v>0</v>
      </c>
      <c r="P1116" s="17">
        <f t="shared" si="75"/>
        <v>12</v>
      </c>
      <c r="S1116" s="25" t="s">
        <v>3216</v>
      </c>
      <c r="T1116" s="25" t="s">
        <v>402</v>
      </c>
      <c r="U1116" s="25" t="s">
        <v>3222</v>
      </c>
      <c r="V1116" s="25" t="s">
        <v>74</v>
      </c>
      <c r="W1116" s="25" t="s">
        <v>3223</v>
      </c>
      <c r="X1116" s="25" t="s">
        <v>3228</v>
      </c>
      <c r="Y1116" s="25" t="s">
        <v>3229</v>
      </c>
      <c r="Z1116" s="25" t="s">
        <v>3234</v>
      </c>
      <c r="AA1116" s="25" t="s">
        <v>3227</v>
      </c>
      <c r="AB1116" s="25" t="s">
        <v>3226</v>
      </c>
      <c r="AC1116" s="25" t="s">
        <v>3224</v>
      </c>
      <c r="AD1116" s="25" t="s">
        <v>3225</v>
      </c>
      <c r="AE1116" s="25" t="s">
        <v>2101</v>
      </c>
    </row>
    <row r="1117" spans="1:31" ht="33.75" customHeight="1" x14ac:dyDescent="0.3">
      <c r="A1117" s="24"/>
      <c r="B1117" s="38" t="s">
        <v>141</v>
      </c>
      <c r="C1117" s="31">
        <f>COUNTIFS(Events!$AB:$AB,S1117,Events!$J:$J,$B1117)</f>
        <v>0</v>
      </c>
      <c r="D1117" s="31">
        <f>COUNTIFS(Events!$AB:$AB,T1117,Events!$J:$J,$B1117)</f>
        <v>13</v>
      </c>
      <c r="E1117" s="31">
        <f>COUNTIFS(Events!$AB:$AB,U1117,Events!$J:$J,$B1117)</f>
        <v>0</v>
      </c>
      <c r="F1117" s="31">
        <f>COUNTIFS(Events!$AB:$AB,V1117,Events!$J:$J,$B1117)</f>
        <v>4</v>
      </c>
      <c r="G1117" s="31">
        <f>COUNTIFS(Events!$AB:$AB,W1117,Events!$J:$J,$B1117)</f>
        <v>0</v>
      </c>
      <c r="H1117" s="31">
        <f>COUNTIFS(Events!$AB:$AB,X1117,Events!$J:$J,$B1117)</f>
        <v>0</v>
      </c>
      <c r="I1117" s="31">
        <f>COUNTIFS(Events!$AB:$AB,Y1117,Events!$J:$J,$B1117)</f>
        <v>4</v>
      </c>
      <c r="J1117" s="31">
        <f>COUNTIFS(Events!$AB:$AB,Z1117,Events!$J:$J,$B1117)</f>
        <v>0</v>
      </c>
      <c r="K1117" s="31">
        <f>COUNTIFS(Events!$AB:$AB,AA1117,Events!$J:$J,$B1117)</f>
        <v>10</v>
      </c>
      <c r="L1117" s="31">
        <f>COUNTIFS(Events!$AB:$AB,AB1117,Events!$J:$J,$B1117)</f>
        <v>0</v>
      </c>
      <c r="M1117" s="31">
        <f>COUNTIFS(Events!$AB:$AB,AC1117,Events!$J:$J,$B1117)</f>
        <v>0</v>
      </c>
      <c r="N1117" s="31">
        <f>COUNTIFS(Events!$AB:$AB,AD1117,Events!$J:$J,$B1117)</f>
        <v>0</v>
      </c>
      <c r="O1117" s="31">
        <f>COUNTIFS(Events!$AB:$AB,AE1117,Events!$J:$J,$B1117)</f>
        <v>4</v>
      </c>
      <c r="P1117" s="17">
        <f t="shared" si="75"/>
        <v>35</v>
      </c>
      <c r="S1117" s="25" t="s">
        <v>3216</v>
      </c>
      <c r="T1117" s="25" t="s">
        <v>402</v>
      </c>
      <c r="U1117" s="25" t="s">
        <v>3222</v>
      </c>
      <c r="V1117" s="25" t="s">
        <v>74</v>
      </c>
      <c r="W1117" s="25" t="s">
        <v>3223</v>
      </c>
      <c r="X1117" s="25" t="s">
        <v>3228</v>
      </c>
      <c r="Y1117" s="25" t="s">
        <v>3229</v>
      </c>
      <c r="Z1117" s="25" t="s">
        <v>3234</v>
      </c>
      <c r="AA1117" s="25" t="s">
        <v>3227</v>
      </c>
      <c r="AB1117" s="25" t="s">
        <v>3226</v>
      </c>
      <c r="AC1117" s="25" t="s">
        <v>3224</v>
      </c>
      <c r="AD1117" s="25" t="s">
        <v>3225</v>
      </c>
      <c r="AE1117" s="25" t="s">
        <v>2101</v>
      </c>
    </row>
    <row r="1118" spans="1:31" ht="33.75" customHeight="1" x14ac:dyDescent="0.3">
      <c r="A1118" s="24"/>
      <c r="B1118" s="38" t="s">
        <v>144</v>
      </c>
      <c r="C1118" s="31">
        <f>COUNTIFS(Events!$AB:$AB,S1118,Events!$J:$J,$B1118)</f>
        <v>0</v>
      </c>
      <c r="D1118" s="31">
        <f>COUNTIFS(Events!$AB:$AB,T1118,Events!$J:$J,$B1118)</f>
        <v>5</v>
      </c>
      <c r="E1118" s="31">
        <f>COUNTIFS(Events!$AB:$AB,U1118,Events!$J:$J,$B1118)</f>
        <v>0</v>
      </c>
      <c r="F1118" s="31">
        <f>COUNTIFS(Events!$AB:$AB,V1118,Events!$J:$J,$B1118)</f>
        <v>3</v>
      </c>
      <c r="G1118" s="31">
        <f>COUNTIFS(Events!$AB:$AB,W1118,Events!$J:$J,$B1118)</f>
        <v>0</v>
      </c>
      <c r="H1118" s="31">
        <f>COUNTIFS(Events!$AB:$AB,X1118,Events!$J:$J,$B1118)</f>
        <v>0</v>
      </c>
      <c r="I1118" s="31">
        <f>COUNTIFS(Events!$AB:$AB,Y1118,Events!$J:$J,$B1118)</f>
        <v>0</v>
      </c>
      <c r="J1118" s="31">
        <f>COUNTIFS(Events!$AB:$AB,Z1118,Events!$J:$J,$B1118)</f>
        <v>0</v>
      </c>
      <c r="K1118" s="31">
        <f>COUNTIFS(Events!$AB:$AB,AA1118,Events!$J:$J,$B1118)</f>
        <v>0</v>
      </c>
      <c r="L1118" s="31">
        <f>COUNTIFS(Events!$AB:$AB,AB1118,Events!$J:$J,$B1118)</f>
        <v>0</v>
      </c>
      <c r="M1118" s="31">
        <f>COUNTIFS(Events!$AB:$AB,AC1118,Events!$J:$J,$B1118)</f>
        <v>0</v>
      </c>
      <c r="N1118" s="31">
        <f>COUNTIFS(Events!$AB:$AB,AD1118,Events!$J:$J,$B1118)</f>
        <v>0</v>
      </c>
      <c r="O1118" s="31">
        <f>COUNTIFS(Events!$AB:$AB,AE1118,Events!$J:$J,$B1118)</f>
        <v>0</v>
      </c>
      <c r="P1118" s="17">
        <f t="shared" si="75"/>
        <v>8</v>
      </c>
      <c r="S1118" s="25" t="s">
        <v>3216</v>
      </c>
      <c r="T1118" s="25" t="s">
        <v>402</v>
      </c>
      <c r="U1118" s="25" t="s">
        <v>3222</v>
      </c>
      <c r="V1118" s="25" t="s">
        <v>74</v>
      </c>
      <c r="W1118" s="25" t="s">
        <v>3223</v>
      </c>
      <c r="X1118" s="25" t="s">
        <v>3228</v>
      </c>
      <c r="Y1118" s="25" t="s">
        <v>3229</v>
      </c>
      <c r="Z1118" s="25" t="s">
        <v>3234</v>
      </c>
      <c r="AA1118" s="25" t="s">
        <v>3227</v>
      </c>
      <c r="AB1118" s="25" t="s">
        <v>3226</v>
      </c>
      <c r="AC1118" s="25" t="s">
        <v>3224</v>
      </c>
      <c r="AD1118" s="25" t="s">
        <v>3225</v>
      </c>
      <c r="AE1118" s="25" t="s">
        <v>2101</v>
      </c>
    </row>
    <row r="1119" spans="1:31" ht="33.75" customHeight="1" x14ac:dyDescent="0.3">
      <c r="A1119" s="24"/>
      <c r="B1119" s="38" t="s">
        <v>147</v>
      </c>
      <c r="C1119" s="31">
        <f>COUNTIFS(Events!$AB:$AB,S1119,Events!$J:$J,$B1119)</f>
        <v>0</v>
      </c>
      <c r="D1119" s="31">
        <f>COUNTIFS(Events!$AB:$AB,T1119,Events!$J:$J,$B1119)</f>
        <v>1</v>
      </c>
      <c r="E1119" s="31">
        <f>COUNTIFS(Events!$AB:$AB,U1119,Events!$J:$J,$B1119)</f>
        <v>0</v>
      </c>
      <c r="F1119" s="31">
        <f>COUNTIFS(Events!$AB:$AB,V1119,Events!$J:$J,$B1119)</f>
        <v>1</v>
      </c>
      <c r="G1119" s="31">
        <f>COUNTIFS(Events!$AB:$AB,W1119,Events!$J:$J,$B1119)</f>
        <v>0</v>
      </c>
      <c r="H1119" s="31">
        <f>COUNTIFS(Events!$AB:$AB,X1119,Events!$J:$J,$B1119)</f>
        <v>5</v>
      </c>
      <c r="I1119" s="31">
        <f>COUNTIFS(Events!$AB:$AB,Y1119,Events!$J:$J,$B1119)</f>
        <v>0</v>
      </c>
      <c r="J1119" s="31">
        <f>COUNTIFS(Events!$AB:$AB,Z1119,Events!$J:$J,$B1119)</f>
        <v>0</v>
      </c>
      <c r="K1119" s="31">
        <f>COUNTIFS(Events!$AB:$AB,AA1119,Events!$J:$J,$B1119)</f>
        <v>1</v>
      </c>
      <c r="L1119" s="31">
        <f>COUNTIFS(Events!$AB:$AB,AB1119,Events!$J:$J,$B1119)</f>
        <v>0</v>
      </c>
      <c r="M1119" s="31">
        <f>COUNTIFS(Events!$AB:$AB,AC1119,Events!$J:$J,$B1119)</f>
        <v>0</v>
      </c>
      <c r="N1119" s="31">
        <f>COUNTIFS(Events!$AB:$AB,AD1119,Events!$J:$J,$B1119)</f>
        <v>0</v>
      </c>
      <c r="O1119" s="31">
        <f>COUNTIFS(Events!$AB:$AB,AE1119,Events!$J:$J,$B1119)</f>
        <v>0</v>
      </c>
      <c r="P1119" s="17">
        <f t="shared" si="75"/>
        <v>8</v>
      </c>
      <c r="S1119" s="25" t="s">
        <v>3216</v>
      </c>
      <c r="T1119" s="25" t="s">
        <v>402</v>
      </c>
      <c r="U1119" s="25" t="s">
        <v>3222</v>
      </c>
      <c r="V1119" s="25" t="s">
        <v>74</v>
      </c>
      <c r="W1119" s="25" t="s">
        <v>3223</v>
      </c>
      <c r="X1119" s="25" t="s">
        <v>3228</v>
      </c>
      <c r="Y1119" s="25" t="s">
        <v>3229</v>
      </c>
      <c r="Z1119" s="25" t="s">
        <v>3234</v>
      </c>
      <c r="AA1119" s="25" t="s">
        <v>3227</v>
      </c>
      <c r="AB1119" s="25" t="s">
        <v>3226</v>
      </c>
      <c r="AC1119" s="25" t="s">
        <v>3224</v>
      </c>
      <c r="AD1119" s="25" t="s">
        <v>3225</v>
      </c>
      <c r="AE1119" s="25" t="s">
        <v>2101</v>
      </c>
    </row>
    <row r="1120" spans="1:31" ht="33.75" customHeight="1" x14ac:dyDescent="0.3">
      <c r="A1120" s="24"/>
      <c r="B1120" s="38" t="s">
        <v>79</v>
      </c>
      <c r="C1120" s="31">
        <f>COUNTIFS(Events!$AB:$AB,S1120,Events!$J:$J,$B1120)</f>
        <v>0</v>
      </c>
      <c r="D1120" s="31">
        <f>COUNTIFS(Events!$AB:$AB,T1120,Events!$J:$J,$B1120)</f>
        <v>3</v>
      </c>
      <c r="E1120" s="31">
        <f>COUNTIFS(Events!$AB:$AB,U1120,Events!$J:$J,$B1120)</f>
        <v>0</v>
      </c>
      <c r="F1120" s="31">
        <f>COUNTIFS(Events!$AB:$AB,V1120,Events!$J:$J,$B1120)</f>
        <v>0</v>
      </c>
      <c r="G1120" s="31">
        <f>COUNTIFS(Events!$AB:$AB,W1120,Events!$J:$J,$B1120)</f>
        <v>0</v>
      </c>
      <c r="H1120" s="31">
        <f>COUNTIFS(Events!$AB:$AB,X1120,Events!$J:$J,$B1120)</f>
        <v>0</v>
      </c>
      <c r="I1120" s="31">
        <f>COUNTIFS(Events!$AB:$AB,Y1120,Events!$J:$J,$B1120)</f>
        <v>0</v>
      </c>
      <c r="J1120" s="31">
        <f>COUNTIFS(Events!$AB:$AB,Z1120,Events!$J:$J,$B1120)</f>
        <v>0</v>
      </c>
      <c r="K1120" s="31">
        <f>COUNTIFS(Events!$AB:$AB,AA1120,Events!$J:$J,$B1120)</f>
        <v>0</v>
      </c>
      <c r="L1120" s="31">
        <f>COUNTIFS(Events!$AB:$AB,AB1120,Events!$J:$J,$B1120)</f>
        <v>0</v>
      </c>
      <c r="M1120" s="31">
        <f>COUNTIFS(Events!$AB:$AB,AC1120,Events!$J:$J,$B1120)</f>
        <v>0</v>
      </c>
      <c r="N1120" s="31">
        <f>COUNTIFS(Events!$AB:$AB,AD1120,Events!$J:$J,$B1120)</f>
        <v>0</v>
      </c>
      <c r="O1120" s="31">
        <f>COUNTIFS(Events!$AB:$AB,AE1120,Events!$J:$J,$B1120)</f>
        <v>0</v>
      </c>
      <c r="P1120" s="17">
        <f t="shared" si="75"/>
        <v>3</v>
      </c>
      <c r="S1120" s="25" t="s">
        <v>3216</v>
      </c>
      <c r="T1120" s="25" t="s">
        <v>402</v>
      </c>
      <c r="U1120" s="25" t="s">
        <v>3222</v>
      </c>
      <c r="V1120" s="25" t="s">
        <v>74</v>
      </c>
      <c r="W1120" s="25" t="s">
        <v>3223</v>
      </c>
      <c r="X1120" s="25" t="s">
        <v>3228</v>
      </c>
      <c r="Y1120" s="25" t="s">
        <v>3229</v>
      </c>
      <c r="Z1120" s="25" t="s">
        <v>3234</v>
      </c>
      <c r="AA1120" s="25" t="s">
        <v>3227</v>
      </c>
      <c r="AB1120" s="25" t="s">
        <v>3226</v>
      </c>
      <c r="AC1120" s="25" t="s">
        <v>3224</v>
      </c>
      <c r="AD1120" s="25" t="s">
        <v>3225</v>
      </c>
      <c r="AE1120" s="25" t="s">
        <v>2101</v>
      </c>
    </row>
    <row r="1121" spans="1:31" ht="33.75" customHeight="1" x14ac:dyDescent="0.3">
      <c r="A1121" s="24"/>
      <c r="B1121" s="38" t="s">
        <v>4058</v>
      </c>
      <c r="C1121" s="31">
        <f>COUNTIFS(Events!$AB:$AB,S1121,Events!$J:$J,$B1121)</f>
        <v>0</v>
      </c>
      <c r="D1121" s="31">
        <f>COUNTIFS(Events!$AB:$AB,T1121,Events!$J:$J,$B1121)</f>
        <v>2</v>
      </c>
      <c r="E1121" s="31">
        <f>COUNTIFS(Events!$AB:$AB,U1121,Events!$J:$J,$B1121)</f>
        <v>0</v>
      </c>
      <c r="F1121" s="31">
        <f>COUNTIFS(Events!$AB:$AB,V1121,Events!$J:$J,$B1121)</f>
        <v>0</v>
      </c>
      <c r="G1121" s="31">
        <f>COUNTIFS(Events!$AB:$AB,W1121,Events!$J:$J,$B1121)</f>
        <v>0</v>
      </c>
      <c r="H1121" s="31">
        <f>COUNTIFS(Events!$AB:$AB,X1121,Events!$J:$J,$B1121)</f>
        <v>0</v>
      </c>
      <c r="I1121" s="31">
        <f>COUNTIFS(Events!$AB:$AB,Y1121,Events!$J:$J,$B1121)</f>
        <v>0</v>
      </c>
      <c r="J1121" s="31">
        <f>COUNTIFS(Events!$AB:$AB,Z1121,Events!$J:$J,$B1121)</f>
        <v>0</v>
      </c>
      <c r="K1121" s="31">
        <f>COUNTIFS(Events!$AB:$AB,AA1121,Events!$J:$J,$B1121)</f>
        <v>1</v>
      </c>
      <c r="L1121" s="31">
        <f>COUNTIFS(Events!$AB:$AB,AB1121,Events!$J:$J,$B1121)</f>
        <v>0</v>
      </c>
      <c r="M1121" s="31">
        <f>COUNTIFS(Events!$AB:$AB,AC1121,Events!$J:$J,$B1121)</f>
        <v>0</v>
      </c>
      <c r="N1121" s="31">
        <f>COUNTIFS(Events!$AB:$AB,AD1121,Events!$J:$J,$B1121)</f>
        <v>0</v>
      </c>
      <c r="O1121" s="31">
        <f>COUNTIFS(Events!$AB:$AB,AE1121,Events!$J:$J,$B1121)</f>
        <v>0</v>
      </c>
      <c r="P1121" s="17">
        <f t="shared" si="75"/>
        <v>3</v>
      </c>
      <c r="S1121" s="25" t="s">
        <v>3216</v>
      </c>
      <c r="T1121" s="25" t="s">
        <v>402</v>
      </c>
      <c r="U1121" s="25" t="s">
        <v>3222</v>
      </c>
      <c r="V1121" s="25" t="s">
        <v>74</v>
      </c>
      <c r="W1121" s="25" t="s">
        <v>3223</v>
      </c>
      <c r="X1121" s="25" t="s">
        <v>3228</v>
      </c>
      <c r="Y1121" s="25" t="s">
        <v>3229</v>
      </c>
      <c r="Z1121" s="25" t="s">
        <v>3234</v>
      </c>
      <c r="AA1121" s="25" t="s">
        <v>3227</v>
      </c>
      <c r="AB1121" s="25" t="s">
        <v>3226</v>
      </c>
      <c r="AC1121" s="25" t="s">
        <v>3224</v>
      </c>
      <c r="AD1121" s="25" t="s">
        <v>3225</v>
      </c>
      <c r="AE1121" s="25" t="s">
        <v>2101</v>
      </c>
    </row>
    <row r="1122" spans="1:31" ht="33.75" customHeight="1" thickBot="1" x14ac:dyDescent="0.35">
      <c r="A1122" s="24"/>
      <c r="B1122" s="39" t="s">
        <v>186</v>
      </c>
      <c r="C1122" s="31">
        <f>COUNTIFS(Events!$AB:$AB,S1122,Events!$J:$J,$B1122)</f>
        <v>0</v>
      </c>
      <c r="D1122" s="31">
        <f>COUNTIFS(Events!$AB:$AB,T1122,Events!$J:$J,$B1122)</f>
        <v>0</v>
      </c>
      <c r="E1122" s="31">
        <f>COUNTIFS(Events!$AB:$AB,U1122,Events!$J:$J,$B1122)</f>
        <v>0</v>
      </c>
      <c r="F1122" s="31">
        <f>COUNTIFS(Events!$AB:$AB,V1122,Events!$J:$J,$B1122)</f>
        <v>0</v>
      </c>
      <c r="G1122" s="31">
        <f>COUNTIFS(Events!$AB:$AB,W1122,Events!$J:$J,$B1122)</f>
        <v>0</v>
      </c>
      <c r="H1122" s="31">
        <f>COUNTIFS(Events!$AB:$AB,X1122,Events!$J:$J,$B1122)</f>
        <v>0</v>
      </c>
      <c r="I1122" s="31">
        <f>COUNTIFS(Events!$AB:$AB,Y1122,Events!$J:$J,$B1122)</f>
        <v>5</v>
      </c>
      <c r="J1122" s="31">
        <f>COUNTIFS(Events!$AB:$AB,Z1122,Events!$J:$J,$B1122)</f>
        <v>0</v>
      </c>
      <c r="K1122" s="31">
        <f>COUNTIFS(Events!$AB:$AB,AA1122,Events!$J:$J,$B1122)</f>
        <v>0</v>
      </c>
      <c r="L1122" s="31">
        <f>COUNTIFS(Events!$AB:$AB,AB1122,Events!$J:$J,$B1122)</f>
        <v>1</v>
      </c>
      <c r="M1122" s="31">
        <f>COUNTIFS(Events!$AB:$AB,AC1122,Events!$J:$J,$B1122)</f>
        <v>0</v>
      </c>
      <c r="N1122" s="31">
        <f>COUNTIFS(Events!$AB:$AB,AD1122,Events!$J:$J,$B1122)</f>
        <v>0</v>
      </c>
      <c r="O1122" s="31">
        <f>COUNTIFS(Events!$AB:$AB,AE1122,Events!$J:$J,$B1122)</f>
        <v>0</v>
      </c>
      <c r="P1122" s="17">
        <f t="shared" si="75"/>
        <v>6</v>
      </c>
      <c r="S1122" s="25" t="s">
        <v>3216</v>
      </c>
      <c r="T1122" s="25" t="s">
        <v>402</v>
      </c>
      <c r="U1122" s="25" t="s">
        <v>3222</v>
      </c>
      <c r="V1122" s="25" t="s">
        <v>74</v>
      </c>
      <c r="W1122" s="25" t="s">
        <v>3223</v>
      </c>
      <c r="X1122" s="25" t="s">
        <v>3228</v>
      </c>
      <c r="Y1122" s="25" t="s">
        <v>3229</v>
      </c>
      <c r="Z1122" s="25" t="s">
        <v>3234</v>
      </c>
      <c r="AA1122" s="25" t="s">
        <v>3227</v>
      </c>
      <c r="AB1122" s="25" t="s">
        <v>3226</v>
      </c>
      <c r="AC1122" s="25" t="s">
        <v>3224</v>
      </c>
      <c r="AD1122" s="25" t="s">
        <v>3225</v>
      </c>
      <c r="AE1122" s="25" t="s">
        <v>2101</v>
      </c>
    </row>
    <row r="1123" spans="1:31" ht="33.75" customHeight="1" thickBot="1" x14ac:dyDescent="0.35">
      <c r="A1123" s="24"/>
      <c r="B1123" s="9" t="s">
        <v>4056</v>
      </c>
      <c r="C1123" s="18">
        <f t="shared" ref="C1123:O1123" si="76">SUM(C1096:C1122)</f>
        <v>18</v>
      </c>
      <c r="D1123" s="19">
        <f t="shared" si="76"/>
        <v>185</v>
      </c>
      <c r="E1123" s="19">
        <f t="shared" si="76"/>
        <v>0</v>
      </c>
      <c r="F1123" s="19">
        <f t="shared" si="76"/>
        <v>110</v>
      </c>
      <c r="G1123" s="19">
        <f t="shared" si="76"/>
        <v>2</v>
      </c>
      <c r="H1123" s="19">
        <f t="shared" si="76"/>
        <v>5</v>
      </c>
      <c r="I1123" s="19">
        <f t="shared" si="76"/>
        <v>82</v>
      </c>
      <c r="J1123" s="19">
        <f t="shared" si="76"/>
        <v>15</v>
      </c>
      <c r="K1123" s="19">
        <f t="shared" si="76"/>
        <v>117</v>
      </c>
      <c r="L1123" s="19">
        <f t="shared" si="76"/>
        <v>37</v>
      </c>
      <c r="M1123" s="19">
        <f t="shared" si="76"/>
        <v>8</v>
      </c>
      <c r="N1123" s="20">
        <f t="shared" si="76"/>
        <v>3</v>
      </c>
      <c r="O1123" s="21">
        <f t="shared" si="76"/>
        <v>6</v>
      </c>
      <c r="P1123" s="22">
        <f>SUM(P1096:P1122)</f>
        <v>588</v>
      </c>
    </row>
    <row r="1124" spans="1:31" ht="53.25" customHeight="1" thickBot="1" x14ac:dyDescent="0.35">
      <c r="A1124" s="24"/>
      <c r="B1124" s="88" t="s">
        <v>4057</v>
      </c>
      <c r="C1124" s="89"/>
      <c r="D1124" s="89"/>
      <c r="E1124" s="89"/>
      <c r="F1124" s="89"/>
      <c r="G1124" s="89"/>
      <c r="H1124" s="89"/>
      <c r="I1124" s="89"/>
      <c r="J1124" s="89"/>
      <c r="K1124" s="89"/>
      <c r="L1124" s="89"/>
      <c r="M1124" s="89"/>
      <c r="N1124" s="89"/>
      <c r="O1124" s="89"/>
      <c r="P1124" s="90"/>
    </row>
    <row r="1125" spans="1:31" ht="17.399999999999999" x14ac:dyDescent="0.3">
      <c r="A1125" s="24"/>
    </row>
    <row r="1126" spans="1:31" ht="18" thickBot="1" x14ac:dyDescent="0.35">
      <c r="A1126" s="24"/>
    </row>
    <row r="1127" spans="1:31" ht="40.5" customHeight="1" thickBot="1" x14ac:dyDescent="0.35">
      <c r="A1127" s="24"/>
      <c r="B1127" s="82" t="s">
        <v>4179</v>
      </c>
      <c r="C1127" s="83"/>
      <c r="D1127" s="83"/>
      <c r="E1127" s="83"/>
      <c r="F1127" s="83"/>
      <c r="G1127" s="83"/>
      <c r="H1127" s="83"/>
      <c r="I1127" s="83"/>
      <c r="J1127" s="84"/>
    </row>
    <row r="1128" spans="1:31" ht="46.5" customHeight="1" thickBot="1" x14ac:dyDescent="0.35">
      <c r="A1128" s="24"/>
      <c r="B1128" s="85" t="s">
        <v>4109</v>
      </c>
      <c r="C1128" s="86"/>
      <c r="D1128" s="86"/>
      <c r="E1128" s="86"/>
      <c r="F1128" s="86"/>
      <c r="G1128" s="86"/>
      <c r="H1128" s="86"/>
      <c r="I1128" s="86"/>
      <c r="J1128" s="87"/>
    </row>
    <row r="1129" spans="1:31" ht="46.5" customHeight="1" thickBot="1" x14ac:dyDescent="0.35">
      <c r="A1129" s="24"/>
      <c r="B1129" s="3"/>
      <c r="C1129" s="41" t="s">
        <v>67</v>
      </c>
      <c r="D1129" s="34" t="s">
        <v>3153</v>
      </c>
      <c r="E1129" s="34" t="s">
        <v>3154</v>
      </c>
      <c r="F1129" s="34" t="s">
        <v>3152</v>
      </c>
      <c r="G1129" s="34" t="s">
        <v>3150</v>
      </c>
      <c r="H1129" s="34" t="s">
        <v>3151</v>
      </c>
      <c r="I1129" s="34" t="s">
        <v>3155</v>
      </c>
      <c r="J1129" s="9" t="s">
        <v>4056</v>
      </c>
    </row>
    <row r="1130" spans="1:31" ht="33.75" customHeight="1" x14ac:dyDescent="0.3">
      <c r="A1130" s="24"/>
      <c r="B1130" s="42" t="s">
        <v>18</v>
      </c>
      <c r="C1130" s="31">
        <f>COUNTIFS(Events!$AE:$AE,M1130,Events!$J:$J,$B1130)</f>
        <v>0</v>
      </c>
      <c r="D1130" s="31">
        <f>COUNTIFS(Events!$AE:$AE,N1130,Events!$J:$J,$B1130)</f>
        <v>0</v>
      </c>
      <c r="E1130" s="31">
        <f>COUNTIFS(Events!$AE:$AE,O1130,Events!$J:$J,$B1130)</f>
        <v>4</v>
      </c>
      <c r="F1130" s="31">
        <f>COUNTIFS(Events!$AE:$AE,P1130,Events!$J:$J,$B1130)</f>
        <v>27</v>
      </c>
      <c r="G1130" s="31">
        <f>COUNTIFS(Events!$AE:$AE,Q1130,Events!$J:$J,$B1130)</f>
        <v>0</v>
      </c>
      <c r="H1130" s="31">
        <f>COUNTIFS(Events!$AE:$AE,R1130,Events!$J:$J,$B1130)</f>
        <v>72</v>
      </c>
      <c r="I1130" s="31">
        <f>COUNTIFS(Events!$AE:$AE,S1130,Events!$J:$J,$B1130)</f>
        <v>1</v>
      </c>
      <c r="J1130" s="13">
        <f t="shared" ref="J1130:J1156" si="77">SUM(C1130:I1130)</f>
        <v>104</v>
      </c>
      <c r="M1130" s="25" t="s">
        <v>67</v>
      </c>
      <c r="N1130" s="25" t="s">
        <v>3153</v>
      </c>
      <c r="O1130" s="25" t="s">
        <v>3154</v>
      </c>
      <c r="P1130" s="25" t="s">
        <v>3152</v>
      </c>
      <c r="Q1130" s="25" t="s">
        <v>3150</v>
      </c>
      <c r="R1130" s="25" t="s">
        <v>3151</v>
      </c>
      <c r="S1130" s="25" t="s">
        <v>3155</v>
      </c>
    </row>
    <row r="1131" spans="1:31" ht="33.75" customHeight="1" x14ac:dyDescent="0.3">
      <c r="A1131" s="24"/>
      <c r="B1131" s="38" t="s">
        <v>42</v>
      </c>
      <c r="C1131" s="31">
        <f>COUNTIFS(Events!$AE:$AE,M1131,Events!$J:$J,$B1131)</f>
        <v>0</v>
      </c>
      <c r="D1131" s="31">
        <f>COUNTIFS(Events!$AE:$AE,N1131,Events!$J:$J,$B1131)</f>
        <v>0</v>
      </c>
      <c r="E1131" s="31">
        <f>COUNTIFS(Events!$AE:$AE,O1131,Events!$J:$J,$B1131)</f>
        <v>2</v>
      </c>
      <c r="F1131" s="31">
        <f>COUNTIFS(Events!$AE:$AE,P1131,Events!$J:$J,$B1131)</f>
        <v>8</v>
      </c>
      <c r="G1131" s="31">
        <f>COUNTIFS(Events!$AE:$AE,Q1131,Events!$J:$J,$B1131)</f>
        <v>1</v>
      </c>
      <c r="H1131" s="31">
        <f>COUNTIFS(Events!$AE:$AE,R1131,Events!$J:$J,$B1131)</f>
        <v>24</v>
      </c>
      <c r="I1131" s="31">
        <f>COUNTIFS(Events!$AE:$AE,S1131,Events!$J:$J,$B1131)</f>
        <v>1</v>
      </c>
      <c r="J1131" s="17">
        <f t="shared" si="77"/>
        <v>36</v>
      </c>
      <c r="M1131" s="25" t="s">
        <v>67</v>
      </c>
      <c r="N1131" s="25" t="s">
        <v>3153</v>
      </c>
      <c r="O1131" s="25" t="s">
        <v>3154</v>
      </c>
      <c r="P1131" s="25" t="s">
        <v>3152</v>
      </c>
      <c r="Q1131" s="25" t="s">
        <v>3150</v>
      </c>
      <c r="R1131" s="25" t="s">
        <v>3151</v>
      </c>
      <c r="S1131" s="25" t="s">
        <v>3155</v>
      </c>
    </row>
    <row r="1132" spans="1:31" ht="33.75" customHeight="1" x14ac:dyDescent="0.3">
      <c r="A1132" s="24"/>
      <c r="B1132" s="38" t="s">
        <v>44</v>
      </c>
      <c r="C1132" s="31">
        <f>COUNTIFS(Events!$AE:$AE,M1132,Events!$J:$J,$B1132)</f>
        <v>0</v>
      </c>
      <c r="D1132" s="31">
        <f>COUNTIFS(Events!$AE:$AE,N1132,Events!$J:$J,$B1132)</f>
        <v>0</v>
      </c>
      <c r="E1132" s="31">
        <f>COUNTIFS(Events!$AE:$AE,O1132,Events!$J:$J,$B1132)</f>
        <v>1</v>
      </c>
      <c r="F1132" s="31">
        <f>COUNTIFS(Events!$AE:$AE,P1132,Events!$J:$J,$B1132)</f>
        <v>21</v>
      </c>
      <c r="G1132" s="31">
        <f>COUNTIFS(Events!$AE:$AE,Q1132,Events!$J:$J,$B1132)</f>
        <v>0</v>
      </c>
      <c r="H1132" s="31">
        <f>COUNTIFS(Events!$AE:$AE,R1132,Events!$J:$J,$B1132)</f>
        <v>35</v>
      </c>
      <c r="I1132" s="31">
        <f>COUNTIFS(Events!$AE:$AE,S1132,Events!$J:$J,$B1132)</f>
        <v>0</v>
      </c>
      <c r="J1132" s="17">
        <f t="shared" si="77"/>
        <v>57</v>
      </c>
      <c r="M1132" s="25" t="s">
        <v>67</v>
      </c>
      <c r="N1132" s="25" t="s">
        <v>3153</v>
      </c>
      <c r="O1132" s="25" t="s">
        <v>3154</v>
      </c>
      <c r="P1132" s="25" t="s">
        <v>3152</v>
      </c>
      <c r="Q1132" s="25" t="s">
        <v>3150</v>
      </c>
      <c r="R1132" s="25" t="s">
        <v>3151</v>
      </c>
      <c r="S1132" s="25" t="s">
        <v>3155</v>
      </c>
    </row>
    <row r="1133" spans="1:31" ht="33.75" customHeight="1" x14ac:dyDescent="0.3">
      <c r="A1133" s="24"/>
      <c r="B1133" s="38" t="s">
        <v>108</v>
      </c>
      <c r="C1133" s="31">
        <f>COUNTIFS(Events!$AE:$AE,M1133,Events!$J:$J,$B1133)</f>
        <v>0</v>
      </c>
      <c r="D1133" s="31">
        <f>COUNTIFS(Events!$AE:$AE,N1133,Events!$J:$J,$B1133)</f>
        <v>0</v>
      </c>
      <c r="E1133" s="31">
        <f>COUNTIFS(Events!$AE:$AE,O1133,Events!$J:$J,$B1133)</f>
        <v>0</v>
      </c>
      <c r="F1133" s="31">
        <f>COUNTIFS(Events!$AE:$AE,P1133,Events!$J:$J,$B1133)</f>
        <v>11</v>
      </c>
      <c r="G1133" s="31">
        <f>COUNTIFS(Events!$AE:$AE,Q1133,Events!$J:$J,$B1133)</f>
        <v>0</v>
      </c>
      <c r="H1133" s="31">
        <f>COUNTIFS(Events!$AE:$AE,R1133,Events!$J:$J,$B1133)</f>
        <v>16</v>
      </c>
      <c r="I1133" s="31">
        <f>COUNTIFS(Events!$AE:$AE,S1133,Events!$J:$J,$B1133)</f>
        <v>0</v>
      </c>
      <c r="J1133" s="17">
        <f t="shared" si="77"/>
        <v>27</v>
      </c>
      <c r="M1133" s="25" t="s">
        <v>67</v>
      </c>
      <c r="N1133" s="25" t="s">
        <v>3153</v>
      </c>
      <c r="O1133" s="25" t="s">
        <v>3154</v>
      </c>
      <c r="P1133" s="25" t="s">
        <v>3152</v>
      </c>
      <c r="Q1133" s="25" t="s">
        <v>3150</v>
      </c>
      <c r="R1133" s="25" t="s">
        <v>3151</v>
      </c>
      <c r="S1133" s="25" t="s">
        <v>3155</v>
      </c>
    </row>
    <row r="1134" spans="1:31" ht="33.75" customHeight="1" x14ac:dyDescent="0.3">
      <c r="A1134" s="24"/>
      <c r="B1134" s="38" t="s">
        <v>46</v>
      </c>
      <c r="C1134" s="31">
        <f>COUNTIFS(Events!$AE:$AE,M1134,Events!$J:$J,$B1134)</f>
        <v>0</v>
      </c>
      <c r="D1134" s="31">
        <f>COUNTIFS(Events!$AE:$AE,N1134,Events!$J:$J,$B1134)</f>
        <v>0</v>
      </c>
      <c r="E1134" s="31">
        <f>COUNTIFS(Events!$AE:$AE,O1134,Events!$J:$J,$B1134)</f>
        <v>1</v>
      </c>
      <c r="F1134" s="31">
        <f>COUNTIFS(Events!$AE:$AE,P1134,Events!$J:$J,$B1134)</f>
        <v>10</v>
      </c>
      <c r="G1134" s="31">
        <f>COUNTIFS(Events!$AE:$AE,Q1134,Events!$J:$J,$B1134)</f>
        <v>1</v>
      </c>
      <c r="H1134" s="31">
        <f>COUNTIFS(Events!$AE:$AE,R1134,Events!$J:$J,$B1134)</f>
        <v>20</v>
      </c>
      <c r="I1134" s="31">
        <f>COUNTIFS(Events!$AE:$AE,S1134,Events!$J:$J,$B1134)</f>
        <v>0</v>
      </c>
      <c r="J1134" s="17">
        <f t="shared" si="77"/>
        <v>32</v>
      </c>
      <c r="M1134" s="25" t="s">
        <v>67</v>
      </c>
      <c r="N1134" s="25" t="s">
        <v>3153</v>
      </c>
      <c r="O1134" s="25" t="s">
        <v>3154</v>
      </c>
      <c r="P1134" s="25" t="s">
        <v>3152</v>
      </c>
      <c r="Q1134" s="25" t="s">
        <v>3150</v>
      </c>
      <c r="R1134" s="25" t="s">
        <v>3151</v>
      </c>
      <c r="S1134" s="25" t="s">
        <v>3155</v>
      </c>
    </row>
    <row r="1135" spans="1:31" ht="33.75" customHeight="1" x14ac:dyDescent="0.3">
      <c r="A1135" s="24"/>
      <c r="B1135" s="38" t="s">
        <v>48</v>
      </c>
      <c r="C1135" s="31">
        <f>COUNTIFS(Events!$AE:$AE,M1135,Events!$J:$J,$B1135)</f>
        <v>0</v>
      </c>
      <c r="D1135" s="31">
        <f>COUNTIFS(Events!$AE:$AE,N1135,Events!$J:$J,$B1135)</f>
        <v>0</v>
      </c>
      <c r="E1135" s="31">
        <f>COUNTIFS(Events!$AE:$AE,O1135,Events!$J:$J,$B1135)</f>
        <v>0</v>
      </c>
      <c r="F1135" s="31">
        <f>COUNTIFS(Events!$AE:$AE,P1135,Events!$J:$J,$B1135)</f>
        <v>7</v>
      </c>
      <c r="G1135" s="31">
        <f>COUNTIFS(Events!$AE:$AE,Q1135,Events!$J:$J,$B1135)</f>
        <v>0</v>
      </c>
      <c r="H1135" s="31">
        <f>COUNTIFS(Events!$AE:$AE,R1135,Events!$J:$J,$B1135)</f>
        <v>19</v>
      </c>
      <c r="I1135" s="31">
        <f>COUNTIFS(Events!$AE:$AE,S1135,Events!$J:$J,$B1135)</f>
        <v>0</v>
      </c>
      <c r="J1135" s="17">
        <f t="shared" si="77"/>
        <v>26</v>
      </c>
      <c r="M1135" s="25" t="s">
        <v>67</v>
      </c>
      <c r="N1135" s="25" t="s">
        <v>3153</v>
      </c>
      <c r="O1135" s="25" t="s">
        <v>3154</v>
      </c>
      <c r="P1135" s="25" t="s">
        <v>3152</v>
      </c>
      <c r="Q1135" s="25" t="s">
        <v>3150</v>
      </c>
      <c r="R1135" s="25" t="s">
        <v>3151</v>
      </c>
      <c r="S1135" s="25" t="s">
        <v>3155</v>
      </c>
    </row>
    <row r="1136" spans="1:31" ht="33.75" customHeight="1" x14ac:dyDescent="0.3">
      <c r="A1136" s="24"/>
      <c r="B1136" s="38" t="s">
        <v>51</v>
      </c>
      <c r="C1136" s="31">
        <f>COUNTIFS(Events!$AE:$AE,M1136,Events!$J:$J,$B1136)</f>
        <v>0</v>
      </c>
      <c r="D1136" s="31">
        <f>COUNTIFS(Events!$AE:$AE,N1136,Events!$J:$J,$B1136)</f>
        <v>15</v>
      </c>
      <c r="E1136" s="31">
        <f>COUNTIFS(Events!$AE:$AE,O1136,Events!$J:$J,$B1136)</f>
        <v>1</v>
      </c>
      <c r="F1136" s="31">
        <f>COUNTIFS(Events!$AE:$AE,P1136,Events!$J:$J,$B1136)</f>
        <v>8</v>
      </c>
      <c r="G1136" s="31">
        <f>COUNTIFS(Events!$AE:$AE,Q1136,Events!$J:$J,$B1136)</f>
        <v>0</v>
      </c>
      <c r="H1136" s="31">
        <f>COUNTIFS(Events!$AE:$AE,R1136,Events!$J:$J,$B1136)</f>
        <v>15</v>
      </c>
      <c r="I1136" s="31">
        <f>COUNTIFS(Events!$AE:$AE,S1136,Events!$J:$J,$B1136)</f>
        <v>0</v>
      </c>
      <c r="J1136" s="17">
        <f t="shared" si="77"/>
        <v>39</v>
      </c>
      <c r="M1136" s="25" t="s">
        <v>67</v>
      </c>
      <c r="N1136" s="25" t="s">
        <v>3153</v>
      </c>
      <c r="O1136" s="25" t="s">
        <v>3154</v>
      </c>
      <c r="P1136" s="25" t="s">
        <v>3152</v>
      </c>
      <c r="Q1136" s="25" t="s">
        <v>3150</v>
      </c>
      <c r="R1136" s="25" t="s">
        <v>3151</v>
      </c>
      <c r="S1136" s="25" t="s">
        <v>3155</v>
      </c>
    </row>
    <row r="1137" spans="1:19" ht="33.75" customHeight="1" x14ac:dyDescent="0.3">
      <c r="A1137" s="24"/>
      <c r="B1137" s="38" t="s">
        <v>54</v>
      </c>
      <c r="C1137" s="31">
        <f>COUNTIFS(Events!$AE:$AE,M1137,Events!$J:$J,$B1137)</f>
        <v>0</v>
      </c>
      <c r="D1137" s="31">
        <f>COUNTIFS(Events!$AE:$AE,N1137,Events!$J:$J,$B1137)</f>
        <v>0</v>
      </c>
      <c r="E1137" s="31">
        <f>COUNTIFS(Events!$AE:$AE,O1137,Events!$J:$J,$B1137)</f>
        <v>1</v>
      </c>
      <c r="F1137" s="31">
        <f>COUNTIFS(Events!$AE:$AE,P1137,Events!$J:$J,$B1137)</f>
        <v>10</v>
      </c>
      <c r="G1137" s="31">
        <f>COUNTIFS(Events!$AE:$AE,Q1137,Events!$J:$J,$B1137)</f>
        <v>0</v>
      </c>
      <c r="H1137" s="31">
        <f>COUNTIFS(Events!$AE:$AE,R1137,Events!$J:$J,$B1137)</f>
        <v>19</v>
      </c>
      <c r="I1137" s="31">
        <f>COUNTIFS(Events!$AE:$AE,S1137,Events!$J:$J,$B1137)</f>
        <v>0</v>
      </c>
      <c r="J1137" s="17">
        <f t="shared" si="77"/>
        <v>30</v>
      </c>
      <c r="M1137" s="25" t="s">
        <v>67</v>
      </c>
      <c r="N1137" s="25" t="s">
        <v>3153</v>
      </c>
      <c r="O1137" s="25" t="s">
        <v>3154</v>
      </c>
      <c r="P1137" s="25" t="s">
        <v>3152</v>
      </c>
      <c r="Q1137" s="25" t="s">
        <v>3150</v>
      </c>
      <c r="R1137" s="25" t="s">
        <v>3151</v>
      </c>
      <c r="S1137" s="25" t="s">
        <v>3155</v>
      </c>
    </row>
    <row r="1138" spans="1:19" ht="33.75" customHeight="1" x14ac:dyDescent="0.3">
      <c r="A1138" s="24"/>
      <c r="B1138" s="38" t="s">
        <v>115</v>
      </c>
      <c r="C1138" s="31">
        <f>COUNTIFS(Events!$AE:$AE,M1138,Events!$J:$J,$B1138)</f>
        <v>0</v>
      </c>
      <c r="D1138" s="31">
        <f>COUNTIFS(Events!$AE:$AE,N1138,Events!$J:$J,$B1138)</f>
        <v>0</v>
      </c>
      <c r="E1138" s="31">
        <f>COUNTIFS(Events!$AE:$AE,O1138,Events!$J:$J,$B1138)</f>
        <v>1</v>
      </c>
      <c r="F1138" s="31">
        <f>COUNTIFS(Events!$AE:$AE,P1138,Events!$J:$J,$B1138)</f>
        <v>5</v>
      </c>
      <c r="G1138" s="31">
        <f>COUNTIFS(Events!$AE:$AE,Q1138,Events!$J:$J,$B1138)</f>
        <v>2</v>
      </c>
      <c r="H1138" s="31">
        <f>COUNTIFS(Events!$AE:$AE,R1138,Events!$J:$J,$B1138)</f>
        <v>8</v>
      </c>
      <c r="I1138" s="31">
        <f>COUNTIFS(Events!$AE:$AE,S1138,Events!$J:$J,$B1138)</f>
        <v>0</v>
      </c>
      <c r="J1138" s="17">
        <f t="shared" si="77"/>
        <v>16</v>
      </c>
      <c r="M1138" s="25" t="s">
        <v>67</v>
      </c>
      <c r="N1138" s="25" t="s">
        <v>3153</v>
      </c>
      <c r="O1138" s="25" t="s">
        <v>3154</v>
      </c>
      <c r="P1138" s="25" t="s">
        <v>3152</v>
      </c>
      <c r="Q1138" s="25" t="s">
        <v>3150</v>
      </c>
      <c r="R1138" s="25" t="s">
        <v>3151</v>
      </c>
      <c r="S1138" s="25" t="s">
        <v>3155</v>
      </c>
    </row>
    <row r="1139" spans="1:19" ht="33.75" customHeight="1" x14ac:dyDescent="0.3">
      <c r="A1139" s="24"/>
      <c r="B1139" s="38" t="s">
        <v>57</v>
      </c>
      <c r="C1139" s="31">
        <f>COUNTIFS(Events!$AE:$AE,M1139,Events!$J:$J,$B1139)</f>
        <v>0</v>
      </c>
      <c r="D1139" s="31">
        <f>COUNTIFS(Events!$AE:$AE,N1139,Events!$J:$J,$B1139)</f>
        <v>1</v>
      </c>
      <c r="E1139" s="31">
        <f>COUNTIFS(Events!$AE:$AE,O1139,Events!$J:$J,$B1139)</f>
        <v>3</v>
      </c>
      <c r="F1139" s="31">
        <f>COUNTIFS(Events!$AE:$AE,P1139,Events!$J:$J,$B1139)</f>
        <v>7</v>
      </c>
      <c r="G1139" s="31">
        <f>COUNTIFS(Events!$AE:$AE,Q1139,Events!$J:$J,$B1139)</f>
        <v>0</v>
      </c>
      <c r="H1139" s="31">
        <f>COUNTIFS(Events!$AE:$AE,R1139,Events!$J:$J,$B1139)</f>
        <v>27</v>
      </c>
      <c r="I1139" s="31">
        <f>COUNTIFS(Events!$AE:$AE,S1139,Events!$J:$J,$B1139)</f>
        <v>0</v>
      </c>
      <c r="J1139" s="17">
        <f t="shared" si="77"/>
        <v>38</v>
      </c>
      <c r="M1139" s="25" t="s">
        <v>67</v>
      </c>
      <c r="N1139" s="25" t="s">
        <v>3153</v>
      </c>
      <c r="O1139" s="25" t="s">
        <v>3154</v>
      </c>
      <c r="P1139" s="25" t="s">
        <v>3152</v>
      </c>
      <c r="Q1139" s="25" t="s">
        <v>3150</v>
      </c>
      <c r="R1139" s="25" t="s">
        <v>3151</v>
      </c>
      <c r="S1139" s="25" t="s">
        <v>3155</v>
      </c>
    </row>
    <row r="1140" spans="1:19" ht="33.75" customHeight="1" x14ac:dyDescent="0.3">
      <c r="A1140" s="24"/>
      <c r="B1140" s="38" t="s">
        <v>120</v>
      </c>
      <c r="C1140" s="31">
        <f>COUNTIFS(Events!$AE:$AE,M1140,Events!$J:$J,$B1140)</f>
        <v>0</v>
      </c>
      <c r="D1140" s="31">
        <f>COUNTIFS(Events!$AE:$AE,N1140,Events!$J:$J,$B1140)</f>
        <v>0</v>
      </c>
      <c r="E1140" s="31">
        <f>COUNTIFS(Events!$AE:$AE,O1140,Events!$J:$J,$B1140)</f>
        <v>0</v>
      </c>
      <c r="F1140" s="31">
        <f>COUNTIFS(Events!$AE:$AE,P1140,Events!$J:$J,$B1140)</f>
        <v>1</v>
      </c>
      <c r="G1140" s="31">
        <f>COUNTIFS(Events!$AE:$AE,Q1140,Events!$J:$J,$B1140)</f>
        <v>0</v>
      </c>
      <c r="H1140" s="31">
        <f>COUNTIFS(Events!$AE:$AE,R1140,Events!$J:$J,$B1140)</f>
        <v>9</v>
      </c>
      <c r="I1140" s="31">
        <f>COUNTIFS(Events!$AE:$AE,S1140,Events!$J:$J,$B1140)</f>
        <v>0</v>
      </c>
      <c r="J1140" s="17">
        <f t="shared" si="77"/>
        <v>10</v>
      </c>
      <c r="M1140" s="25" t="s">
        <v>67</v>
      </c>
      <c r="N1140" s="25" t="s">
        <v>3153</v>
      </c>
      <c r="O1140" s="25" t="s">
        <v>3154</v>
      </c>
      <c r="P1140" s="25" t="s">
        <v>3152</v>
      </c>
      <c r="Q1140" s="25" t="s">
        <v>3150</v>
      </c>
      <c r="R1140" s="25" t="s">
        <v>3151</v>
      </c>
      <c r="S1140" s="25" t="s">
        <v>3155</v>
      </c>
    </row>
    <row r="1141" spans="1:19" ht="33.75" customHeight="1" x14ac:dyDescent="0.3">
      <c r="A1141" s="24"/>
      <c r="B1141" s="38" t="s">
        <v>76</v>
      </c>
      <c r="C1141" s="31">
        <f>COUNTIFS(Events!$AE:$AE,M1141,Events!$J:$J,$B1141)</f>
        <v>0</v>
      </c>
      <c r="D1141" s="31">
        <f>COUNTIFS(Events!$AE:$AE,N1141,Events!$J:$J,$B1141)</f>
        <v>0</v>
      </c>
      <c r="E1141" s="31">
        <f>COUNTIFS(Events!$AE:$AE,O1141,Events!$J:$J,$B1141)</f>
        <v>0</v>
      </c>
      <c r="F1141" s="31">
        <f>COUNTIFS(Events!$AE:$AE,P1141,Events!$J:$J,$B1141)</f>
        <v>5</v>
      </c>
      <c r="G1141" s="31">
        <f>COUNTIFS(Events!$AE:$AE,Q1141,Events!$J:$J,$B1141)</f>
        <v>0</v>
      </c>
      <c r="H1141" s="31">
        <f>COUNTIFS(Events!$AE:$AE,R1141,Events!$J:$J,$B1141)</f>
        <v>5</v>
      </c>
      <c r="I1141" s="31">
        <f>COUNTIFS(Events!$AE:$AE,S1141,Events!$J:$J,$B1141)</f>
        <v>0</v>
      </c>
      <c r="J1141" s="17">
        <f t="shared" si="77"/>
        <v>10</v>
      </c>
      <c r="M1141" s="25" t="s">
        <v>67</v>
      </c>
      <c r="N1141" s="25" t="s">
        <v>3153</v>
      </c>
      <c r="O1141" s="25" t="s">
        <v>3154</v>
      </c>
      <c r="P1141" s="25" t="s">
        <v>3152</v>
      </c>
      <c r="Q1141" s="25" t="s">
        <v>3150</v>
      </c>
      <c r="R1141" s="25" t="s">
        <v>3151</v>
      </c>
      <c r="S1141" s="25" t="s">
        <v>3155</v>
      </c>
    </row>
    <row r="1142" spans="1:19" ht="33.75" customHeight="1" x14ac:dyDescent="0.3">
      <c r="A1142" s="24"/>
      <c r="B1142" s="38" t="s">
        <v>59</v>
      </c>
      <c r="C1142" s="31">
        <f>COUNTIFS(Events!$AE:$AE,M1142,Events!$J:$J,$B1142)</f>
        <v>0</v>
      </c>
      <c r="D1142" s="31">
        <f>COUNTIFS(Events!$AE:$AE,N1142,Events!$J:$J,$B1142)</f>
        <v>0</v>
      </c>
      <c r="E1142" s="31">
        <f>COUNTIFS(Events!$AE:$AE,O1142,Events!$J:$J,$B1142)</f>
        <v>0</v>
      </c>
      <c r="F1142" s="31">
        <f>COUNTIFS(Events!$AE:$AE,P1142,Events!$J:$J,$B1142)</f>
        <v>0</v>
      </c>
      <c r="G1142" s="31">
        <f>COUNTIFS(Events!$AE:$AE,Q1142,Events!$J:$J,$B1142)</f>
        <v>0</v>
      </c>
      <c r="H1142" s="31">
        <f>COUNTIFS(Events!$AE:$AE,R1142,Events!$J:$J,$B1142)</f>
        <v>5</v>
      </c>
      <c r="I1142" s="31">
        <f>COUNTIFS(Events!$AE:$AE,S1142,Events!$J:$J,$B1142)</f>
        <v>0</v>
      </c>
      <c r="J1142" s="17">
        <f t="shared" si="77"/>
        <v>5</v>
      </c>
      <c r="M1142" s="25" t="s">
        <v>67</v>
      </c>
      <c r="N1142" s="25" t="s">
        <v>3153</v>
      </c>
      <c r="O1142" s="25" t="s">
        <v>3154</v>
      </c>
      <c r="P1142" s="25" t="s">
        <v>3152</v>
      </c>
      <c r="Q1142" s="25" t="s">
        <v>3150</v>
      </c>
      <c r="R1142" s="25" t="s">
        <v>3151</v>
      </c>
      <c r="S1142" s="25" t="s">
        <v>3155</v>
      </c>
    </row>
    <row r="1143" spans="1:19" ht="33.75" customHeight="1" x14ac:dyDescent="0.3">
      <c r="A1143" s="24"/>
      <c r="B1143" s="38" t="s">
        <v>61</v>
      </c>
      <c r="C1143" s="31">
        <f>COUNTIFS(Events!$AE:$AE,M1143,Events!$J:$J,$B1143)</f>
        <v>0</v>
      </c>
      <c r="D1143" s="31">
        <f>COUNTIFS(Events!$AE:$AE,N1143,Events!$J:$J,$B1143)</f>
        <v>0</v>
      </c>
      <c r="E1143" s="31">
        <f>COUNTIFS(Events!$AE:$AE,O1143,Events!$J:$J,$B1143)</f>
        <v>0</v>
      </c>
      <c r="F1143" s="31">
        <f>COUNTIFS(Events!$AE:$AE,P1143,Events!$J:$J,$B1143)</f>
        <v>0</v>
      </c>
      <c r="G1143" s="31">
        <f>COUNTIFS(Events!$AE:$AE,Q1143,Events!$J:$J,$B1143)</f>
        <v>0</v>
      </c>
      <c r="H1143" s="31">
        <f>COUNTIFS(Events!$AE:$AE,R1143,Events!$J:$J,$B1143)</f>
        <v>9</v>
      </c>
      <c r="I1143" s="31">
        <f>COUNTIFS(Events!$AE:$AE,S1143,Events!$J:$J,$B1143)</f>
        <v>0</v>
      </c>
      <c r="J1143" s="17">
        <f t="shared" si="77"/>
        <v>9</v>
      </c>
      <c r="M1143" s="25" t="s">
        <v>67</v>
      </c>
      <c r="N1143" s="25" t="s">
        <v>3153</v>
      </c>
      <c r="O1143" s="25" t="s">
        <v>3154</v>
      </c>
      <c r="P1143" s="25" t="s">
        <v>3152</v>
      </c>
      <c r="Q1143" s="25" t="s">
        <v>3150</v>
      </c>
      <c r="R1143" s="25" t="s">
        <v>3151</v>
      </c>
      <c r="S1143" s="25" t="s">
        <v>3155</v>
      </c>
    </row>
    <row r="1144" spans="1:19" ht="33.75" customHeight="1" x14ac:dyDescent="0.3">
      <c r="A1144" s="24"/>
      <c r="B1144" s="38" t="s">
        <v>72</v>
      </c>
      <c r="C1144" s="31">
        <f>COUNTIFS(Events!$AE:$AE,M1144,Events!$J:$J,$B1144)</f>
        <v>0</v>
      </c>
      <c r="D1144" s="31">
        <f>COUNTIFS(Events!$AE:$AE,N1144,Events!$J:$J,$B1144)</f>
        <v>0</v>
      </c>
      <c r="E1144" s="31">
        <f>COUNTIFS(Events!$AE:$AE,O1144,Events!$J:$J,$B1144)</f>
        <v>0</v>
      </c>
      <c r="F1144" s="31">
        <f>COUNTIFS(Events!$AE:$AE,P1144,Events!$J:$J,$B1144)</f>
        <v>3</v>
      </c>
      <c r="G1144" s="31">
        <f>COUNTIFS(Events!$AE:$AE,Q1144,Events!$J:$J,$B1144)</f>
        <v>0</v>
      </c>
      <c r="H1144" s="31">
        <f>COUNTIFS(Events!$AE:$AE,R1144,Events!$J:$J,$B1144)</f>
        <v>1</v>
      </c>
      <c r="I1144" s="31">
        <f>COUNTIFS(Events!$AE:$AE,S1144,Events!$J:$J,$B1144)</f>
        <v>0</v>
      </c>
      <c r="J1144" s="17">
        <f t="shared" si="77"/>
        <v>4</v>
      </c>
      <c r="M1144" s="25" t="s">
        <v>67</v>
      </c>
      <c r="N1144" s="25" t="s">
        <v>3153</v>
      </c>
      <c r="O1144" s="25" t="s">
        <v>3154</v>
      </c>
      <c r="P1144" s="25" t="s">
        <v>3152</v>
      </c>
      <c r="Q1144" s="25" t="s">
        <v>3150</v>
      </c>
      <c r="R1144" s="25" t="s">
        <v>3151</v>
      </c>
      <c r="S1144" s="25" t="s">
        <v>3155</v>
      </c>
    </row>
    <row r="1145" spans="1:19" ht="33.75" customHeight="1" x14ac:dyDescent="0.3">
      <c r="A1145" s="24"/>
      <c r="B1145" s="38" t="s">
        <v>127</v>
      </c>
      <c r="C1145" s="31">
        <f>COUNTIFS(Events!$AE:$AE,M1145,Events!$J:$J,$B1145)</f>
        <v>0</v>
      </c>
      <c r="D1145" s="31">
        <f>COUNTIFS(Events!$AE:$AE,N1145,Events!$J:$J,$B1145)</f>
        <v>0</v>
      </c>
      <c r="E1145" s="31">
        <f>COUNTIFS(Events!$AE:$AE,O1145,Events!$J:$J,$B1145)</f>
        <v>1</v>
      </c>
      <c r="F1145" s="31">
        <f>COUNTIFS(Events!$AE:$AE,P1145,Events!$J:$J,$B1145)</f>
        <v>2</v>
      </c>
      <c r="G1145" s="31">
        <f>COUNTIFS(Events!$AE:$AE,Q1145,Events!$J:$J,$B1145)</f>
        <v>1</v>
      </c>
      <c r="H1145" s="31">
        <f>COUNTIFS(Events!$AE:$AE,R1145,Events!$J:$J,$B1145)</f>
        <v>9</v>
      </c>
      <c r="I1145" s="31">
        <f>COUNTIFS(Events!$AE:$AE,S1145,Events!$J:$J,$B1145)</f>
        <v>0</v>
      </c>
      <c r="J1145" s="17">
        <f t="shared" si="77"/>
        <v>13</v>
      </c>
      <c r="M1145" s="25" t="s">
        <v>67</v>
      </c>
      <c r="N1145" s="25" t="s">
        <v>3153</v>
      </c>
      <c r="O1145" s="25" t="s">
        <v>3154</v>
      </c>
      <c r="P1145" s="25" t="s">
        <v>3152</v>
      </c>
      <c r="Q1145" s="25" t="s">
        <v>3150</v>
      </c>
      <c r="R1145" s="25" t="s">
        <v>3151</v>
      </c>
      <c r="S1145" s="25" t="s">
        <v>3155</v>
      </c>
    </row>
    <row r="1146" spans="1:19" ht="33.75" customHeight="1" x14ac:dyDescent="0.3">
      <c r="A1146" s="24"/>
      <c r="B1146" s="38" t="s">
        <v>130</v>
      </c>
      <c r="C1146" s="31">
        <f>COUNTIFS(Events!$AE:$AE,M1146,Events!$J:$J,$B1146)</f>
        <v>0</v>
      </c>
      <c r="D1146" s="31">
        <f>COUNTIFS(Events!$AE:$AE,N1146,Events!$J:$J,$B1146)</f>
        <v>0</v>
      </c>
      <c r="E1146" s="31">
        <f>COUNTIFS(Events!$AE:$AE,O1146,Events!$J:$J,$B1146)</f>
        <v>0</v>
      </c>
      <c r="F1146" s="31">
        <f>COUNTIFS(Events!$AE:$AE,P1146,Events!$J:$J,$B1146)</f>
        <v>3</v>
      </c>
      <c r="G1146" s="31">
        <f>COUNTIFS(Events!$AE:$AE,Q1146,Events!$J:$J,$B1146)</f>
        <v>1</v>
      </c>
      <c r="H1146" s="31">
        <f>COUNTIFS(Events!$AE:$AE,R1146,Events!$J:$J,$B1146)</f>
        <v>10</v>
      </c>
      <c r="I1146" s="31">
        <f>COUNTIFS(Events!$AE:$AE,S1146,Events!$J:$J,$B1146)</f>
        <v>2</v>
      </c>
      <c r="J1146" s="17">
        <f t="shared" si="77"/>
        <v>16</v>
      </c>
      <c r="M1146" s="25" t="s">
        <v>67</v>
      </c>
      <c r="N1146" s="25" t="s">
        <v>3153</v>
      </c>
      <c r="O1146" s="25" t="s">
        <v>3154</v>
      </c>
      <c r="P1146" s="25" t="s">
        <v>3152</v>
      </c>
      <c r="Q1146" s="25" t="s">
        <v>3150</v>
      </c>
      <c r="R1146" s="25" t="s">
        <v>3151</v>
      </c>
      <c r="S1146" s="25" t="s">
        <v>3155</v>
      </c>
    </row>
    <row r="1147" spans="1:19" ht="33.75" customHeight="1" x14ac:dyDescent="0.3">
      <c r="A1147" s="24"/>
      <c r="B1147" s="38" t="s">
        <v>173</v>
      </c>
      <c r="C1147" s="31">
        <f>COUNTIFS(Events!$AE:$AE,M1147,Events!$J:$J,$B1147)</f>
        <v>0</v>
      </c>
      <c r="D1147" s="31">
        <f>COUNTIFS(Events!$AE:$AE,N1147,Events!$J:$J,$B1147)</f>
        <v>0</v>
      </c>
      <c r="E1147" s="31">
        <f>COUNTIFS(Events!$AE:$AE,O1147,Events!$J:$J,$B1147)</f>
        <v>0</v>
      </c>
      <c r="F1147" s="31">
        <f>COUNTIFS(Events!$AE:$AE,P1147,Events!$J:$J,$B1147)</f>
        <v>2</v>
      </c>
      <c r="G1147" s="31">
        <f>COUNTIFS(Events!$AE:$AE,Q1147,Events!$J:$J,$B1147)</f>
        <v>0</v>
      </c>
      <c r="H1147" s="31">
        <f>COUNTIFS(Events!$AE:$AE,R1147,Events!$J:$J,$B1147)</f>
        <v>10</v>
      </c>
      <c r="I1147" s="31">
        <f>COUNTIFS(Events!$AE:$AE,S1147,Events!$J:$J,$B1147)</f>
        <v>0</v>
      </c>
      <c r="J1147" s="17">
        <f t="shared" si="77"/>
        <v>12</v>
      </c>
      <c r="M1147" s="25" t="s">
        <v>67</v>
      </c>
      <c r="N1147" s="25" t="s">
        <v>3153</v>
      </c>
      <c r="O1147" s="25" t="s">
        <v>3154</v>
      </c>
      <c r="P1147" s="25" t="s">
        <v>3152</v>
      </c>
      <c r="Q1147" s="25" t="s">
        <v>3150</v>
      </c>
      <c r="R1147" s="25" t="s">
        <v>3151</v>
      </c>
      <c r="S1147" s="25" t="s">
        <v>3155</v>
      </c>
    </row>
    <row r="1148" spans="1:19" ht="33.75" customHeight="1" x14ac:dyDescent="0.3">
      <c r="A1148" s="24"/>
      <c r="B1148" s="38" t="s">
        <v>133</v>
      </c>
      <c r="C1148" s="31">
        <f>COUNTIFS(Events!$AE:$AE,M1148,Events!$J:$J,$B1148)</f>
        <v>0</v>
      </c>
      <c r="D1148" s="31">
        <f>COUNTIFS(Events!$AE:$AE,N1148,Events!$J:$J,$B1148)</f>
        <v>0</v>
      </c>
      <c r="E1148" s="31">
        <f>COUNTIFS(Events!$AE:$AE,O1148,Events!$J:$J,$B1148)</f>
        <v>0</v>
      </c>
      <c r="F1148" s="31">
        <f>COUNTIFS(Events!$AE:$AE,P1148,Events!$J:$J,$B1148)</f>
        <v>1</v>
      </c>
      <c r="G1148" s="31">
        <f>COUNTIFS(Events!$AE:$AE,Q1148,Events!$J:$J,$B1148)</f>
        <v>0</v>
      </c>
      <c r="H1148" s="31">
        <f>COUNTIFS(Events!$AE:$AE,R1148,Events!$J:$J,$B1148)</f>
        <v>8</v>
      </c>
      <c r="I1148" s="31">
        <f>COUNTIFS(Events!$AE:$AE,S1148,Events!$J:$J,$B1148)</f>
        <v>0</v>
      </c>
      <c r="J1148" s="17">
        <f t="shared" si="77"/>
        <v>9</v>
      </c>
      <c r="M1148" s="25" t="s">
        <v>67</v>
      </c>
      <c r="N1148" s="25" t="s">
        <v>3153</v>
      </c>
      <c r="O1148" s="25" t="s">
        <v>3154</v>
      </c>
      <c r="P1148" s="25" t="s">
        <v>3152</v>
      </c>
      <c r="Q1148" s="25" t="s">
        <v>3150</v>
      </c>
      <c r="R1148" s="25" t="s">
        <v>3151</v>
      </c>
      <c r="S1148" s="25" t="s">
        <v>3155</v>
      </c>
    </row>
    <row r="1149" spans="1:19" ht="33.75" customHeight="1" x14ac:dyDescent="0.3">
      <c r="A1149" s="24"/>
      <c r="B1149" s="38" t="s">
        <v>138</v>
      </c>
      <c r="C1149" s="31">
        <f>COUNTIFS(Events!$AE:$AE,M1149,Events!$J:$J,$B1149)</f>
        <v>0</v>
      </c>
      <c r="D1149" s="31">
        <f>COUNTIFS(Events!$AE:$AE,N1149,Events!$J:$J,$B1149)</f>
        <v>0</v>
      </c>
      <c r="E1149" s="31">
        <f>COUNTIFS(Events!$AE:$AE,O1149,Events!$J:$J,$B1149)</f>
        <v>1</v>
      </c>
      <c r="F1149" s="31">
        <f>COUNTIFS(Events!$AE:$AE,P1149,Events!$J:$J,$B1149)</f>
        <v>4</v>
      </c>
      <c r="G1149" s="31">
        <f>COUNTIFS(Events!$AE:$AE,Q1149,Events!$J:$J,$B1149)</f>
        <v>0</v>
      </c>
      <c r="H1149" s="31">
        <f>COUNTIFS(Events!$AE:$AE,R1149,Events!$J:$J,$B1149)</f>
        <v>15</v>
      </c>
      <c r="I1149" s="31">
        <f>COUNTIFS(Events!$AE:$AE,S1149,Events!$J:$J,$B1149)</f>
        <v>0</v>
      </c>
      <c r="J1149" s="17">
        <f t="shared" si="77"/>
        <v>20</v>
      </c>
      <c r="M1149" s="25" t="s">
        <v>67</v>
      </c>
      <c r="N1149" s="25" t="s">
        <v>3153</v>
      </c>
      <c r="O1149" s="25" t="s">
        <v>3154</v>
      </c>
      <c r="P1149" s="25" t="s">
        <v>3152</v>
      </c>
      <c r="Q1149" s="25" t="s">
        <v>3150</v>
      </c>
      <c r="R1149" s="25" t="s">
        <v>3151</v>
      </c>
      <c r="S1149" s="25" t="s">
        <v>3155</v>
      </c>
    </row>
    <row r="1150" spans="1:19" ht="33.75" customHeight="1" x14ac:dyDescent="0.3">
      <c r="A1150" s="24"/>
      <c r="B1150" s="38" t="s">
        <v>140</v>
      </c>
      <c r="C1150" s="31">
        <f>COUNTIFS(Events!$AE:$AE,M1150,Events!$J:$J,$B1150)</f>
        <v>0</v>
      </c>
      <c r="D1150" s="31">
        <f>COUNTIFS(Events!$AE:$AE,N1150,Events!$J:$J,$B1150)</f>
        <v>0</v>
      </c>
      <c r="E1150" s="31">
        <f>COUNTIFS(Events!$AE:$AE,O1150,Events!$J:$J,$B1150)</f>
        <v>1</v>
      </c>
      <c r="F1150" s="31">
        <f>COUNTIFS(Events!$AE:$AE,P1150,Events!$J:$J,$B1150)</f>
        <v>2</v>
      </c>
      <c r="G1150" s="31">
        <f>COUNTIFS(Events!$AE:$AE,Q1150,Events!$J:$J,$B1150)</f>
        <v>1</v>
      </c>
      <c r="H1150" s="31">
        <f>COUNTIFS(Events!$AE:$AE,R1150,Events!$J:$J,$B1150)</f>
        <v>8</v>
      </c>
      <c r="I1150" s="31">
        <f>COUNTIFS(Events!$AE:$AE,S1150,Events!$J:$J,$B1150)</f>
        <v>0</v>
      </c>
      <c r="J1150" s="17">
        <f t="shared" si="77"/>
        <v>12</v>
      </c>
      <c r="M1150" s="25" t="s">
        <v>67</v>
      </c>
      <c r="N1150" s="25" t="s">
        <v>3153</v>
      </c>
      <c r="O1150" s="25" t="s">
        <v>3154</v>
      </c>
      <c r="P1150" s="25" t="s">
        <v>3152</v>
      </c>
      <c r="Q1150" s="25" t="s">
        <v>3150</v>
      </c>
      <c r="R1150" s="25" t="s">
        <v>3151</v>
      </c>
      <c r="S1150" s="25" t="s">
        <v>3155</v>
      </c>
    </row>
    <row r="1151" spans="1:19" ht="33.75" customHeight="1" x14ac:dyDescent="0.3">
      <c r="A1151" s="24"/>
      <c r="B1151" s="38" t="s">
        <v>141</v>
      </c>
      <c r="C1151" s="31">
        <f>COUNTIFS(Events!$AE:$AE,M1151,Events!$J:$J,$B1151)</f>
        <v>0</v>
      </c>
      <c r="D1151" s="31">
        <f>COUNTIFS(Events!$AE:$AE,N1151,Events!$J:$J,$B1151)</f>
        <v>0</v>
      </c>
      <c r="E1151" s="31">
        <f>COUNTIFS(Events!$AE:$AE,O1151,Events!$J:$J,$B1151)</f>
        <v>2</v>
      </c>
      <c r="F1151" s="31">
        <f>COUNTIFS(Events!$AE:$AE,P1151,Events!$J:$J,$B1151)</f>
        <v>10</v>
      </c>
      <c r="G1151" s="31">
        <f>COUNTIFS(Events!$AE:$AE,Q1151,Events!$J:$J,$B1151)</f>
        <v>4</v>
      </c>
      <c r="H1151" s="31">
        <f>COUNTIFS(Events!$AE:$AE,R1151,Events!$J:$J,$B1151)</f>
        <v>19</v>
      </c>
      <c r="I1151" s="31">
        <f>COUNTIFS(Events!$AE:$AE,S1151,Events!$J:$J,$B1151)</f>
        <v>0</v>
      </c>
      <c r="J1151" s="17">
        <f t="shared" si="77"/>
        <v>35</v>
      </c>
      <c r="M1151" s="25" t="s">
        <v>67</v>
      </c>
      <c r="N1151" s="25" t="s">
        <v>3153</v>
      </c>
      <c r="O1151" s="25" t="s">
        <v>3154</v>
      </c>
      <c r="P1151" s="25" t="s">
        <v>3152</v>
      </c>
      <c r="Q1151" s="25" t="s">
        <v>3150</v>
      </c>
      <c r="R1151" s="25" t="s">
        <v>3151</v>
      </c>
      <c r="S1151" s="25" t="s">
        <v>3155</v>
      </c>
    </row>
    <row r="1152" spans="1:19" ht="33.75" customHeight="1" x14ac:dyDescent="0.3">
      <c r="A1152" s="24"/>
      <c r="B1152" s="38" t="s">
        <v>144</v>
      </c>
      <c r="C1152" s="31">
        <f>COUNTIFS(Events!$AE:$AE,M1152,Events!$J:$J,$B1152)</f>
        <v>0</v>
      </c>
      <c r="D1152" s="31">
        <f>COUNTIFS(Events!$AE:$AE,N1152,Events!$J:$J,$B1152)</f>
        <v>0</v>
      </c>
      <c r="E1152" s="31">
        <f>COUNTIFS(Events!$AE:$AE,O1152,Events!$J:$J,$B1152)</f>
        <v>1</v>
      </c>
      <c r="F1152" s="31">
        <f>COUNTIFS(Events!$AE:$AE,P1152,Events!$J:$J,$B1152)</f>
        <v>0</v>
      </c>
      <c r="G1152" s="31">
        <f>COUNTIFS(Events!$AE:$AE,Q1152,Events!$J:$J,$B1152)</f>
        <v>0</v>
      </c>
      <c r="H1152" s="31">
        <f>COUNTIFS(Events!$AE:$AE,R1152,Events!$J:$J,$B1152)</f>
        <v>7</v>
      </c>
      <c r="I1152" s="31">
        <f>COUNTIFS(Events!$AE:$AE,S1152,Events!$J:$J,$B1152)</f>
        <v>0</v>
      </c>
      <c r="J1152" s="17">
        <f t="shared" si="77"/>
        <v>8</v>
      </c>
      <c r="M1152" s="25" t="s">
        <v>67</v>
      </c>
      <c r="N1152" s="25" t="s">
        <v>3153</v>
      </c>
      <c r="O1152" s="25" t="s">
        <v>3154</v>
      </c>
      <c r="P1152" s="25" t="s">
        <v>3152</v>
      </c>
      <c r="Q1152" s="25" t="s">
        <v>3150</v>
      </c>
      <c r="R1152" s="25" t="s">
        <v>3151</v>
      </c>
      <c r="S1152" s="25" t="s">
        <v>3155</v>
      </c>
    </row>
    <row r="1153" spans="1:27" ht="33.75" customHeight="1" x14ac:dyDescent="0.3">
      <c r="A1153" s="24"/>
      <c r="B1153" s="38" t="s">
        <v>147</v>
      </c>
      <c r="C1153" s="31">
        <f>COUNTIFS(Events!$AE:$AE,M1153,Events!$J:$J,$B1153)</f>
        <v>0</v>
      </c>
      <c r="D1153" s="31">
        <f>COUNTIFS(Events!$AE:$AE,N1153,Events!$J:$J,$B1153)</f>
        <v>0</v>
      </c>
      <c r="E1153" s="31">
        <f>COUNTIFS(Events!$AE:$AE,O1153,Events!$J:$J,$B1153)</f>
        <v>0</v>
      </c>
      <c r="F1153" s="31">
        <f>COUNTIFS(Events!$AE:$AE,P1153,Events!$J:$J,$B1153)</f>
        <v>0</v>
      </c>
      <c r="G1153" s="31">
        <f>COUNTIFS(Events!$AE:$AE,Q1153,Events!$J:$J,$B1153)</f>
        <v>0</v>
      </c>
      <c r="H1153" s="31">
        <f>COUNTIFS(Events!$AE:$AE,R1153,Events!$J:$J,$B1153)</f>
        <v>8</v>
      </c>
      <c r="I1153" s="31">
        <f>COUNTIFS(Events!$AE:$AE,S1153,Events!$J:$J,$B1153)</f>
        <v>0</v>
      </c>
      <c r="J1153" s="17">
        <f t="shared" si="77"/>
        <v>8</v>
      </c>
      <c r="M1153" s="25" t="s">
        <v>67</v>
      </c>
      <c r="N1153" s="25" t="s">
        <v>3153</v>
      </c>
      <c r="O1153" s="25" t="s">
        <v>3154</v>
      </c>
      <c r="P1153" s="25" t="s">
        <v>3152</v>
      </c>
      <c r="Q1153" s="25" t="s">
        <v>3150</v>
      </c>
      <c r="R1153" s="25" t="s">
        <v>3151</v>
      </c>
      <c r="S1153" s="25" t="s">
        <v>3155</v>
      </c>
    </row>
    <row r="1154" spans="1:27" ht="33.75" customHeight="1" x14ac:dyDescent="0.3">
      <c r="A1154" s="24"/>
      <c r="B1154" s="38" t="s">
        <v>79</v>
      </c>
      <c r="C1154" s="31">
        <f>COUNTIFS(Events!$AE:$AE,M1154,Events!$J:$J,$B1154)</f>
        <v>0</v>
      </c>
      <c r="D1154" s="31">
        <f>COUNTIFS(Events!$AE:$AE,N1154,Events!$J:$J,$B1154)</f>
        <v>0</v>
      </c>
      <c r="E1154" s="31">
        <f>COUNTIFS(Events!$AE:$AE,O1154,Events!$J:$J,$B1154)</f>
        <v>0</v>
      </c>
      <c r="F1154" s="31">
        <f>COUNTIFS(Events!$AE:$AE,P1154,Events!$J:$J,$B1154)</f>
        <v>1</v>
      </c>
      <c r="G1154" s="31">
        <f>COUNTIFS(Events!$AE:$AE,Q1154,Events!$J:$J,$B1154)</f>
        <v>0</v>
      </c>
      <c r="H1154" s="31">
        <f>COUNTIFS(Events!$AE:$AE,R1154,Events!$J:$J,$B1154)</f>
        <v>2</v>
      </c>
      <c r="I1154" s="31">
        <f>COUNTIFS(Events!$AE:$AE,S1154,Events!$J:$J,$B1154)</f>
        <v>0</v>
      </c>
      <c r="J1154" s="17">
        <f t="shared" si="77"/>
        <v>3</v>
      </c>
      <c r="M1154" s="25" t="s">
        <v>67</v>
      </c>
      <c r="N1154" s="25" t="s">
        <v>3153</v>
      </c>
      <c r="O1154" s="25" t="s">
        <v>3154</v>
      </c>
      <c r="P1154" s="25" t="s">
        <v>3152</v>
      </c>
      <c r="Q1154" s="25" t="s">
        <v>3150</v>
      </c>
      <c r="R1154" s="25" t="s">
        <v>3151</v>
      </c>
      <c r="S1154" s="25" t="s">
        <v>3155</v>
      </c>
    </row>
    <row r="1155" spans="1:27" ht="33.75" customHeight="1" x14ac:dyDescent="0.3">
      <c r="A1155" s="24"/>
      <c r="B1155" s="38" t="s">
        <v>4058</v>
      </c>
      <c r="C1155" s="31">
        <f>COUNTIFS(Events!$AE:$AE,M1155,Events!$J:$J,$B1155)</f>
        <v>0</v>
      </c>
      <c r="D1155" s="31">
        <f>COUNTIFS(Events!$AE:$AE,N1155,Events!$J:$J,$B1155)</f>
        <v>0</v>
      </c>
      <c r="E1155" s="31">
        <f>COUNTIFS(Events!$AE:$AE,O1155,Events!$J:$J,$B1155)</f>
        <v>0</v>
      </c>
      <c r="F1155" s="31">
        <f>COUNTIFS(Events!$AE:$AE,P1155,Events!$J:$J,$B1155)</f>
        <v>1</v>
      </c>
      <c r="G1155" s="31">
        <f>COUNTIFS(Events!$AE:$AE,Q1155,Events!$J:$J,$B1155)</f>
        <v>0</v>
      </c>
      <c r="H1155" s="31">
        <f>COUNTIFS(Events!$AE:$AE,R1155,Events!$J:$J,$B1155)</f>
        <v>2</v>
      </c>
      <c r="I1155" s="31">
        <f>COUNTIFS(Events!$AE:$AE,S1155,Events!$J:$J,$B1155)</f>
        <v>0</v>
      </c>
      <c r="J1155" s="17">
        <f t="shared" si="77"/>
        <v>3</v>
      </c>
      <c r="M1155" s="25" t="s">
        <v>67</v>
      </c>
      <c r="N1155" s="25" t="s">
        <v>3153</v>
      </c>
      <c r="O1155" s="25" t="s">
        <v>3154</v>
      </c>
      <c r="P1155" s="25" t="s">
        <v>3152</v>
      </c>
      <c r="Q1155" s="25" t="s">
        <v>3150</v>
      </c>
      <c r="R1155" s="25" t="s">
        <v>3151</v>
      </c>
      <c r="S1155" s="25" t="s">
        <v>3155</v>
      </c>
    </row>
    <row r="1156" spans="1:27" ht="33.75" customHeight="1" thickBot="1" x14ac:dyDescent="0.35">
      <c r="A1156" s="24"/>
      <c r="B1156" s="39" t="s">
        <v>186</v>
      </c>
      <c r="C1156" s="31">
        <f>COUNTIFS(Events!$AE:$AE,M1156,Events!$J:$J,$B1156)</f>
        <v>0</v>
      </c>
      <c r="D1156" s="31">
        <f>COUNTIFS(Events!$AE:$AE,N1156,Events!$J:$J,$B1156)</f>
        <v>0</v>
      </c>
      <c r="E1156" s="31">
        <f>COUNTIFS(Events!$AE:$AE,O1156,Events!$J:$J,$B1156)</f>
        <v>0</v>
      </c>
      <c r="F1156" s="31">
        <f>COUNTIFS(Events!$AE:$AE,P1156,Events!$J:$J,$B1156)</f>
        <v>0</v>
      </c>
      <c r="G1156" s="31">
        <f>COUNTIFS(Events!$AE:$AE,Q1156,Events!$J:$J,$B1156)</f>
        <v>3</v>
      </c>
      <c r="H1156" s="31">
        <f>COUNTIFS(Events!$AE:$AE,R1156,Events!$J:$J,$B1156)</f>
        <v>3</v>
      </c>
      <c r="I1156" s="31">
        <f>COUNTIFS(Events!$AE:$AE,S1156,Events!$J:$J,$B1156)</f>
        <v>0</v>
      </c>
      <c r="J1156" s="17">
        <f t="shared" si="77"/>
        <v>6</v>
      </c>
      <c r="M1156" s="25" t="s">
        <v>67</v>
      </c>
      <c r="N1156" s="25" t="s">
        <v>3153</v>
      </c>
      <c r="O1156" s="25" t="s">
        <v>3154</v>
      </c>
      <c r="P1156" s="25" t="s">
        <v>3152</v>
      </c>
      <c r="Q1156" s="25" t="s">
        <v>3150</v>
      </c>
      <c r="R1156" s="25" t="s">
        <v>3151</v>
      </c>
      <c r="S1156" s="25" t="s">
        <v>3155</v>
      </c>
    </row>
    <row r="1157" spans="1:27" ht="33.75" customHeight="1" thickBot="1" x14ac:dyDescent="0.35">
      <c r="A1157" s="24"/>
      <c r="B1157" s="9" t="s">
        <v>4056</v>
      </c>
      <c r="C1157" s="18">
        <f t="shared" ref="C1157:I1157" si="78">SUM(C1130:C1156)</f>
        <v>0</v>
      </c>
      <c r="D1157" s="19">
        <f t="shared" si="78"/>
        <v>16</v>
      </c>
      <c r="E1157" s="19">
        <f t="shared" si="78"/>
        <v>20</v>
      </c>
      <c r="F1157" s="19">
        <f t="shared" si="78"/>
        <v>149</v>
      </c>
      <c r="G1157" s="19">
        <f t="shared" si="78"/>
        <v>14</v>
      </c>
      <c r="H1157" s="19">
        <f t="shared" si="78"/>
        <v>385</v>
      </c>
      <c r="I1157" s="19">
        <f t="shared" si="78"/>
        <v>4</v>
      </c>
      <c r="J1157" s="22">
        <f>SUM(J1130:J1156)</f>
        <v>588</v>
      </c>
    </row>
    <row r="1158" spans="1:27" ht="53.25" customHeight="1" thickBot="1" x14ac:dyDescent="0.35">
      <c r="A1158" s="24"/>
      <c r="B1158" s="88" t="s">
        <v>4057</v>
      </c>
      <c r="C1158" s="89"/>
      <c r="D1158" s="89"/>
      <c r="E1158" s="89"/>
      <c r="F1158" s="89"/>
      <c r="G1158" s="89"/>
      <c r="H1158" s="89"/>
      <c r="I1158" s="89"/>
      <c r="J1158" s="90"/>
    </row>
    <row r="1159" spans="1:27" ht="17.399999999999999" x14ac:dyDescent="0.3">
      <c r="A1159" s="24"/>
    </row>
    <row r="1160" spans="1:27" ht="18" thickBot="1" x14ac:dyDescent="0.35">
      <c r="A1160" s="24"/>
    </row>
    <row r="1161" spans="1:27" ht="40.5" customHeight="1" thickBot="1" x14ac:dyDescent="0.35">
      <c r="A1161" s="24"/>
      <c r="B1161" s="82" t="s">
        <v>4179</v>
      </c>
      <c r="C1161" s="83"/>
      <c r="D1161" s="83"/>
      <c r="E1161" s="83"/>
      <c r="F1161" s="83"/>
      <c r="G1161" s="83"/>
      <c r="H1161" s="83"/>
      <c r="I1161" s="83"/>
      <c r="J1161" s="83"/>
      <c r="K1161" s="83"/>
      <c r="L1161" s="83"/>
      <c r="M1161" s="83"/>
      <c r="N1161" s="84"/>
    </row>
    <row r="1162" spans="1:27" ht="46.5" customHeight="1" thickBot="1" x14ac:dyDescent="0.35">
      <c r="A1162" s="24"/>
      <c r="B1162" s="85" t="s">
        <v>4110</v>
      </c>
      <c r="C1162" s="86"/>
      <c r="D1162" s="86"/>
      <c r="E1162" s="86"/>
      <c r="F1162" s="86"/>
      <c r="G1162" s="86"/>
      <c r="H1162" s="86"/>
      <c r="I1162" s="86"/>
      <c r="J1162" s="86"/>
      <c r="K1162" s="86"/>
      <c r="L1162" s="86"/>
      <c r="M1162" s="86"/>
      <c r="N1162" s="87"/>
    </row>
    <row r="1163" spans="1:27" ht="46.5" customHeight="1" thickBot="1" x14ac:dyDescent="0.35">
      <c r="A1163" s="24"/>
      <c r="B1163" s="3"/>
      <c r="C1163" s="41" t="s">
        <v>3206</v>
      </c>
      <c r="D1163" s="34" t="s">
        <v>3208</v>
      </c>
      <c r="E1163" s="34" t="s">
        <v>3215</v>
      </c>
      <c r="F1163" s="34" t="s">
        <v>3209</v>
      </c>
      <c r="G1163" s="34" t="s">
        <v>3210</v>
      </c>
      <c r="H1163" s="34" t="s">
        <v>3207</v>
      </c>
      <c r="I1163" s="34" t="s">
        <v>3211</v>
      </c>
      <c r="J1163" s="34" t="s">
        <v>3213</v>
      </c>
      <c r="K1163" s="34" t="s">
        <v>3214</v>
      </c>
      <c r="L1163" s="34" t="s">
        <v>3212</v>
      </c>
      <c r="M1163" s="34" t="s">
        <v>3167</v>
      </c>
      <c r="N1163" s="9" t="s">
        <v>4056</v>
      </c>
    </row>
    <row r="1164" spans="1:27" ht="33.75" customHeight="1" x14ac:dyDescent="0.3">
      <c r="A1164" s="24"/>
      <c r="B1164" s="42" t="s">
        <v>18</v>
      </c>
      <c r="C1164" s="31">
        <f>COUNTIFS(Events!$R:$R,Q1164,Events!$J:$J,$B1164)</f>
        <v>2</v>
      </c>
      <c r="D1164" s="31">
        <f>COUNTIFS(Events!$R:$R,R1164,Events!$J:$J,$B1164)</f>
        <v>14</v>
      </c>
      <c r="E1164" s="31">
        <f>COUNTIFS(Events!$R:$R,S1164,Events!$J:$J,$B1164)</f>
        <v>0</v>
      </c>
      <c r="F1164" s="31">
        <f>COUNTIFS(Events!$R:$R,T1164,Events!$J:$J,$B1164)</f>
        <v>22</v>
      </c>
      <c r="G1164" s="31">
        <f>COUNTIFS(Events!$R:$R,U1164,Events!$J:$J,$B1164)</f>
        <v>14</v>
      </c>
      <c r="H1164" s="31">
        <f>COUNTIFS(Events!$R:$R,V1164,Events!$J:$J,$B1164)</f>
        <v>4</v>
      </c>
      <c r="I1164" s="31">
        <f>COUNTIFS(Events!$R:$R,W1164,Events!$J:$J,$B1164)</f>
        <v>1</v>
      </c>
      <c r="J1164" s="31">
        <f>COUNTIFS(Events!$R:$R,X1164,Events!$J:$J,$B1164)</f>
        <v>4</v>
      </c>
      <c r="K1164" s="31">
        <f>COUNTIFS(Events!$R:$R,Y1164,Events!$J:$J,$B1164)</f>
        <v>1</v>
      </c>
      <c r="L1164" s="31">
        <f>COUNTIFS(Events!$R:$R,Z1164,Events!$J:$J,$B1164)</f>
        <v>13</v>
      </c>
      <c r="M1164" s="31">
        <f>COUNTIFS(Events!$R:$R,AA1164,Events!$J:$J,$B1164)</f>
        <v>29</v>
      </c>
      <c r="N1164" s="13">
        <f t="shared" ref="N1164:N1190" si="79">SUM(C1164:M1164)</f>
        <v>104</v>
      </c>
      <c r="Q1164" s="25" t="s">
        <v>3206</v>
      </c>
      <c r="R1164" s="25" t="s">
        <v>3208</v>
      </c>
      <c r="S1164" s="25" t="s">
        <v>3215</v>
      </c>
      <c r="T1164" s="25" t="s">
        <v>3209</v>
      </c>
      <c r="U1164" s="25" t="s">
        <v>3210</v>
      </c>
      <c r="V1164" s="25" t="s">
        <v>3207</v>
      </c>
      <c r="W1164" s="25" t="s">
        <v>3211</v>
      </c>
      <c r="X1164" s="25" t="s">
        <v>3213</v>
      </c>
      <c r="Y1164" s="25" t="s">
        <v>3214</v>
      </c>
      <c r="Z1164" s="25" t="s">
        <v>3212</v>
      </c>
      <c r="AA1164" s="25" t="s">
        <v>3167</v>
      </c>
    </row>
    <row r="1165" spans="1:27" ht="33.75" customHeight="1" x14ac:dyDescent="0.3">
      <c r="A1165" s="24"/>
      <c r="B1165" s="38" t="s">
        <v>42</v>
      </c>
      <c r="C1165" s="31">
        <f>COUNTIFS(Events!$R:$R,Q1165,Events!$J:$J,$B1165)</f>
        <v>2</v>
      </c>
      <c r="D1165" s="31">
        <f>COUNTIFS(Events!$R:$R,R1165,Events!$J:$J,$B1165)</f>
        <v>2</v>
      </c>
      <c r="E1165" s="31">
        <f>COUNTIFS(Events!$R:$R,S1165,Events!$J:$J,$B1165)</f>
        <v>1</v>
      </c>
      <c r="F1165" s="31">
        <f>COUNTIFS(Events!$R:$R,T1165,Events!$J:$J,$B1165)</f>
        <v>4</v>
      </c>
      <c r="G1165" s="31">
        <f>COUNTIFS(Events!$R:$R,U1165,Events!$J:$J,$B1165)</f>
        <v>9</v>
      </c>
      <c r="H1165" s="31">
        <f>COUNTIFS(Events!$R:$R,V1165,Events!$J:$J,$B1165)</f>
        <v>1</v>
      </c>
      <c r="I1165" s="31">
        <f>COUNTIFS(Events!$R:$R,W1165,Events!$J:$J,$B1165)</f>
        <v>0</v>
      </c>
      <c r="J1165" s="31">
        <f>COUNTIFS(Events!$R:$R,X1165,Events!$J:$J,$B1165)</f>
        <v>1</v>
      </c>
      <c r="K1165" s="31">
        <f>COUNTIFS(Events!$R:$R,Y1165,Events!$J:$J,$B1165)</f>
        <v>2</v>
      </c>
      <c r="L1165" s="31">
        <f>COUNTIFS(Events!$R:$R,Z1165,Events!$J:$J,$B1165)</f>
        <v>0</v>
      </c>
      <c r="M1165" s="31">
        <f>COUNTIFS(Events!$R:$R,AA1165,Events!$J:$J,$B1165)</f>
        <v>14</v>
      </c>
      <c r="N1165" s="17">
        <f t="shared" si="79"/>
        <v>36</v>
      </c>
      <c r="Q1165" s="25" t="s">
        <v>3206</v>
      </c>
      <c r="R1165" s="25" t="s">
        <v>3208</v>
      </c>
      <c r="S1165" s="25" t="s">
        <v>3215</v>
      </c>
      <c r="T1165" s="25" t="s">
        <v>3209</v>
      </c>
      <c r="U1165" s="25" t="s">
        <v>3210</v>
      </c>
      <c r="V1165" s="25" t="s">
        <v>3207</v>
      </c>
      <c r="W1165" s="25" t="s">
        <v>3211</v>
      </c>
      <c r="X1165" s="25" t="s">
        <v>3213</v>
      </c>
      <c r="Y1165" s="25" t="s">
        <v>3214</v>
      </c>
      <c r="Z1165" s="25" t="s">
        <v>3212</v>
      </c>
      <c r="AA1165" s="25" t="s">
        <v>3167</v>
      </c>
    </row>
    <row r="1166" spans="1:27" ht="33.75" customHeight="1" x14ac:dyDescent="0.3">
      <c r="A1166" s="24"/>
      <c r="B1166" s="38" t="s">
        <v>44</v>
      </c>
      <c r="C1166" s="31">
        <f>COUNTIFS(Events!$R:$R,Q1166,Events!$J:$J,$B1166)</f>
        <v>3</v>
      </c>
      <c r="D1166" s="31">
        <f>COUNTIFS(Events!$R:$R,R1166,Events!$J:$J,$B1166)</f>
        <v>7</v>
      </c>
      <c r="E1166" s="31">
        <f>COUNTIFS(Events!$R:$R,S1166,Events!$J:$J,$B1166)</f>
        <v>0</v>
      </c>
      <c r="F1166" s="31">
        <f>COUNTIFS(Events!$R:$R,T1166,Events!$J:$J,$B1166)</f>
        <v>7</v>
      </c>
      <c r="G1166" s="31">
        <f>COUNTIFS(Events!$R:$R,U1166,Events!$J:$J,$B1166)</f>
        <v>4</v>
      </c>
      <c r="H1166" s="31">
        <f>COUNTIFS(Events!$R:$R,V1166,Events!$J:$J,$B1166)</f>
        <v>4</v>
      </c>
      <c r="I1166" s="31">
        <f>COUNTIFS(Events!$R:$R,W1166,Events!$J:$J,$B1166)</f>
        <v>1</v>
      </c>
      <c r="J1166" s="31">
        <f>COUNTIFS(Events!$R:$R,X1166,Events!$J:$J,$B1166)</f>
        <v>3</v>
      </c>
      <c r="K1166" s="31">
        <f>COUNTIFS(Events!$R:$R,Y1166,Events!$J:$J,$B1166)</f>
        <v>1</v>
      </c>
      <c r="L1166" s="31">
        <f>COUNTIFS(Events!$R:$R,Z1166,Events!$J:$J,$B1166)</f>
        <v>1</v>
      </c>
      <c r="M1166" s="31">
        <f>COUNTIFS(Events!$R:$R,AA1166,Events!$J:$J,$B1166)</f>
        <v>26</v>
      </c>
      <c r="N1166" s="17">
        <f t="shared" si="79"/>
        <v>57</v>
      </c>
      <c r="Q1166" s="25" t="s">
        <v>3206</v>
      </c>
      <c r="R1166" s="25" t="s">
        <v>3208</v>
      </c>
      <c r="S1166" s="25" t="s">
        <v>3215</v>
      </c>
      <c r="T1166" s="25" t="s">
        <v>3209</v>
      </c>
      <c r="U1166" s="25" t="s">
        <v>3210</v>
      </c>
      <c r="V1166" s="25" t="s">
        <v>3207</v>
      </c>
      <c r="W1166" s="25" t="s">
        <v>3211</v>
      </c>
      <c r="X1166" s="25" t="s">
        <v>3213</v>
      </c>
      <c r="Y1166" s="25" t="s">
        <v>3214</v>
      </c>
      <c r="Z1166" s="25" t="s">
        <v>3212</v>
      </c>
      <c r="AA1166" s="25" t="s">
        <v>3167</v>
      </c>
    </row>
    <row r="1167" spans="1:27" ht="33.75" customHeight="1" x14ac:dyDescent="0.3">
      <c r="A1167" s="24"/>
      <c r="B1167" s="38" t="s">
        <v>108</v>
      </c>
      <c r="C1167" s="31">
        <f>COUNTIFS(Events!$R:$R,Q1167,Events!$J:$J,$B1167)</f>
        <v>1</v>
      </c>
      <c r="D1167" s="31">
        <f>COUNTIFS(Events!$R:$R,R1167,Events!$J:$J,$B1167)</f>
        <v>0</v>
      </c>
      <c r="E1167" s="31">
        <f>COUNTIFS(Events!$R:$R,S1167,Events!$J:$J,$B1167)</f>
        <v>0</v>
      </c>
      <c r="F1167" s="31">
        <f>COUNTIFS(Events!$R:$R,T1167,Events!$J:$J,$B1167)</f>
        <v>1</v>
      </c>
      <c r="G1167" s="31">
        <f>COUNTIFS(Events!$R:$R,U1167,Events!$J:$J,$B1167)</f>
        <v>3</v>
      </c>
      <c r="H1167" s="31">
        <f>COUNTIFS(Events!$R:$R,V1167,Events!$J:$J,$B1167)</f>
        <v>0</v>
      </c>
      <c r="I1167" s="31">
        <f>COUNTIFS(Events!$R:$R,W1167,Events!$J:$J,$B1167)</f>
        <v>0</v>
      </c>
      <c r="J1167" s="31">
        <f>COUNTIFS(Events!$R:$R,X1167,Events!$J:$J,$B1167)</f>
        <v>1</v>
      </c>
      <c r="K1167" s="31">
        <f>COUNTIFS(Events!$R:$R,Y1167,Events!$J:$J,$B1167)</f>
        <v>0</v>
      </c>
      <c r="L1167" s="31">
        <f>COUNTIFS(Events!$R:$R,Z1167,Events!$J:$J,$B1167)</f>
        <v>0</v>
      </c>
      <c r="M1167" s="31">
        <f>COUNTIFS(Events!$R:$R,AA1167,Events!$J:$J,$B1167)</f>
        <v>21</v>
      </c>
      <c r="N1167" s="17">
        <f t="shared" si="79"/>
        <v>27</v>
      </c>
      <c r="Q1167" s="25" t="s">
        <v>3206</v>
      </c>
      <c r="R1167" s="25" t="s">
        <v>3208</v>
      </c>
      <c r="S1167" s="25" t="s">
        <v>3215</v>
      </c>
      <c r="T1167" s="25" t="s">
        <v>3209</v>
      </c>
      <c r="U1167" s="25" t="s">
        <v>3210</v>
      </c>
      <c r="V1167" s="25" t="s">
        <v>3207</v>
      </c>
      <c r="W1167" s="25" t="s">
        <v>3211</v>
      </c>
      <c r="X1167" s="25" t="s">
        <v>3213</v>
      </c>
      <c r="Y1167" s="25" t="s">
        <v>3214</v>
      </c>
      <c r="Z1167" s="25" t="s">
        <v>3212</v>
      </c>
      <c r="AA1167" s="25" t="s">
        <v>3167</v>
      </c>
    </row>
    <row r="1168" spans="1:27" ht="33.75" customHeight="1" x14ac:dyDescent="0.3">
      <c r="A1168" s="24"/>
      <c r="B1168" s="38" t="s">
        <v>46</v>
      </c>
      <c r="C1168" s="31">
        <f>COUNTIFS(Events!$R:$R,Q1168,Events!$J:$J,$B1168)</f>
        <v>2</v>
      </c>
      <c r="D1168" s="31">
        <f>COUNTIFS(Events!$R:$R,R1168,Events!$J:$J,$B1168)</f>
        <v>5</v>
      </c>
      <c r="E1168" s="31">
        <f>COUNTIFS(Events!$R:$R,S1168,Events!$J:$J,$B1168)</f>
        <v>0</v>
      </c>
      <c r="F1168" s="31">
        <f>COUNTIFS(Events!$R:$R,T1168,Events!$J:$J,$B1168)</f>
        <v>7</v>
      </c>
      <c r="G1168" s="31">
        <f>COUNTIFS(Events!$R:$R,U1168,Events!$J:$J,$B1168)</f>
        <v>1</v>
      </c>
      <c r="H1168" s="31">
        <f>COUNTIFS(Events!$R:$R,V1168,Events!$J:$J,$B1168)</f>
        <v>2</v>
      </c>
      <c r="I1168" s="31">
        <f>COUNTIFS(Events!$R:$R,W1168,Events!$J:$J,$B1168)</f>
        <v>1</v>
      </c>
      <c r="J1168" s="31">
        <f>COUNTIFS(Events!$R:$R,X1168,Events!$J:$J,$B1168)</f>
        <v>0</v>
      </c>
      <c r="K1168" s="31">
        <f>COUNTIFS(Events!$R:$R,Y1168,Events!$J:$J,$B1168)</f>
        <v>0</v>
      </c>
      <c r="L1168" s="31">
        <f>COUNTIFS(Events!$R:$R,Z1168,Events!$J:$J,$B1168)</f>
        <v>0</v>
      </c>
      <c r="M1168" s="31">
        <f>COUNTIFS(Events!$R:$R,AA1168,Events!$J:$J,$B1168)</f>
        <v>14</v>
      </c>
      <c r="N1168" s="17">
        <f t="shared" si="79"/>
        <v>32</v>
      </c>
      <c r="Q1168" s="25" t="s">
        <v>3206</v>
      </c>
      <c r="R1168" s="25" t="s">
        <v>3208</v>
      </c>
      <c r="S1168" s="25" t="s">
        <v>3215</v>
      </c>
      <c r="T1168" s="25" t="s">
        <v>3209</v>
      </c>
      <c r="U1168" s="25" t="s">
        <v>3210</v>
      </c>
      <c r="V1168" s="25" t="s">
        <v>3207</v>
      </c>
      <c r="W1168" s="25" t="s">
        <v>3211</v>
      </c>
      <c r="X1168" s="25" t="s">
        <v>3213</v>
      </c>
      <c r="Y1168" s="25" t="s">
        <v>3214</v>
      </c>
      <c r="Z1168" s="25" t="s">
        <v>3212</v>
      </c>
      <c r="AA1168" s="25" t="s">
        <v>3167</v>
      </c>
    </row>
    <row r="1169" spans="1:27" ht="33.75" customHeight="1" x14ac:dyDescent="0.3">
      <c r="A1169" s="24"/>
      <c r="B1169" s="38" t="s">
        <v>48</v>
      </c>
      <c r="C1169" s="31">
        <f>COUNTIFS(Events!$R:$R,Q1169,Events!$J:$J,$B1169)</f>
        <v>0</v>
      </c>
      <c r="D1169" s="31">
        <f>COUNTIFS(Events!$R:$R,R1169,Events!$J:$J,$B1169)</f>
        <v>2</v>
      </c>
      <c r="E1169" s="31">
        <f>COUNTIFS(Events!$R:$R,S1169,Events!$J:$J,$B1169)</f>
        <v>0</v>
      </c>
      <c r="F1169" s="31">
        <f>COUNTIFS(Events!$R:$R,T1169,Events!$J:$J,$B1169)</f>
        <v>10</v>
      </c>
      <c r="G1169" s="31">
        <f>COUNTIFS(Events!$R:$R,U1169,Events!$J:$J,$B1169)</f>
        <v>1</v>
      </c>
      <c r="H1169" s="31">
        <f>COUNTIFS(Events!$R:$R,V1169,Events!$J:$J,$B1169)</f>
        <v>0</v>
      </c>
      <c r="I1169" s="31">
        <f>COUNTIFS(Events!$R:$R,W1169,Events!$J:$J,$B1169)</f>
        <v>0</v>
      </c>
      <c r="J1169" s="31">
        <f>COUNTIFS(Events!$R:$R,X1169,Events!$J:$J,$B1169)</f>
        <v>0</v>
      </c>
      <c r="K1169" s="31">
        <f>COUNTIFS(Events!$R:$R,Y1169,Events!$J:$J,$B1169)</f>
        <v>0</v>
      </c>
      <c r="L1169" s="31">
        <f>COUNTIFS(Events!$R:$R,Z1169,Events!$J:$J,$B1169)</f>
        <v>0</v>
      </c>
      <c r="M1169" s="31">
        <f>COUNTIFS(Events!$R:$R,AA1169,Events!$J:$J,$B1169)</f>
        <v>13</v>
      </c>
      <c r="N1169" s="17">
        <f t="shared" si="79"/>
        <v>26</v>
      </c>
      <c r="Q1169" s="25" t="s">
        <v>3206</v>
      </c>
      <c r="R1169" s="25" t="s">
        <v>3208</v>
      </c>
      <c r="S1169" s="25" t="s">
        <v>3215</v>
      </c>
      <c r="T1169" s="25" t="s">
        <v>3209</v>
      </c>
      <c r="U1169" s="25" t="s">
        <v>3210</v>
      </c>
      <c r="V1169" s="25" t="s">
        <v>3207</v>
      </c>
      <c r="W1169" s="25" t="s">
        <v>3211</v>
      </c>
      <c r="X1169" s="25" t="s">
        <v>3213</v>
      </c>
      <c r="Y1169" s="25" t="s">
        <v>3214</v>
      </c>
      <c r="Z1169" s="25" t="s">
        <v>3212</v>
      </c>
      <c r="AA1169" s="25" t="s">
        <v>3167</v>
      </c>
    </row>
    <row r="1170" spans="1:27" ht="33.75" customHeight="1" x14ac:dyDescent="0.3">
      <c r="A1170" s="24"/>
      <c r="B1170" s="38" t="s">
        <v>51</v>
      </c>
      <c r="C1170" s="31">
        <f>COUNTIFS(Events!$R:$R,Q1170,Events!$J:$J,$B1170)</f>
        <v>0</v>
      </c>
      <c r="D1170" s="31">
        <f>COUNTIFS(Events!$R:$R,R1170,Events!$J:$J,$B1170)</f>
        <v>2</v>
      </c>
      <c r="E1170" s="31">
        <f>COUNTIFS(Events!$R:$R,S1170,Events!$J:$J,$B1170)</f>
        <v>0</v>
      </c>
      <c r="F1170" s="31">
        <f>COUNTIFS(Events!$R:$R,T1170,Events!$J:$J,$B1170)</f>
        <v>0</v>
      </c>
      <c r="G1170" s="31">
        <f>COUNTIFS(Events!$R:$R,U1170,Events!$J:$J,$B1170)</f>
        <v>2</v>
      </c>
      <c r="H1170" s="31">
        <f>COUNTIFS(Events!$R:$R,V1170,Events!$J:$J,$B1170)</f>
        <v>0</v>
      </c>
      <c r="I1170" s="31">
        <f>COUNTIFS(Events!$R:$R,W1170,Events!$J:$J,$B1170)</f>
        <v>0</v>
      </c>
      <c r="J1170" s="31">
        <f>COUNTIFS(Events!$R:$R,X1170,Events!$J:$J,$B1170)</f>
        <v>3</v>
      </c>
      <c r="K1170" s="31">
        <f>COUNTIFS(Events!$R:$R,Y1170,Events!$J:$J,$B1170)</f>
        <v>0</v>
      </c>
      <c r="L1170" s="31">
        <f>COUNTIFS(Events!$R:$R,Z1170,Events!$J:$J,$B1170)</f>
        <v>0</v>
      </c>
      <c r="M1170" s="31">
        <f>COUNTIFS(Events!$R:$R,AA1170,Events!$J:$J,$B1170)</f>
        <v>32</v>
      </c>
      <c r="N1170" s="17">
        <f t="shared" si="79"/>
        <v>39</v>
      </c>
      <c r="Q1170" s="25" t="s">
        <v>3206</v>
      </c>
      <c r="R1170" s="25" t="s">
        <v>3208</v>
      </c>
      <c r="S1170" s="25" t="s">
        <v>3215</v>
      </c>
      <c r="T1170" s="25" t="s">
        <v>3209</v>
      </c>
      <c r="U1170" s="25" t="s">
        <v>3210</v>
      </c>
      <c r="V1170" s="25" t="s">
        <v>3207</v>
      </c>
      <c r="W1170" s="25" t="s">
        <v>3211</v>
      </c>
      <c r="X1170" s="25" t="s">
        <v>3213</v>
      </c>
      <c r="Y1170" s="25" t="s">
        <v>3214</v>
      </c>
      <c r="Z1170" s="25" t="s">
        <v>3212</v>
      </c>
      <c r="AA1170" s="25" t="s">
        <v>3167</v>
      </c>
    </row>
    <row r="1171" spans="1:27" ht="33.75" customHeight="1" x14ac:dyDescent="0.3">
      <c r="A1171" s="24"/>
      <c r="B1171" s="38" t="s">
        <v>54</v>
      </c>
      <c r="C1171" s="31">
        <f>COUNTIFS(Events!$R:$R,Q1171,Events!$J:$J,$B1171)</f>
        <v>1</v>
      </c>
      <c r="D1171" s="31">
        <f>COUNTIFS(Events!$R:$R,R1171,Events!$J:$J,$B1171)</f>
        <v>1</v>
      </c>
      <c r="E1171" s="31">
        <f>COUNTIFS(Events!$R:$R,S1171,Events!$J:$J,$B1171)</f>
        <v>0</v>
      </c>
      <c r="F1171" s="31">
        <f>COUNTIFS(Events!$R:$R,T1171,Events!$J:$J,$B1171)</f>
        <v>2</v>
      </c>
      <c r="G1171" s="31">
        <f>COUNTIFS(Events!$R:$R,U1171,Events!$J:$J,$B1171)</f>
        <v>1</v>
      </c>
      <c r="H1171" s="31">
        <f>COUNTIFS(Events!$R:$R,V1171,Events!$J:$J,$B1171)</f>
        <v>0</v>
      </c>
      <c r="I1171" s="31">
        <f>COUNTIFS(Events!$R:$R,W1171,Events!$J:$J,$B1171)</f>
        <v>1</v>
      </c>
      <c r="J1171" s="31">
        <f>COUNTIFS(Events!$R:$R,X1171,Events!$J:$J,$B1171)</f>
        <v>0</v>
      </c>
      <c r="K1171" s="31">
        <f>COUNTIFS(Events!$R:$R,Y1171,Events!$J:$J,$B1171)</f>
        <v>0</v>
      </c>
      <c r="L1171" s="31">
        <f>COUNTIFS(Events!$R:$R,Z1171,Events!$J:$J,$B1171)</f>
        <v>0</v>
      </c>
      <c r="M1171" s="31">
        <f>COUNTIFS(Events!$R:$R,AA1171,Events!$J:$J,$B1171)</f>
        <v>24</v>
      </c>
      <c r="N1171" s="17">
        <f t="shared" si="79"/>
        <v>30</v>
      </c>
      <c r="Q1171" s="25" t="s">
        <v>3206</v>
      </c>
      <c r="R1171" s="25" t="s">
        <v>3208</v>
      </c>
      <c r="S1171" s="25" t="s">
        <v>3215</v>
      </c>
      <c r="T1171" s="25" t="s">
        <v>3209</v>
      </c>
      <c r="U1171" s="25" t="s">
        <v>3210</v>
      </c>
      <c r="V1171" s="25" t="s">
        <v>3207</v>
      </c>
      <c r="W1171" s="25" t="s">
        <v>3211</v>
      </c>
      <c r="X1171" s="25" t="s">
        <v>3213</v>
      </c>
      <c r="Y1171" s="25" t="s">
        <v>3214</v>
      </c>
      <c r="Z1171" s="25" t="s">
        <v>3212</v>
      </c>
      <c r="AA1171" s="25" t="s">
        <v>3167</v>
      </c>
    </row>
    <row r="1172" spans="1:27" ht="33.75" customHeight="1" x14ac:dyDescent="0.3">
      <c r="A1172" s="24"/>
      <c r="B1172" s="38" t="s">
        <v>115</v>
      </c>
      <c r="C1172" s="31">
        <f>COUNTIFS(Events!$R:$R,Q1172,Events!$J:$J,$B1172)</f>
        <v>0</v>
      </c>
      <c r="D1172" s="31">
        <f>COUNTIFS(Events!$R:$R,R1172,Events!$J:$J,$B1172)</f>
        <v>3</v>
      </c>
      <c r="E1172" s="31">
        <f>COUNTIFS(Events!$R:$R,S1172,Events!$J:$J,$B1172)</f>
        <v>0</v>
      </c>
      <c r="F1172" s="31">
        <f>COUNTIFS(Events!$R:$R,T1172,Events!$J:$J,$B1172)</f>
        <v>0</v>
      </c>
      <c r="G1172" s="31">
        <f>COUNTIFS(Events!$R:$R,U1172,Events!$J:$J,$B1172)</f>
        <v>2</v>
      </c>
      <c r="H1172" s="31">
        <f>COUNTIFS(Events!$R:$R,V1172,Events!$J:$J,$B1172)</f>
        <v>0</v>
      </c>
      <c r="I1172" s="31">
        <f>COUNTIFS(Events!$R:$R,W1172,Events!$J:$J,$B1172)</f>
        <v>0</v>
      </c>
      <c r="J1172" s="31">
        <f>COUNTIFS(Events!$R:$R,X1172,Events!$J:$J,$B1172)</f>
        <v>0</v>
      </c>
      <c r="K1172" s="31">
        <f>COUNTIFS(Events!$R:$R,Y1172,Events!$J:$J,$B1172)</f>
        <v>0</v>
      </c>
      <c r="L1172" s="31">
        <f>COUNTIFS(Events!$R:$R,Z1172,Events!$J:$J,$B1172)</f>
        <v>0</v>
      </c>
      <c r="M1172" s="31">
        <f>COUNTIFS(Events!$R:$R,AA1172,Events!$J:$J,$B1172)</f>
        <v>11</v>
      </c>
      <c r="N1172" s="17">
        <f t="shared" si="79"/>
        <v>16</v>
      </c>
      <c r="Q1172" s="25" t="s">
        <v>3206</v>
      </c>
      <c r="R1172" s="25" t="s">
        <v>3208</v>
      </c>
      <c r="S1172" s="25" t="s">
        <v>3215</v>
      </c>
      <c r="T1172" s="25" t="s">
        <v>3209</v>
      </c>
      <c r="U1172" s="25" t="s">
        <v>3210</v>
      </c>
      <c r="V1172" s="25" t="s">
        <v>3207</v>
      </c>
      <c r="W1172" s="25" t="s">
        <v>3211</v>
      </c>
      <c r="X1172" s="25" t="s">
        <v>3213</v>
      </c>
      <c r="Y1172" s="25" t="s">
        <v>3214</v>
      </c>
      <c r="Z1172" s="25" t="s">
        <v>3212</v>
      </c>
      <c r="AA1172" s="25" t="s">
        <v>3167</v>
      </c>
    </row>
    <row r="1173" spans="1:27" ht="33.75" customHeight="1" x14ac:dyDescent="0.3">
      <c r="A1173" s="24"/>
      <c r="B1173" s="38" t="s">
        <v>57</v>
      </c>
      <c r="C1173" s="31">
        <f>COUNTIFS(Events!$R:$R,Q1173,Events!$J:$J,$B1173)</f>
        <v>0</v>
      </c>
      <c r="D1173" s="31">
        <f>COUNTIFS(Events!$R:$R,R1173,Events!$J:$J,$B1173)</f>
        <v>9</v>
      </c>
      <c r="E1173" s="31">
        <f>COUNTIFS(Events!$R:$R,S1173,Events!$J:$J,$B1173)</f>
        <v>0</v>
      </c>
      <c r="F1173" s="31">
        <f>COUNTIFS(Events!$R:$R,T1173,Events!$J:$J,$B1173)</f>
        <v>1</v>
      </c>
      <c r="G1173" s="31">
        <f>COUNTIFS(Events!$R:$R,U1173,Events!$J:$J,$B1173)</f>
        <v>3</v>
      </c>
      <c r="H1173" s="31">
        <f>COUNTIFS(Events!$R:$R,V1173,Events!$J:$J,$B1173)</f>
        <v>3</v>
      </c>
      <c r="I1173" s="31">
        <f>COUNTIFS(Events!$R:$R,W1173,Events!$J:$J,$B1173)</f>
        <v>0</v>
      </c>
      <c r="J1173" s="31">
        <f>COUNTIFS(Events!$R:$R,X1173,Events!$J:$J,$B1173)</f>
        <v>0</v>
      </c>
      <c r="K1173" s="31">
        <f>COUNTIFS(Events!$R:$R,Y1173,Events!$J:$J,$B1173)</f>
        <v>0</v>
      </c>
      <c r="L1173" s="31">
        <f>COUNTIFS(Events!$R:$R,Z1173,Events!$J:$J,$B1173)</f>
        <v>0</v>
      </c>
      <c r="M1173" s="31">
        <f>COUNTIFS(Events!$R:$R,AA1173,Events!$J:$J,$B1173)</f>
        <v>22</v>
      </c>
      <c r="N1173" s="17">
        <f t="shared" si="79"/>
        <v>38</v>
      </c>
      <c r="Q1173" s="25" t="s">
        <v>3206</v>
      </c>
      <c r="R1173" s="25" t="s">
        <v>3208</v>
      </c>
      <c r="S1173" s="25" t="s">
        <v>3215</v>
      </c>
      <c r="T1173" s="25" t="s">
        <v>3209</v>
      </c>
      <c r="U1173" s="25" t="s">
        <v>3210</v>
      </c>
      <c r="V1173" s="25" t="s">
        <v>3207</v>
      </c>
      <c r="W1173" s="25" t="s">
        <v>3211</v>
      </c>
      <c r="X1173" s="25" t="s">
        <v>3213</v>
      </c>
      <c r="Y1173" s="25" t="s">
        <v>3214</v>
      </c>
      <c r="Z1173" s="25" t="s">
        <v>3212</v>
      </c>
      <c r="AA1173" s="25" t="s">
        <v>3167</v>
      </c>
    </row>
    <row r="1174" spans="1:27" ht="33.75" customHeight="1" x14ac:dyDescent="0.3">
      <c r="A1174" s="24"/>
      <c r="B1174" s="38" t="s">
        <v>120</v>
      </c>
      <c r="C1174" s="31">
        <f>COUNTIFS(Events!$R:$R,Q1174,Events!$J:$J,$B1174)</f>
        <v>0</v>
      </c>
      <c r="D1174" s="31">
        <f>COUNTIFS(Events!$R:$R,R1174,Events!$J:$J,$B1174)</f>
        <v>1</v>
      </c>
      <c r="E1174" s="31">
        <f>COUNTIFS(Events!$R:$R,S1174,Events!$J:$J,$B1174)</f>
        <v>0</v>
      </c>
      <c r="F1174" s="31">
        <f>COUNTIFS(Events!$R:$R,T1174,Events!$J:$J,$B1174)</f>
        <v>0</v>
      </c>
      <c r="G1174" s="31">
        <f>COUNTIFS(Events!$R:$R,U1174,Events!$J:$J,$B1174)</f>
        <v>0</v>
      </c>
      <c r="H1174" s="31">
        <f>COUNTIFS(Events!$R:$R,V1174,Events!$J:$J,$B1174)</f>
        <v>0</v>
      </c>
      <c r="I1174" s="31">
        <f>COUNTIFS(Events!$R:$R,W1174,Events!$J:$J,$B1174)</f>
        <v>0</v>
      </c>
      <c r="J1174" s="31">
        <f>COUNTIFS(Events!$R:$R,X1174,Events!$J:$J,$B1174)</f>
        <v>0</v>
      </c>
      <c r="K1174" s="31">
        <f>COUNTIFS(Events!$R:$R,Y1174,Events!$J:$J,$B1174)</f>
        <v>0</v>
      </c>
      <c r="L1174" s="31">
        <f>COUNTIFS(Events!$R:$R,Z1174,Events!$J:$J,$B1174)</f>
        <v>0</v>
      </c>
      <c r="M1174" s="31">
        <f>COUNTIFS(Events!$R:$R,AA1174,Events!$J:$J,$B1174)</f>
        <v>9</v>
      </c>
      <c r="N1174" s="17">
        <f t="shared" si="79"/>
        <v>10</v>
      </c>
      <c r="Q1174" s="25" t="s">
        <v>3206</v>
      </c>
      <c r="R1174" s="25" t="s">
        <v>3208</v>
      </c>
      <c r="S1174" s="25" t="s">
        <v>3215</v>
      </c>
      <c r="T1174" s="25" t="s">
        <v>3209</v>
      </c>
      <c r="U1174" s="25" t="s">
        <v>3210</v>
      </c>
      <c r="V1174" s="25" t="s">
        <v>3207</v>
      </c>
      <c r="W1174" s="25" t="s">
        <v>3211</v>
      </c>
      <c r="X1174" s="25" t="s">
        <v>3213</v>
      </c>
      <c r="Y1174" s="25" t="s">
        <v>3214</v>
      </c>
      <c r="Z1174" s="25" t="s">
        <v>3212</v>
      </c>
      <c r="AA1174" s="25" t="s">
        <v>3167</v>
      </c>
    </row>
    <row r="1175" spans="1:27" ht="33.75" customHeight="1" x14ac:dyDescent="0.3">
      <c r="A1175" s="24"/>
      <c r="B1175" s="38" t="s">
        <v>76</v>
      </c>
      <c r="C1175" s="31">
        <f>COUNTIFS(Events!$R:$R,Q1175,Events!$J:$J,$B1175)</f>
        <v>1</v>
      </c>
      <c r="D1175" s="31">
        <f>COUNTIFS(Events!$R:$R,R1175,Events!$J:$J,$B1175)</f>
        <v>3</v>
      </c>
      <c r="E1175" s="31">
        <f>COUNTIFS(Events!$R:$R,S1175,Events!$J:$J,$B1175)</f>
        <v>0</v>
      </c>
      <c r="F1175" s="31">
        <f>COUNTIFS(Events!$R:$R,T1175,Events!$J:$J,$B1175)</f>
        <v>0</v>
      </c>
      <c r="G1175" s="31">
        <f>COUNTIFS(Events!$R:$R,U1175,Events!$J:$J,$B1175)</f>
        <v>0</v>
      </c>
      <c r="H1175" s="31">
        <f>COUNTIFS(Events!$R:$R,V1175,Events!$J:$J,$B1175)</f>
        <v>1</v>
      </c>
      <c r="I1175" s="31">
        <f>COUNTIFS(Events!$R:$R,W1175,Events!$J:$J,$B1175)</f>
        <v>0</v>
      </c>
      <c r="J1175" s="31">
        <f>COUNTIFS(Events!$R:$R,X1175,Events!$J:$J,$B1175)</f>
        <v>0</v>
      </c>
      <c r="K1175" s="31">
        <f>COUNTIFS(Events!$R:$R,Y1175,Events!$J:$J,$B1175)</f>
        <v>0</v>
      </c>
      <c r="L1175" s="31">
        <f>COUNTIFS(Events!$R:$R,Z1175,Events!$J:$J,$B1175)</f>
        <v>0</v>
      </c>
      <c r="M1175" s="31">
        <f>COUNTIFS(Events!$R:$R,AA1175,Events!$J:$J,$B1175)</f>
        <v>5</v>
      </c>
      <c r="N1175" s="17">
        <f t="shared" si="79"/>
        <v>10</v>
      </c>
      <c r="Q1175" s="25" t="s">
        <v>3206</v>
      </c>
      <c r="R1175" s="25" t="s">
        <v>3208</v>
      </c>
      <c r="S1175" s="25" t="s">
        <v>3215</v>
      </c>
      <c r="T1175" s="25" t="s">
        <v>3209</v>
      </c>
      <c r="U1175" s="25" t="s">
        <v>3210</v>
      </c>
      <c r="V1175" s="25" t="s">
        <v>3207</v>
      </c>
      <c r="W1175" s="25" t="s">
        <v>3211</v>
      </c>
      <c r="X1175" s="25" t="s">
        <v>3213</v>
      </c>
      <c r="Y1175" s="25" t="s">
        <v>3214</v>
      </c>
      <c r="Z1175" s="25" t="s">
        <v>3212</v>
      </c>
      <c r="AA1175" s="25" t="s">
        <v>3167</v>
      </c>
    </row>
    <row r="1176" spans="1:27" ht="33.75" customHeight="1" x14ac:dyDescent="0.3">
      <c r="A1176" s="24"/>
      <c r="B1176" s="38" t="s">
        <v>59</v>
      </c>
      <c r="C1176" s="31">
        <f>COUNTIFS(Events!$R:$R,Q1176,Events!$J:$J,$B1176)</f>
        <v>0</v>
      </c>
      <c r="D1176" s="31">
        <f>COUNTIFS(Events!$R:$R,R1176,Events!$J:$J,$B1176)</f>
        <v>0</v>
      </c>
      <c r="E1176" s="31">
        <f>COUNTIFS(Events!$R:$R,S1176,Events!$J:$J,$B1176)</f>
        <v>0</v>
      </c>
      <c r="F1176" s="31">
        <f>COUNTIFS(Events!$R:$R,T1176,Events!$J:$J,$B1176)</f>
        <v>0</v>
      </c>
      <c r="G1176" s="31">
        <f>COUNTIFS(Events!$R:$R,U1176,Events!$J:$J,$B1176)</f>
        <v>0</v>
      </c>
      <c r="H1176" s="31">
        <f>COUNTIFS(Events!$R:$R,V1176,Events!$J:$J,$B1176)</f>
        <v>0</v>
      </c>
      <c r="I1176" s="31">
        <f>COUNTIFS(Events!$R:$R,W1176,Events!$J:$J,$B1176)</f>
        <v>1</v>
      </c>
      <c r="J1176" s="31">
        <f>COUNTIFS(Events!$R:$R,X1176,Events!$J:$J,$B1176)</f>
        <v>0</v>
      </c>
      <c r="K1176" s="31">
        <f>COUNTIFS(Events!$R:$R,Y1176,Events!$J:$J,$B1176)</f>
        <v>0</v>
      </c>
      <c r="L1176" s="31">
        <f>COUNTIFS(Events!$R:$R,Z1176,Events!$J:$J,$B1176)</f>
        <v>0</v>
      </c>
      <c r="M1176" s="31">
        <f>COUNTIFS(Events!$R:$R,AA1176,Events!$J:$J,$B1176)</f>
        <v>4</v>
      </c>
      <c r="N1176" s="17">
        <f t="shared" si="79"/>
        <v>5</v>
      </c>
      <c r="Q1176" s="25" t="s">
        <v>3206</v>
      </c>
      <c r="R1176" s="25" t="s">
        <v>3208</v>
      </c>
      <c r="S1176" s="25" t="s">
        <v>3215</v>
      </c>
      <c r="T1176" s="25" t="s">
        <v>3209</v>
      </c>
      <c r="U1176" s="25" t="s">
        <v>3210</v>
      </c>
      <c r="V1176" s="25" t="s">
        <v>3207</v>
      </c>
      <c r="W1176" s="25" t="s">
        <v>3211</v>
      </c>
      <c r="X1176" s="25" t="s">
        <v>3213</v>
      </c>
      <c r="Y1176" s="25" t="s">
        <v>3214</v>
      </c>
      <c r="Z1176" s="25" t="s">
        <v>3212</v>
      </c>
      <c r="AA1176" s="25" t="s">
        <v>3167</v>
      </c>
    </row>
    <row r="1177" spans="1:27" ht="33.75" customHeight="1" x14ac:dyDescent="0.3">
      <c r="A1177" s="24"/>
      <c r="B1177" s="38" t="s">
        <v>61</v>
      </c>
      <c r="C1177" s="31">
        <f>COUNTIFS(Events!$R:$R,Q1177,Events!$J:$J,$B1177)</f>
        <v>0</v>
      </c>
      <c r="D1177" s="31">
        <f>COUNTIFS(Events!$R:$R,R1177,Events!$J:$J,$B1177)</f>
        <v>5</v>
      </c>
      <c r="E1177" s="31">
        <f>COUNTIFS(Events!$R:$R,S1177,Events!$J:$J,$B1177)</f>
        <v>0</v>
      </c>
      <c r="F1177" s="31">
        <f>COUNTIFS(Events!$R:$R,T1177,Events!$J:$J,$B1177)</f>
        <v>0</v>
      </c>
      <c r="G1177" s="31">
        <f>COUNTIFS(Events!$R:$R,U1177,Events!$J:$J,$B1177)</f>
        <v>0</v>
      </c>
      <c r="H1177" s="31">
        <f>COUNTIFS(Events!$R:$R,V1177,Events!$J:$J,$B1177)</f>
        <v>0</v>
      </c>
      <c r="I1177" s="31">
        <f>COUNTIFS(Events!$R:$R,W1177,Events!$J:$J,$B1177)</f>
        <v>0</v>
      </c>
      <c r="J1177" s="31">
        <f>COUNTIFS(Events!$R:$R,X1177,Events!$J:$J,$B1177)</f>
        <v>0</v>
      </c>
      <c r="K1177" s="31">
        <f>COUNTIFS(Events!$R:$R,Y1177,Events!$J:$J,$B1177)</f>
        <v>0</v>
      </c>
      <c r="L1177" s="31">
        <f>COUNTIFS(Events!$R:$R,Z1177,Events!$J:$J,$B1177)</f>
        <v>0</v>
      </c>
      <c r="M1177" s="31">
        <f>COUNTIFS(Events!$R:$R,AA1177,Events!$J:$J,$B1177)</f>
        <v>4</v>
      </c>
      <c r="N1177" s="17">
        <f t="shared" si="79"/>
        <v>9</v>
      </c>
      <c r="Q1177" s="25" t="s">
        <v>3206</v>
      </c>
      <c r="R1177" s="25" t="s">
        <v>3208</v>
      </c>
      <c r="S1177" s="25" t="s">
        <v>3215</v>
      </c>
      <c r="T1177" s="25" t="s">
        <v>3209</v>
      </c>
      <c r="U1177" s="25" t="s">
        <v>3210</v>
      </c>
      <c r="V1177" s="25" t="s">
        <v>3207</v>
      </c>
      <c r="W1177" s="25" t="s">
        <v>3211</v>
      </c>
      <c r="X1177" s="25" t="s">
        <v>3213</v>
      </c>
      <c r="Y1177" s="25" t="s">
        <v>3214</v>
      </c>
      <c r="Z1177" s="25" t="s">
        <v>3212</v>
      </c>
      <c r="AA1177" s="25" t="s">
        <v>3167</v>
      </c>
    </row>
    <row r="1178" spans="1:27" ht="33.75" customHeight="1" x14ac:dyDescent="0.3">
      <c r="A1178" s="24"/>
      <c r="B1178" s="38" t="s">
        <v>72</v>
      </c>
      <c r="C1178" s="31">
        <f>COUNTIFS(Events!$R:$R,Q1178,Events!$J:$J,$B1178)</f>
        <v>0</v>
      </c>
      <c r="D1178" s="31">
        <f>COUNTIFS(Events!$R:$R,R1178,Events!$J:$J,$B1178)</f>
        <v>0</v>
      </c>
      <c r="E1178" s="31">
        <f>COUNTIFS(Events!$R:$R,S1178,Events!$J:$J,$B1178)</f>
        <v>0</v>
      </c>
      <c r="F1178" s="31">
        <f>COUNTIFS(Events!$R:$R,T1178,Events!$J:$J,$B1178)</f>
        <v>3</v>
      </c>
      <c r="G1178" s="31">
        <f>COUNTIFS(Events!$R:$R,U1178,Events!$J:$J,$B1178)</f>
        <v>0</v>
      </c>
      <c r="H1178" s="31">
        <f>COUNTIFS(Events!$R:$R,V1178,Events!$J:$J,$B1178)</f>
        <v>0</v>
      </c>
      <c r="I1178" s="31">
        <f>COUNTIFS(Events!$R:$R,W1178,Events!$J:$J,$B1178)</f>
        <v>0</v>
      </c>
      <c r="J1178" s="31">
        <f>COUNTIFS(Events!$R:$R,X1178,Events!$J:$J,$B1178)</f>
        <v>0</v>
      </c>
      <c r="K1178" s="31">
        <f>COUNTIFS(Events!$R:$R,Y1178,Events!$J:$J,$B1178)</f>
        <v>0</v>
      </c>
      <c r="L1178" s="31">
        <f>COUNTIFS(Events!$R:$R,Z1178,Events!$J:$J,$B1178)</f>
        <v>0</v>
      </c>
      <c r="M1178" s="31">
        <f>COUNTIFS(Events!$R:$R,AA1178,Events!$J:$J,$B1178)</f>
        <v>1</v>
      </c>
      <c r="N1178" s="17">
        <f t="shared" si="79"/>
        <v>4</v>
      </c>
      <c r="Q1178" s="25" t="s">
        <v>3206</v>
      </c>
      <c r="R1178" s="25" t="s">
        <v>3208</v>
      </c>
      <c r="S1178" s="25" t="s">
        <v>3215</v>
      </c>
      <c r="T1178" s="25" t="s">
        <v>3209</v>
      </c>
      <c r="U1178" s="25" t="s">
        <v>3210</v>
      </c>
      <c r="V1178" s="25" t="s">
        <v>3207</v>
      </c>
      <c r="W1178" s="25" t="s">
        <v>3211</v>
      </c>
      <c r="X1178" s="25" t="s">
        <v>3213</v>
      </c>
      <c r="Y1178" s="25" t="s">
        <v>3214</v>
      </c>
      <c r="Z1178" s="25" t="s">
        <v>3212</v>
      </c>
      <c r="AA1178" s="25" t="s">
        <v>3167</v>
      </c>
    </row>
    <row r="1179" spans="1:27" ht="33.75" customHeight="1" x14ac:dyDescent="0.3">
      <c r="A1179" s="24"/>
      <c r="B1179" s="38" t="s">
        <v>127</v>
      </c>
      <c r="C1179" s="31">
        <f>COUNTIFS(Events!$R:$R,Q1179,Events!$J:$J,$B1179)</f>
        <v>0</v>
      </c>
      <c r="D1179" s="31">
        <f>COUNTIFS(Events!$R:$R,R1179,Events!$J:$J,$B1179)</f>
        <v>1</v>
      </c>
      <c r="E1179" s="31">
        <f>COUNTIFS(Events!$R:$R,S1179,Events!$J:$J,$B1179)</f>
        <v>0</v>
      </c>
      <c r="F1179" s="31">
        <f>COUNTIFS(Events!$R:$R,T1179,Events!$J:$J,$B1179)</f>
        <v>3</v>
      </c>
      <c r="G1179" s="31">
        <f>COUNTIFS(Events!$R:$R,U1179,Events!$J:$J,$B1179)</f>
        <v>1</v>
      </c>
      <c r="H1179" s="31">
        <f>COUNTIFS(Events!$R:$R,V1179,Events!$J:$J,$B1179)</f>
        <v>1</v>
      </c>
      <c r="I1179" s="31">
        <f>COUNTIFS(Events!$R:$R,W1179,Events!$J:$J,$B1179)</f>
        <v>0</v>
      </c>
      <c r="J1179" s="31">
        <f>COUNTIFS(Events!$R:$R,X1179,Events!$J:$J,$B1179)</f>
        <v>0</v>
      </c>
      <c r="K1179" s="31">
        <f>COUNTIFS(Events!$R:$R,Y1179,Events!$J:$J,$B1179)</f>
        <v>0</v>
      </c>
      <c r="L1179" s="31">
        <f>COUNTIFS(Events!$R:$R,Z1179,Events!$J:$J,$B1179)</f>
        <v>0</v>
      </c>
      <c r="M1179" s="31">
        <f>COUNTIFS(Events!$R:$R,AA1179,Events!$J:$J,$B1179)</f>
        <v>7</v>
      </c>
      <c r="N1179" s="17">
        <f t="shared" si="79"/>
        <v>13</v>
      </c>
      <c r="Q1179" s="25" t="s">
        <v>3206</v>
      </c>
      <c r="R1179" s="25" t="s">
        <v>3208</v>
      </c>
      <c r="S1179" s="25" t="s">
        <v>3215</v>
      </c>
      <c r="T1179" s="25" t="s">
        <v>3209</v>
      </c>
      <c r="U1179" s="25" t="s">
        <v>3210</v>
      </c>
      <c r="V1179" s="25" t="s">
        <v>3207</v>
      </c>
      <c r="W1179" s="25" t="s">
        <v>3211</v>
      </c>
      <c r="X1179" s="25" t="s">
        <v>3213</v>
      </c>
      <c r="Y1179" s="25" t="s">
        <v>3214</v>
      </c>
      <c r="Z1179" s="25" t="s">
        <v>3212</v>
      </c>
      <c r="AA1179" s="25" t="s">
        <v>3167</v>
      </c>
    </row>
    <row r="1180" spans="1:27" ht="33.75" customHeight="1" x14ac:dyDescent="0.3">
      <c r="A1180" s="24"/>
      <c r="B1180" s="38" t="s">
        <v>130</v>
      </c>
      <c r="C1180" s="31">
        <f>COUNTIFS(Events!$R:$R,Q1180,Events!$J:$J,$B1180)</f>
        <v>0</v>
      </c>
      <c r="D1180" s="31">
        <f>COUNTIFS(Events!$R:$R,R1180,Events!$J:$J,$B1180)</f>
        <v>2</v>
      </c>
      <c r="E1180" s="31">
        <f>COUNTIFS(Events!$R:$R,S1180,Events!$J:$J,$B1180)</f>
        <v>0</v>
      </c>
      <c r="F1180" s="31">
        <f>COUNTIFS(Events!$R:$R,T1180,Events!$J:$J,$B1180)</f>
        <v>2</v>
      </c>
      <c r="G1180" s="31">
        <f>COUNTIFS(Events!$R:$R,U1180,Events!$J:$J,$B1180)</f>
        <v>2</v>
      </c>
      <c r="H1180" s="31">
        <f>COUNTIFS(Events!$R:$R,V1180,Events!$J:$J,$B1180)</f>
        <v>1</v>
      </c>
      <c r="I1180" s="31">
        <f>COUNTIFS(Events!$R:$R,W1180,Events!$J:$J,$B1180)</f>
        <v>0</v>
      </c>
      <c r="J1180" s="31">
        <f>COUNTIFS(Events!$R:$R,X1180,Events!$J:$J,$B1180)</f>
        <v>0</v>
      </c>
      <c r="K1180" s="31">
        <f>COUNTIFS(Events!$R:$R,Y1180,Events!$J:$J,$B1180)</f>
        <v>0</v>
      </c>
      <c r="L1180" s="31">
        <f>COUNTIFS(Events!$R:$R,Z1180,Events!$J:$J,$B1180)</f>
        <v>0</v>
      </c>
      <c r="M1180" s="31">
        <f>COUNTIFS(Events!$R:$R,AA1180,Events!$J:$J,$B1180)</f>
        <v>9</v>
      </c>
      <c r="N1180" s="17">
        <f t="shared" si="79"/>
        <v>16</v>
      </c>
      <c r="Q1180" s="25" t="s">
        <v>3206</v>
      </c>
      <c r="R1180" s="25" t="s">
        <v>3208</v>
      </c>
      <c r="S1180" s="25" t="s">
        <v>3215</v>
      </c>
      <c r="T1180" s="25" t="s">
        <v>3209</v>
      </c>
      <c r="U1180" s="25" t="s">
        <v>3210</v>
      </c>
      <c r="V1180" s="25" t="s">
        <v>3207</v>
      </c>
      <c r="W1180" s="25" t="s">
        <v>3211</v>
      </c>
      <c r="X1180" s="25" t="s">
        <v>3213</v>
      </c>
      <c r="Y1180" s="25" t="s">
        <v>3214</v>
      </c>
      <c r="Z1180" s="25" t="s">
        <v>3212</v>
      </c>
      <c r="AA1180" s="25" t="s">
        <v>3167</v>
      </c>
    </row>
    <row r="1181" spans="1:27" ht="33.75" customHeight="1" x14ac:dyDescent="0.3">
      <c r="A1181" s="24"/>
      <c r="B1181" s="38" t="s">
        <v>173</v>
      </c>
      <c r="C1181" s="31">
        <f>COUNTIFS(Events!$R:$R,Q1181,Events!$J:$J,$B1181)</f>
        <v>0</v>
      </c>
      <c r="D1181" s="31">
        <f>COUNTIFS(Events!$R:$R,R1181,Events!$J:$J,$B1181)</f>
        <v>2</v>
      </c>
      <c r="E1181" s="31">
        <f>COUNTIFS(Events!$R:$R,S1181,Events!$J:$J,$B1181)</f>
        <v>0</v>
      </c>
      <c r="F1181" s="31">
        <f>COUNTIFS(Events!$R:$R,T1181,Events!$J:$J,$B1181)</f>
        <v>1</v>
      </c>
      <c r="G1181" s="31">
        <f>COUNTIFS(Events!$R:$R,U1181,Events!$J:$J,$B1181)</f>
        <v>3</v>
      </c>
      <c r="H1181" s="31">
        <f>COUNTIFS(Events!$R:$R,V1181,Events!$J:$J,$B1181)</f>
        <v>0</v>
      </c>
      <c r="I1181" s="31">
        <f>COUNTIFS(Events!$R:$R,W1181,Events!$J:$J,$B1181)</f>
        <v>0</v>
      </c>
      <c r="J1181" s="31">
        <f>COUNTIFS(Events!$R:$R,X1181,Events!$J:$J,$B1181)</f>
        <v>1</v>
      </c>
      <c r="K1181" s="31">
        <f>COUNTIFS(Events!$R:$R,Y1181,Events!$J:$J,$B1181)</f>
        <v>0</v>
      </c>
      <c r="L1181" s="31">
        <f>COUNTIFS(Events!$R:$R,Z1181,Events!$J:$J,$B1181)</f>
        <v>0</v>
      </c>
      <c r="M1181" s="31">
        <f>COUNTIFS(Events!$R:$R,AA1181,Events!$J:$J,$B1181)</f>
        <v>5</v>
      </c>
      <c r="N1181" s="17">
        <f t="shared" si="79"/>
        <v>12</v>
      </c>
      <c r="Q1181" s="25" t="s">
        <v>3206</v>
      </c>
      <c r="R1181" s="25" t="s">
        <v>3208</v>
      </c>
      <c r="S1181" s="25" t="s">
        <v>3215</v>
      </c>
      <c r="T1181" s="25" t="s">
        <v>3209</v>
      </c>
      <c r="U1181" s="25" t="s">
        <v>3210</v>
      </c>
      <c r="V1181" s="25" t="s">
        <v>3207</v>
      </c>
      <c r="W1181" s="25" t="s">
        <v>3211</v>
      </c>
      <c r="X1181" s="25" t="s">
        <v>3213</v>
      </c>
      <c r="Y1181" s="25" t="s">
        <v>3214</v>
      </c>
      <c r="Z1181" s="25" t="s">
        <v>3212</v>
      </c>
      <c r="AA1181" s="25" t="s">
        <v>3167</v>
      </c>
    </row>
    <row r="1182" spans="1:27" ht="33.75" customHeight="1" x14ac:dyDescent="0.3">
      <c r="A1182" s="24"/>
      <c r="B1182" s="38" t="s">
        <v>133</v>
      </c>
      <c r="C1182" s="31">
        <f>COUNTIFS(Events!$R:$R,Q1182,Events!$J:$J,$B1182)</f>
        <v>0</v>
      </c>
      <c r="D1182" s="31">
        <f>COUNTIFS(Events!$R:$R,R1182,Events!$J:$J,$B1182)</f>
        <v>0</v>
      </c>
      <c r="E1182" s="31">
        <f>COUNTIFS(Events!$R:$R,S1182,Events!$J:$J,$B1182)</f>
        <v>0</v>
      </c>
      <c r="F1182" s="31">
        <f>COUNTIFS(Events!$R:$R,T1182,Events!$J:$J,$B1182)</f>
        <v>1</v>
      </c>
      <c r="G1182" s="31">
        <f>COUNTIFS(Events!$R:$R,U1182,Events!$J:$J,$B1182)</f>
        <v>0</v>
      </c>
      <c r="H1182" s="31">
        <f>COUNTIFS(Events!$R:$R,V1182,Events!$J:$J,$B1182)</f>
        <v>0</v>
      </c>
      <c r="I1182" s="31">
        <f>COUNTIFS(Events!$R:$R,W1182,Events!$J:$J,$B1182)</f>
        <v>0</v>
      </c>
      <c r="J1182" s="31">
        <f>COUNTIFS(Events!$R:$R,X1182,Events!$J:$J,$B1182)</f>
        <v>0</v>
      </c>
      <c r="K1182" s="31">
        <f>COUNTIFS(Events!$R:$R,Y1182,Events!$J:$J,$B1182)</f>
        <v>0</v>
      </c>
      <c r="L1182" s="31">
        <f>COUNTIFS(Events!$R:$R,Z1182,Events!$J:$J,$B1182)</f>
        <v>0</v>
      </c>
      <c r="M1182" s="31">
        <f>COUNTIFS(Events!$R:$R,AA1182,Events!$J:$J,$B1182)</f>
        <v>8</v>
      </c>
      <c r="N1182" s="17">
        <f t="shared" si="79"/>
        <v>9</v>
      </c>
      <c r="Q1182" s="25" t="s">
        <v>3206</v>
      </c>
      <c r="R1182" s="25" t="s">
        <v>3208</v>
      </c>
      <c r="S1182" s="25" t="s">
        <v>3215</v>
      </c>
      <c r="T1182" s="25" t="s">
        <v>3209</v>
      </c>
      <c r="U1182" s="25" t="s">
        <v>3210</v>
      </c>
      <c r="V1182" s="25" t="s">
        <v>3207</v>
      </c>
      <c r="W1182" s="25" t="s">
        <v>3211</v>
      </c>
      <c r="X1182" s="25" t="s">
        <v>3213</v>
      </c>
      <c r="Y1182" s="25" t="s">
        <v>3214</v>
      </c>
      <c r="Z1182" s="25" t="s">
        <v>3212</v>
      </c>
      <c r="AA1182" s="25" t="s">
        <v>3167</v>
      </c>
    </row>
    <row r="1183" spans="1:27" ht="33.75" customHeight="1" x14ac:dyDescent="0.3">
      <c r="A1183" s="24"/>
      <c r="B1183" s="38" t="s">
        <v>138</v>
      </c>
      <c r="C1183" s="31">
        <f>COUNTIFS(Events!$R:$R,Q1183,Events!$J:$J,$B1183)</f>
        <v>1</v>
      </c>
      <c r="D1183" s="31">
        <f>COUNTIFS(Events!$R:$R,R1183,Events!$J:$J,$B1183)</f>
        <v>7</v>
      </c>
      <c r="E1183" s="31">
        <f>COUNTIFS(Events!$R:$R,S1183,Events!$J:$J,$B1183)</f>
        <v>0</v>
      </c>
      <c r="F1183" s="31">
        <f>COUNTIFS(Events!$R:$R,T1183,Events!$J:$J,$B1183)</f>
        <v>2</v>
      </c>
      <c r="G1183" s="31">
        <f>COUNTIFS(Events!$R:$R,U1183,Events!$J:$J,$B1183)</f>
        <v>2</v>
      </c>
      <c r="H1183" s="31">
        <f>COUNTIFS(Events!$R:$R,V1183,Events!$J:$J,$B1183)</f>
        <v>0</v>
      </c>
      <c r="I1183" s="31">
        <f>COUNTIFS(Events!$R:$R,W1183,Events!$J:$J,$B1183)</f>
        <v>1</v>
      </c>
      <c r="J1183" s="31">
        <f>COUNTIFS(Events!$R:$R,X1183,Events!$J:$J,$B1183)</f>
        <v>0</v>
      </c>
      <c r="K1183" s="31">
        <f>COUNTIFS(Events!$R:$R,Y1183,Events!$J:$J,$B1183)</f>
        <v>0</v>
      </c>
      <c r="L1183" s="31">
        <f>COUNTIFS(Events!$R:$R,Z1183,Events!$J:$J,$B1183)</f>
        <v>1</v>
      </c>
      <c r="M1183" s="31">
        <f>COUNTIFS(Events!$R:$R,AA1183,Events!$J:$J,$B1183)</f>
        <v>6</v>
      </c>
      <c r="N1183" s="17">
        <f t="shared" si="79"/>
        <v>20</v>
      </c>
      <c r="Q1183" s="25" t="s">
        <v>3206</v>
      </c>
      <c r="R1183" s="25" t="s">
        <v>3208</v>
      </c>
      <c r="S1183" s="25" t="s">
        <v>3215</v>
      </c>
      <c r="T1183" s="25" t="s">
        <v>3209</v>
      </c>
      <c r="U1183" s="25" t="s">
        <v>3210</v>
      </c>
      <c r="V1183" s="25" t="s">
        <v>3207</v>
      </c>
      <c r="W1183" s="25" t="s">
        <v>3211</v>
      </c>
      <c r="X1183" s="25" t="s">
        <v>3213</v>
      </c>
      <c r="Y1183" s="25" t="s">
        <v>3214</v>
      </c>
      <c r="Z1183" s="25" t="s">
        <v>3212</v>
      </c>
      <c r="AA1183" s="25" t="s">
        <v>3167</v>
      </c>
    </row>
    <row r="1184" spans="1:27" ht="33.75" customHeight="1" x14ac:dyDescent="0.3">
      <c r="A1184" s="24"/>
      <c r="B1184" s="38" t="s">
        <v>140</v>
      </c>
      <c r="C1184" s="31">
        <f>COUNTIFS(Events!$R:$R,Q1184,Events!$J:$J,$B1184)</f>
        <v>2</v>
      </c>
      <c r="D1184" s="31">
        <f>COUNTIFS(Events!$R:$R,R1184,Events!$J:$J,$B1184)</f>
        <v>1</v>
      </c>
      <c r="E1184" s="31">
        <f>COUNTIFS(Events!$R:$R,S1184,Events!$J:$J,$B1184)</f>
        <v>0</v>
      </c>
      <c r="F1184" s="31">
        <f>COUNTIFS(Events!$R:$R,T1184,Events!$J:$J,$B1184)</f>
        <v>0</v>
      </c>
      <c r="G1184" s="31">
        <f>COUNTIFS(Events!$R:$R,U1184,Events!$J:$J,$B1184)</f>
        <v>0</v>
      </c>
      <c r="H1184" s="31">
        <f>COUNTIFS(Events!$R:$R,V1184,Events!$J:$J,$B1184)</f>
        <v>0</v>
      </c>
      <c r="I1184" s="31">
        <f>COUNTIFS(Events!$R:$R,W1184,Events!$J:$J,$B1184)</f>
        <v>0</v>
      </c>
      <c r="J1184" s="31">
        <f>COUNTIFS(Events!$R:$R,X1184,Events!$J:$J,$B1184)</f>
        <v>0</v>
      </c>
      <c r="K1184" s="31">
        <f>COUNTIFS(Events!$R:$R,Y1184,Events!$J:$J,$B1184)</f>
        <v>0</v>
      </c>
      <c r="L1184" s="31">
        <f>COUNTIFS(Events!$R:$R,Z1184,Events!$J:$J,$B1184)</f>
        <v>0</v>
      </c>
      <c r="M1184" s="31">
        <f>COUNTIFS(Events!$R:$R,AA1184,Events!$J:$J,$B1184)</f>
        <v>9</v>
      </c>
      <c r="N1184" s="17">
        <f t="shared" si="79"/>
        <v>12</v>
      </c>
      <c r="Q1184" s="25" t="s">
        <v>3206</v>
      </c>
      <c r="R1184" s="25" t="s">
        <v>3208</v>
      </c>
      <c r="S1184" s="25" t="s">
        <v>3215</v>
      </c>
      <c r="T1184" s="25" t="s">
        <v>3209</v>
      </c>
      <c r="U1184" s="25" t="s">
        <v>3210</v>
      </c>
      <c r="V1184" s="25" t="s">
        <v>3207</v>
      </c>
      <c r="W1184" s="25" t="s">
        <v>3211</v>
      </c>
      <c r="X1184" s="25" t="s">
        <v>3213</v>
      </c>
      <c r="Y1184" s="25" t="s">
        <v>3214</v>
      </c>
      <c r="Z1184" s="25" t="s">
        <v>3212</v>
      </c>
      <c r="AA1184" s="25" t="s">
        <v>3167</v>
      </c>
    </row>
    <row r="1185" spans="1:27" ht="33.75" customHeight="1" x14ac:dyDescent="0.3">
      <c r="A1185" s="24"/>
      <c r="B1185" s="38" t="s">
        <v>141</v>
      </c>
      <c r="C1185" s="31">
        <f>COUNTIFS(Events!$R:$R,Q1185,Events!$J:$J,$B1185)</f>
        <v>5</v>
      </c>
      <c r="D1185" s="31">
        <f>COUNTIFS(Events!$R:$R,R1185,Events!$J:$J,$B1185)</f>
        <v>3</v>
      </c>
      <c r="E1185" s="31">
        <f>COUNTIFS(Events!$R:$R,S1185,Events!$J:$J,$B1185)</f>
        <v>0</v>
      </c>
      <c r="F1185" s="31">
        <f>COUNTIFS(Events!$R:$R,T1185,Events!$J:$J,$B1185)</f>
        <v>1</v>
      </c>
      <c r="G1185" s="31">
        <f>COUNTIFS(Events!$R:$R,U1185,Events!$J:$J,$B1185)</f>
        <v>3</v>
      </c>
      <c r="H1185" s="31">
        <f>COUNTIFS(Events!$R:$R,V1185,Events!$J:$J,$B1185)</f>
        <v>0</v>
      </c>
      <c r="I1185" s="31">
        <f>COUNTIFS(Events!$R:$R,W1185,Events!$J:$J,$B1185)</f>
        <v>0</v>
      </c>
      <c r="J1185" s="31">
        <f>COUNTIFS(Events!$R:$R,X1185,Events!$J:$J,$B1185)</f>
        <v>0</v>
      </c>
      <c r="K1185" s="31">
        <f>COUNTIFS(Events!$R:$R,Y1185,Events!$J:$J,$B1185)</f>
        <v>0</v>
      </c>
      <c r="L1185" s="31">
        <f>COUNTIFS(Events!$R:$R,Z1185,Events!$J:$J,$B1185)</f>
        <v>0</v>
      </c>
      <c r="M1185" s="31">
        <f>COUNTIFS(Events!$R:$R,AA1185,Events!$J:$J,$B1185)</f>
        <v>23</v>
      </c>
      <c r="N1185" s="17">
        <f t="shared" si="79"/>
        <v>35</v>
      </c>
      <c r="Q1185" s="25" t="s">
        <v>3206</v>
      </c>
      <c r="R1185" s="25" t="s">
        <v>3208</v>
      </c>
      <c r="S1185" s="25" t="s">
        <v>3215</v>
      </c>
      <c r="T1185" s="25" t="s">
        <v>3209</v>
      </c>
      <c r="U1185" s="25" t="s">
        <v>3210</v>
      </c>
      <c r="V1185" s="25" t="s">
        <v>3207</v>
      </c>
      <c r="W1185" s="25" t="s">
        <v>3211</v>
      </c>
      <c r="X1185" s="25" t="s">
        <v>3213</v>
      </c>
      <c r="Y1185" s="25" t="s">
        <v>3214</v>
      </c>
      <c r="Z1185" s="25" t="s">
        <v>3212</v>
      </c>
      <c r="AA1185" s="25" t="s">
        <v>3167</v>
      </c>
    </row>
    <row r="1186" spans="1:27" ht="33.75" customHeight="1" x14ac:dyDescent="0.3">
      <c r="A1186" s="24"/>
      <c r="B1186" s="38" t="s">
        <v>144</v>
      </c>
      <c r="C1186" s="31">
        <f>COUNTIFS(Events!$R:$R,Q1186,Events!$J:$J,$B1186)</f>
        <v>0</v>
      </c>
      <c r="D1186" s="31">
        <f>COUNTIFS(Events!$R:$R,R1186,Events!$J:$J,$B1186)</f>
        <v>1</v>
      </c>
      <c r="E1186" s="31">
        <f>COUNTIFS(Events!$R:$R,S1186,Events!$J:$J,$B1186)</f>
        <v>0</v>
      </c>
      <c r="F1186" s="31">
        <f>COUNTIFS(Events!$R:$R,T1186,Events!$J:$J,$B1186)</f>
        <v>1</v>
      </c>
      <c r="G1186" s="31">
        <f>COUNTIFS(Events!$R:$R,U1186,Events!$J:$J,$B1186)</f>
        <v>2</v>
      </c>
      <c r="H1186" s="31">
        <f>COUNTIFS(Events!$R:$R,V1186,Events!$J:$J,$B1186)</f>
        <v>0</v>
      </c>
      <c r="I1186" s="31">
        <f>COUNTIFS(Events!$R:$R,W1186,Events!$J:$J,$B1186)</f>
        <v>0</v>
      </c>
      <c r="J1186" s="31">
        <f>COUNTIFS(Events!$R:$R,X1186,Events!$J:$J,$B1186)</f>
        <v>0</v>
      </c>
      <c r="K1186" s="31">
        <f>COUNTIFS(Events!$R:$R,Y1186,Events!$J:$J,$B1186)</f>
        <v>0</v>
      </c>
      <c r="L1186" s="31">
        <f>COUNTIFS(Events!$R:$R,Z1186,Events!$J:$J,$B1186)</f>
        <v>0</v>
      </c>
      <c r="M1186" s="31">
        <f>COUNTIFS(Events!$R:$R,AA1186,Events!$J:$J,$B1186)</f>
        <v>4</v>
      </c>
      <c r="N1186" s="17">
        <f t="shared" si="79"/>
        <v>8</v>
      </c>
      <c r="Q1186" s="25" t="s">
        <v>3206</v>
      </c>
      <c r="R1186" s="25" t="s">
        <v>3208</v>
      </c>
      <c r="S1186" s="25" t="s">
        <v>3215</v>
      </c>
      <c r="T1186" s="25" t="s">
        <v>3209</v>
      </c>
      <c r="U1186" s="25" t="s">
        <v>3210</v>
      </c>
      <c r="V1186" s="25" t="s">
        <v>3207</v>
      </c>
      <c r="W1186" s="25" t="s">
        <v>3211</v>
      </c>
      <c r="X1186" s="25" t="s">
        <v>3213</v>
      </c>
      <c r="Y1186" s="25" t="s">
        <v>3214</v>
      </c>
      <c r="Z1186" s="25" t="s">
        <v>3212</v>
      </c>
      <c r="AA1186" s="25" t="s">
        <v>3167</v>
      </c>
    </row>
    <row r="1187" spans="1:27" ht="33.75" customHeight="1" x14ac:dyDescent="0.3">
      <c r="A1187" s="24"/>
      <c r="B1187" s="38" t="s">
        <v>147</v>
      </c>
      <c r="C1187" s="31">
        <f>COUNTIFS(Events!$R:$R,Q1187,Events!$J:$J,$B1187)</f>
        <v>5</v>
      </c>
      <c r="D1187" s="31">
        <f>COUNTIFS(Events!$R:$R,R1187,Events!$J:$J,$B1187)</f>
        <v>1</v>
      </c>
      <c r="E1187" s="31">
        <f>COUNTIFS(Events!$R:$R,S1187,Events!$J:$J,$B1187)</f>
        <v>0</v>
      </c>
      <c r="F1187" s="31">
        <f>COUNTIFS(Events!$R:$R,T1187,Events!$J:$J,$B1187)</f>
        <v>0</v>
      </c>
      <c r="G1187" s="31">
        <f>COUNTIFS(Events!$R:$R,U1187,Events!$J:$J,$B1187)</f>
        <v>1</v>
      </c>
      <c r="H1187" s="31">
        <f>COUNTIFS(Events!$R:$R,V1187,Events!$J:$J,$B1187)</f>
        <v>0</v>
      </c>
      <c r="I1187" s="31">
        <f>COUNTIFS(Events!$R:$R,W1187,Events!$J:$J,$B1187)</f>
        <v>0</v>
      </c>
      <c r="J1187" s="31">
        <f>COUNTIFS(Events!$R:$R,X1187,Events!$J:$J,$B1187)</f>
        <v>0</v>
      </c>
      <c r="K1187" s="31">
        <f>COUNTIFS(Events!$R:$R,Y1187,Events!$J:$J,$B1187)</f>
        <v>0</v>
      </c>
      <c r="L1187" s="31">
        <f>COUNTIFS(Events!$R:$R,Z1187,Events!$J:$J,$B1187)</f>
        <v>0</v>
      </c>
      <c r="M1187" s="31">
        <f>COUNTIFS(Events!$R:$R,AA1187,Events!$J:$J,$B1187)</f>
        <v>1</v>
      </c>
      <c r="N1187" s="17">
        <f t="shared" si="79"/>
        <v>8</v>
      </c>
      <c r="Q1187" s="25" t="s">
        <v>3206</v>
      </c>
      <c r="R1187" s="25" t="s">
        <v>3208</v>
      </c>
      <c r="S1187" s="25" t="s">
        <v>3215</v>
      </c>
      <c r="T1187" s="25" t="s">
        <v>3209</v>
      </c>
      <c r="U1187" s="25" t="s">
        <v>3210</v>
      </c>
      <c r="V1187" s="25" t="s">
        <v>3207</v>
      </c>
      <c r="W1187" s="25" t="s">
        <v>3211</v>
      </c>
      <c r="X1187" s="25" t="s">
        <v>3213</v>
      </c>
      <c r="Y1187" s="25" t="s">
        <v>3214</v>
      </c>
      <c r="Z1187" s="25" t="s">
        <v>3212</v>
      </c>
      <c r="AA1187" s="25" t="s">
        <v>3167</v>
      </c>
    </row>
    <row r="1188" spans="1:27" ht="33.75" customHeight="1" x14ac:dyDescent="0.3">
      <c r="A1188" s="24"/>
      <c r="B1188" s="38" t="s">
        <v>79</v>
      </c>
      <c r="C1188" s="31">
        <f>COUNTIFS(Events!$R:$R,Q1188,Events!$J:$J,$B1188)</f>
        <v>0</v>
      </c>
      <c r="D1188" s="31">
        <f>COUNTIFS(Events!$R:$R,R1188,Events!$J:$J,$B1188)</f>
        <v>0</v>
      </c>
      <c r="E1188" s="31">
        <f>COUNTIFS(Events!$R:$R,S1188,Events!$J:$J,$B1188)</f>
        <v>0</v>
      </c>
      <c r="F1188" s="31">
        <f>COUNTIFS(Events!$R:$R,T1188,Events!$J:$J,$B1188)</f>
        <v>0</v>
      </c>
      <c r="G1188" s="31">
        <f>COUNTIFS(Events!$R:$R,U1188,Events!$J:$J,$B1188)</f>
        <v>0</v>
      </c>
      <c r="H1188" s="31">
        <f>COUNTIFS(Events!$R:$R,V1188,Events!$J:$J,$B1188)</f>
        <v>1</v>
      </c>
      <c r="I1188" s="31">
        <f>COUNTIFS(Events!$R:$R,W1188,Events!$J:$J,$B1188)</f>
        <v>0</v>
      </c>
      <c r="J1188" s="31">
        <f>COUNTIFS(Events!$R:$R,X1188,Events!$J:$J,$B1188)</f>
        <v>2</v>
      </c>
      <c r="K1188" s="31">
        <f>COUNTIFS(Events!$R:$R,Y1188,Events!$J:$J,$B1188)</f>
        <v>0</v>
      </c>
      <c r="L1188" s="31">
        <f>COUNTIFS(Events!$R:$R,Z1188,Events!$J:$J,$B1188)</f>
        <v>0</v>
      </c>
      <c r="M1188" s="31">
        <f>COUNTIFS(Events!$R:$R,AA1188,Events!$J:$J,$B1188)</f>
        <v>0</v>
      </c>
      <c r="N1188" s="17">
        <f t="shared" si="79"/>
        <v>3</v>
      </c>
      <c r="Q1188" s="25" t="s">
        <v>3206</v>
      </c>
      <c r="R1188" s="25" t="s">
        <v>3208</v>
      </c>
      <c r="S1188" s="25" t="s">
        <v>3215</v>
      </c>
      <c r="T1188" s="25" t="s">
        <v>3209</v>
      </c>
      <c r="U1188" s="25" t="s">
        <v>3210</v>
      </c>
      <c r="V1188" s="25" t="s">
        <v>3207</v>
      </c>
      <c r="W1188" s="25" t="s">
        <v>3211</v>
      </c>
      <c r="X1188" s="25" t="s">
        <v>3213</v>
      </c>
      <c r="Y1188" s="25" t="s">
        <v>3214</v>
      </c>
      <c r="Z1188" s="25" t="s">
        <v>3212</v>
      </c>
      <c r="AA1188" s="25" t="s">
        <v>3167</v>
      </c>
    </row>
    <row r="1189" spans="1:27" ht="33.75" customHeight="1" x14ac:dyDescent="0.3">
      <c r="A1189" s="24"/>
      <c r="B1189" s="38" t="s">
        <v>4058</v>
      </c>
      <c r="C1189" s="31">
        <f>COUNTIFS(Events!$R:$R,Q1189,Events!$J:$J,$B1189)</f>
        <v>1</v>
      </c>
      <c r="D1189" s="31">
        <f>COUNTIFS(Events!$R:$R,R1189,Events!$J:$J,$B1189)</f>
        <v>0</v>
      </c>
      <c r="E1189" s="31">
        <f>COUNTIFS(Events!$R:$R,S1189,Events!$J:$J,$B1189)</f>
        <v>0</v>
      </c>
      <c r="F1189" s="31">
        <f>COUNTIFS(Events!$R:$R,T1189,Events!$J:$J,$B1189)</f>
        <v>0</v>
      </c>
      <c r="G1189" s="31">
        <f>COUNTIFS(Events!$R:$R,U1189,Events!$J:$J,$B1189)</f>
        <v>0</v>
      </c>
      <c r="H1189" s="31">
        <f>COUNTIFS(Events!$R:$R,V1189,Events!$J:$J,$B1189)</f>
        <v>1</v>
      </c>
      <c r="I1189" s="31">
        <f>COUNTIFS(Events!$R:$R,W1189,Events!$J:$J,$B1189)</f>
        <v>0</v>
      </c>
      <c r="J1189" s="31">
        <f>COUNTIFS(Events!$R:$R,X1189,Events!$J:$J,$B1189)</f>
        <v>0</v>
      </c>
      <c r="K1189" s="31">
        <f>COUNTIFS(Events!$R:$R,Y1189,Events!$J:$J,$B1189)</f>
        <v>0</v>
      </c>
      <c r="L1189" s="31">
        <f>COUNTIFS(Events!$R:$R,Z1189,Events!$J:$J,$B1189)</f>
        <v>0</v>
      </c>
      <c r="M1189" s="31">
        <f>COUNTIFS(Events!$R:$R,AA1189,Events!$J:$J,$B1189)</f>
        <v>1</v>
      </c>
      <c r="N1189" s="17">
        <f t="shared" si="79"/>
        <v>3</v>
      </c>
      <c r="Q1189" s="25" t="s">
        <v>3206</v>
      </c>
      <c r="R1189" s="25" t="s">
        <v>3208</v>
      </c>
      <c r="S1189" s="25" t="s">
        <v>3215</v>
      </c>
      <c r="T1189" s="25" t="s">
        <v>3209</v>
      </c>
      <c r="U1189" s="25" t="s">
        <v>3210</v>
      </c>
      <c r="V1189" s="25" t="s">
        <v>3207</v>
      </c>
      <c r="W1189" s="25" t="s">
        <v>3211</v>
      </c>
      <c r="X1189" s="25" t="s">
        <v>3213</v>
      </c>
      <c r="Y1189" s="25" t="s">
        <v>3214</v>
      </c>
      <c r="Z1189" s="25" t="s">
        <v>3212</v>
      </c>
      <c r="AA1189" s="25" t="s">
        <v>3167</v>
      </c>
    </row>
    <row r="1190" spans="1:27" ht="33.75" customHeight="1" thickBot="1" x14ac:dyDescent="0.35">
      <c r="A1190" s="24"/>
      <c r="B1190" s="38" t="s">
        <v>186</v>
      </c>
      <c r="C1190" s="31">
        <f>COUNTIFS(Events!$R:$R,Q1190,Events!$J:$J,$B1190)</f>
        <v>0</v>
      </c>
      <c r="D1190" s="31">
        <f>COUNTIFS(Events!$R:$R,R1190,Events!$J:$J,$B1190)</f>
        <v>2</v>
      </c>
      <c r="E1190" s="31">
        <f>COUNTIFS(Events!$R:$R,S1190,Events!$J:$J,$B1190)</f>
        <v>0</v>
      </c>
      <c r="F1190" s="31">
        <f>COUNTIFS(Events!$R:$R,T1190,Events!$J:$J,$B1190)</f>
        <v>0</v>
      </c>
      <c r="G1190" s="31">
        <f>COUNTIFS(Events!$R:$R,U1190,Events!$J:$J,$B1190)</f>
        <v>0</v>
      </c>
      <c r="H1190" s="31">
        <f>COUNTIFS(Events!$R:$R,V1190,Events!$J:$J,$B1190)</f>
        <v>0</v>
      </c>
      <c r="I1190" s="31">
        <f>COUNTIFS(Events!$R:$R,W1190,Events!$J:$J,$B1190)</f>
        <v>0</v>
      </c>
      <c r="J1190" s="31">
        <f>COUNTIFS(Events!$R:$R,X1190,Events!$J:$J,$B1190)</f>
        <v>1</v>
      </c>
      <c r="K1190" s="31">
        <f>COUNTIFS(Events!$R:$R,Y1190,Events!$J:$J,$B1190)</f>
        <v>0</v>
      </c>
      <c r="L1190" s="31">
        <f>COUNTIFS(Events!$R:$R,Z1190,Events!$J:$J,$B1190)</f>
        <v>0</v>
      </c>
      <c r="M1190" s="31">
        <f>COUNTIFS(Events!$R:$R,AA1190,Events!$J:$J,$B1190)</f>
        <v>3</v>
      </c>
      <c r="N1190" s="17">
        <f t="shared" si="79"/>
        <v>6</v>
      </c>
      <c r="Q1190" s="25" t="s">
        <v>3206</v>
      </c>
      <c r="R1190" s="25" t="s">
        <v>3208</v>
      </c>
      <c r="S1190" s="25" t="s">
        <v>3215</v>
      </c>
      <c r="T1190" s="25" t="s">
        <v>3209</v>
      </c>
      <c r="U1190" s="25" t="s">
        <v>3210</v>
      </c>
      <c r="V1190" s="25" t="s">
        <v>3207</v>
      </c>
      <c r="W1190" s="25" t="s">
        <v>3211</v>
      </c>
      <c r="X1190" s="25" t="s">
        <v>3213</v>
      </c>
      <c r="Y1190" s="25" t="s">
        <v>3214</v>
      </c>
      <c r="Z1190" s="25" t="s">
        <v>3212</v>
      </c>
      <c r="AA1190" s="25" t="s">
        <v>3167</v>
      </c>
    </row>
    <row r="1191" spans="1:27" ht="33.75" customHeight="1" thickBot="1" x14ac:dyDescent="0.35">
      <c r="A1191" s="24"/>
      <c r="B1191" s="9" t="s">
        <v>4056</v>
      </c>
      <c r="C1191" s="32">
        <f t="shared" ref="C1191:M1191" si="80">SUM(C1164:C1190)</f>
        <v>26</v>
      </c>
      <c r="D1191" s="19">
        <f t="shared" si="80"/>
        <v>74</v>
      </c>
      <c r="E1191" s="19">
        <f t="shared" si="80"/>
        <v>1</v>
      </c>
      <c r="F1191" s="19">
        <f t="shared" si="80"/>
        <v>68</v>
      </c>
      <c r="G1191" s="19">
        <f t="shared" si="80"/>
        <v>54</v>
      </c>
      <c r="H1191" s="19">
        <f t="shared" si="80"/>
        <v>19</v>
      </c>
      <c r="I1191" s="19">
        <f t="shared" si="80"/>
        <v>6</v>
      </c>
      <c r="J1191" s="19">
        <f t="shared" si="80"/>
        <v>16</v>
      </c>
      <c r="K1191" s="19">
        <f t="shared" si="80"/>
        <v>4</v>
      </c>
      <c r="L1191" s="20">
        <f t="shared" si="80"/>
        <v>15</v>
      </c>
      <c r="M1191" s="21">
        <f t="shared" si="80"/>
        <v>305</v>
      </c>
      <c r="N1191" s="22">
        <f>SUM(N1164:N1190)</f>
        <v>588</v>
      </c>
    </row>
    <row r="1192" spans="1:27" ht="53.25" customHeight="1" thickBot="1" x14ac:dyDescent="0.35">
      <c r="A1192" s="24"/>
      <c r="B1192" s="88" t="s">
        <v>4057</v>
      </c>
      <c r="C1192" s="89"/>
      <c r="D1192" s="89"/>
      <c r="E1192" s="89"/>
      <c r="F1192" s="89"/>
      <c r="G1192" s="89"/>
      <c r="H1192" s="89"/>
      <c r="I1192" s="89"/>
      <c r="J1192" s="89"/>
      <c r="K1192" s="89"/>
      <c r="L1192" s="89"/>
      <c r="M1192" s="89"/>
      <c r="N1192" s="90"/>
    </row>
    <row r="1193" spans="1:27" ht="17.399999999999999" x14ac:dyDescent="0.3">
      <c r="A1193" s="24"/>
    </row>
    <row r="1194" spans="1:27" ht="18" thickBot="1" x14ac:dyDescent="0.35">
      <c r="A1194" s="24"/>
    </row>
    <row r="1195" spans="1:27" ht="40.5" customHeight="1" thickBot="1" x14ac:dyDescent="0.35">
      <c r="A1195" s="24"/>
      <c r="B1195" s="82" t="s">
        <v>4179</v>
      </c>
      <c r="C1195" s="83"/>
      <c r="D1195" s="83"/>
      <c r="E1195" s="83"/>
      <c r="F1195" s="83"/>
      <c r="G1195" s="83"/>
      <c r="H1195" s="84"/>
    </row>
    <row r="1196" spans="1:27" ht="46.5" customHeight="1" thickBot="1" x14ac:dyDescent="0.35">
      <c r="A1196" s="24"/>
      <c r="B1196" s="85" t="s">
        <v>4111</v>
      </c>
      <c r="C1196" s="86"/>
      <c r="D1196" s="86"/>
      <c r="E1196" s="86"/>
      <c r="F1196" s="86"/>
      <c r="G1196" s="86"/>
      <c r="H1196" s="87"/>
    </row>
    <row r="1197" spans="1:27" ht="46.5" customHeight="1" thickBot="1" x14ac:dyDescent="0.35">
      <c r="A1197" s="24"/>
      <c r="B1197" s="3"/>
      <c r="C1197" s="41" t="s">
        <v>3143</v>
      </c>
      <c r="D1197" s="34" t="s">
        <v>3147</v>
      </c>
      <c r="E1197" s="34" t="s">
        <v>3144</v>
      </c>
      <c r="F1197" s="34" t="s">
        <v>3146</v>
      </c>
      <c r="G1197" s="34" t="s">
        <v>3145</v>
      </c>
      <c r="H1197" s="9" t="s">
        <v>4056</v>
      </c>
    </row>
    <row r="1198" spans="1:27" ht="33.75" customHeight="1" x14ac:dyDescent="0.3">
      <c r="A1198" s="24"/>
      <c r="B1198" s="42" t="s">
        <v>3216</v>
      </c>
      <c r="C1198" s="31">
        <f>COUNTIFS(Events!$K:$K,K1198,Events!$AA:$AA,$B1198)</f>
        <v>16</v>
      </c>
      <c r="D1198" s="31">
        <f>COUNTIFS(Events!$K:$K,L1198,Events!$AA:$AA,$B1198)</f>
        <v>1</v>
      </c>
      <c r="E1198" s="31">
        <f>COUNTIFS(Events!$K:$K,M1198,Events!$AA:$AA,$B1198)</f>
        <v>1</v>
      </c>
      <c r="F1198" s="31">
        <f>COUNTIFS(Events!$K:$K,N1198,Events!$AA:$AA,$B1198)</f>
        <v>0</v>
      </c>
      <c r="G1198" s="31">
        <f>COUNTIFS(Events!$K:$K,O1198,Events!$AA:$AA,$B1198)</f>
        <v>0</v>
      </c>
      <c r="H1198" s="13">
        <f>SUM(C1198:G1198)</f>
        <v>18</v>
      </c>
      <c r="K1198" s="25" t="s">
        <v>3143</v>
      </c>
      <c r="L1198" s="25" t="s">
        <v>3147</v>
      </c>
      <c r="M1198" s="25" t="s">
        <v>3144</v>
      </c>
      <c r="N1198" s="25" t="s">
        <v>3146</v>
      </c>
      <c r="O1198" s="25" t="s">
        <v>3145</v>
      </c>
    </row>
    <row r="1199" spans="1:27" ht="33.75" customHeight="1" x14ac:dyDescent="0.3">
      <c r="A1199" s="24"/>
      <c r="B1199" s="38" t="s">
        <v>402</v>
      </c>
      <c r="C1199" s="31">
        <f>COUNTIFS(Events!$K:$K,K1199,Events!$AA:$AA,$B1199)</f>
        <v>38</v>
      </c>
      <c r="D1199" s="31">
        <f>COUNTIFS(Events!$K:$K,L1199,Events!$AA:$AA,$B1199)</f>
        <v>77</v>
      </c>
      <c r="E1199" s="31">
        <f>COUNTIFS(Events!$K:$K,M1199,Events!$AA:$AA,$B1199)</f>
        <v>10</v>
      </c>
      <c r="F1199" s="31">
        <f>COUNTIFS(Events!$K:$K,N1199,Events!$AA:$AA,$B1199)</f>
        <v>49</v>
      </c>
      <c r="G1199" s="31">
        <f>COUNTIFS(Events!$K:$K,O1199,Events!$AA:$AA,$B1199)</f>
        <v>11</v>
      </c>
      <c r="H1199" s="13">
        <f t="shared" ref="H1199:H1205" si="81">SUM(C1199:G1199)</f>
        <v>185</v>
      </c>
      <c r="K1199" s="25" t="s">
        <v>3143</v>
      </c>
      <c r="L1199" s="25" t="s">
        <v>3147</v>
      </c>
      <c r="M1199" s="25" t="s">
        <v>3144</v>
      </c>
      <c r="N1199" s="25" t="s">
        <v>3146</v>
      </c>
      <c r="O1199" s="25" t="s">
        <v>3145</v>
      </c>
    </row>
    <row r="1200" spans="1:27" ht="33.75" customHeight="1" x14ac:dyDescent="0.3">
      <c r="A1200" s="24"/>
      <c r="B1200" s="38" t="s">
        <v>74</v>
      </c>
      <c r="C1200" s="31">
        <f>COUNTIFS(Events!$K:$K,K1200,Events!$AA:$AA,$B1200)</f>
        <v>48</v>
      </c>
      <c r="D1200" s="31">
        <f>COUNTIFS(Events!$K:$K,L1200,Events!$AA:$AA,$B1200)</f>
        <v>33</v>
      </c>
      <c r="E1200" s="31">
        <f>COUNTIFS(Events!$K:$K,M1200,Events!$AA:$AA,$B1200)</f>
        <v>1</v>
      </c>
      <c r="F1200" s="31">
        <f>COUNTIFS(Events!$K:$K,N1200,Events!$AA:$AA,$B1200)</f>
        <v>24</v>
      </c>
      <c r="G1200" s="31">
        <f>COUNTIFS(Events!$K:$K,O1200,Events!$AA:$AA,$B1200)</f>
        <v>4</v>
      </c>
      <c r="H1200" s="13">
        <f t="shared" si="81"/>
        <v>110</v>
      </c>
      <c r="K1200" s="25" t="s">
        <v>3143</v>
      </c>
      <c r="L1200" s="25" t="s">
        <v>3147</v>
      </c>
      <c r="M1200" s="25" t="s">
        <v>3144</v>
      </c>
      <c r="N1200" s="25" t="s">
        <v>3146</v>
      </c>
      <c r="O1200" s="25" t="s">
        <v>3145</v>
      </c>
    </row>
    <row r="1201" spans="1:15" ht="33.75" customHeight="1" x14ac:dyDescent="0.3">
      <c r="A1201" s="24"/>
      <c r="B1201" s="38" t="s">
        <v>3233</v>
      </c>
      <c r="C1201" s="31">
        <f>COUNTIFS(Events!$K:$K,K1201,Events!$AA:$AA,$B1201)</f>
        <v>33</v>
      </c>
      <c r="D1201" s="31">
        <f>COUNTIFS(Events!$K:$K,L1201,Events!$AA:$AA,$B1201)</f>
        <v>42</v>
      </c>
      <c r="E1201" s="31">
        <f>COUNTIFS(Events!$K:$K,M1201,Events!$AA:$AA,$B1201)</f>
        <v>3</v>
      </c>
      <c r="F1201" s="31">
        <f>COUNTIFS(Events!$K:$K,N1201,Events!$AA:$AA,$B1201)</f>
        <v>21</v>
      </c>
      <c r="G1201" s="31">
        <f>COUNTIFS(Events!$K:$K,O1201,Events!$AA:$AA,$B1201)</f>
        <v>11</v>
      </c>
      <c r="H1201" s="13">
        <f t="shared" si="81"/>
        <v>110</v>
      </c>
      <c r="K1201" s="25" t="s">
        <v>3143</v>
      </c>
      <c r="L1201" s="25" t="s">
        <v>3147</v>
      </c>
      <c r="M1201" s="25" t="s">
        <v>3144</v>
      </c>
      <c r="N1201" s="25" t="s">
        <v>3146</v>
      </c>
      <c r="O1201" s="25" t="s">
        <v>3145</v>
      </c>
    </row>
    <row r="1202" spans="1:15" ht="33.75" customHeight="1" x14ac:dyDescent="0.3">
      <c r="A1202" s="24"/>
      <c r="B1202" s="38" t="s">
        <v>3232</v>
      </c>
      <c r="C1202" s="31">
        <f>COUNTIFS(Events!$K:$K,K1202,Events!$AA:$AA,$B1202)</f>
        <v>39</v>
      </c>
      <c r="D1202" s="31">
        <f>COUNTIFS(Events!$K:$K,L1202,Events!$AA:$AA,$B1202)</f>
        <v>60</v>
      </c>
      <c r="E1202" s="31">
        <f>COUNTIFS(Events!$K:$K,M1202,Events!$AA:$AA,$B1202)</f>
        <v>8</v>
      </c>
      <c r="F1202" s="31">
        <f>COUNTIFS(Events!$K:$K,N1202,Events!$AA:$AA,$B1202)</f>
        <v>22</v>
      </c>
      <c r="G1202" s="31">
        <f>COUNTIFS(Events!$K:$K,O1202,Events!$AA:$AA,$B1202)</f>
        <v>2</v>
      </c>
      <c r="H1202" s="13">
        <f t="shared" si="81"/>
        <v>131</v>
      </c>
      <c r="K1202" s="25" t="s">
        <v>3143</v>
      </c>
      <c r="L1202" s="25" t="s">
        <v>3147</v>
      </c>
      <c r="M1202" s="25" t="s">
        <v>3144</v>
      </c>
      <c r="N1202" s="25" t="s">
        <v>3146</v>
      </c>
      <c r="O1202" s="25" t="s">
        <v>3145</v>
      </c>
    </row>
    <row r="1203" spans="1:15" ht="33.75" customHeight="1" x14ac:dyDescent="0.3">
      <c r="A1203" s="24"/>
      <c r="B1203" s="38" t="s">
        <v>3234</v>
      </c>
      <c r="C1203" s="31">
        <f>COUNTIFS(Events!$K:$K,K1203,Events!$AA:$AA,$B1203)</f>
        <v>10</v>
      </c>
      <c r="D1203" s="31">
        <f>COUNTIFS(Events!$K:$K,L1203,Events!$AA:$AA,$B1203)</f>
        <v>3</v>
      </c>
      <c r="E1203" s="31">
        <f>COUNTIFS(Events!$K:$K,M1203,Events!$AA:$AA,$B1203)</f>
        <v>1</v>
      </c>
      <c r="F1203" s="31">
        <f>COUNTIFS(Events!$K:$K,N1203,Events!$AA:$AA,$B1203)</f>
        <v>1</v>
      </c>
      <c r="G1203" s="31">
        <f>COUNTIFS(Events!$K:$K,O1203,Events!$AA:$AA,$B1203)</f>
        <v>0</v>
      </c>
      <c r="H1203" s="13">
        <f t="shared" si="81"/>
        <v>15</v>
      </c>
      <c r="K1203" s="25" t="s">
        <v>3143</v>
      </c>
      <c r="L1203" s="25" t="s">
        <v>3147</v>
      </c>
      <c r="M1203" s="25" t="s">
        <v>3144</v>
      </c>
      <c r="N1203" s="25" t="s">
        <v>3146</v>
      </c>
      <c r="O1203" s="25" t="s">
        <v>3145</v>
      </c>
    </row>
    <row r="1204" spans="1:15" ht="33.75" customHeight="1" x14ac:dyDescent="0.3">
      <c r="A1204" s="24"/>
      <c r="B1204" s="38" t="s">
        <v>3217</v>
      </c>
      <c r="C1204" s="31">
        <f>COUNTIFS(Events!$K:$K,K1204,Events!$AA:$AA,$B1204)</f>
        <v>12</v>
      </c>
      <c r="D1204" s="31">
        <f>COUNTIFS(Events!$K:$K,L1204,Events!$AA:$AA,$B1204)</f>
        <v>1</v>
      </c>
      <c r="E1204" s="31">
        <f>COUNTIFS(Events!$K:$K,M1204,Events!$AA:$AA,$B1204)</f>
        <v>0</v>
      </c>
      <c r="F1204" s="31">
        <f>COUNTIFS(Events!$K:$K,N1204,Events!$AA:$AA,$B1204)</f>
        <v>0</v>
      </c>
      <c r="G1204" s="31">
        <f>COUNTIFS(Events!$K:$K,O1204,Events!$AA:$AA,$B1204)</f>
        <v>0</v>
      </c>
      <c r="H1204" s="13">
        <f t="shared" si="81"/>
        <v>13</v>
      </c>
      <c r="K1204" s="25" t="s">
        <v>3143</v>
      </c>
      <c r="L1204" s="25" t="s">
        <v>3147</v>
      </c>
      <c r="M1204" s="25" t="s">
        <v>3144</v>
      </c>
      <c r="N1204" s="25" t="s">
        <v>3146</v>
      </c>
      <c r="O1204" s="25" t="s">
        <v>3145</v>
      </c>
    </row>
    <row r="1205" spans="1:15" ht="33.75" customHeight="1" thickBot="1" x14ac:dyDescent="0.35">
      <c r="A1205" s="24"/>
      <c r="B1205" s="39" t="s">
        <v>2101</v>
      </c>
      <c r="C1205" s="31">
        <f>COUNTIFS(Events!$K:$K,K1205,Events!$AA:$AA,$B1205)</f>
        <v>1</v>
      </c>
      <c r="D1205" s="31">
        <f>COUNTIFS(Events!$K:$K,L1205,Events!$AA:$AA,$B1205)</f>
        <v>1</v>
      </c>
      <c r="E1205" s="31">
        <f>COUNTIFS(Events!$K:$K,M1205,Events!$AA:$AA,$B1205)</f>
        <v>0</v>
      </c>
      <c r="F1205" s="31">
        <f>COUNTIFS(Events!$K:$K,N1205,Events!$AA:$AA,$B1205)</f>
        <v>4</v>
      </c>
      <c r="G1205" s="31">
        <f>COUNTIFS(Events!$K:$K,O1205,Events!$AA:$AA,$B1205)</f>
        <v>0</v>
      </c>
      <c r="H1205" s="13">
        <f t="shared" si="81"/>
        <v>6</v>
      </c>
      <c r="K1205" s="25" t="s">
        <v>3143</v>
      </c>
      <c r="L1205" s="25" t="s">
        <v>3147</v>
      </c>
      <c r="M1205" s="25" t="s">
        <v>3144</v>
      </c>
      <c r="N1205" s="25" t="s">
        <v>3146</v>
      </c>
      <c r="O1205" s="25" t="s">
        <v>3145</v>
      </c>
    </row>
    <row r="1206" spans="1:15" ht="33.75" customHeight="1" thickBot="1" x14ac:dyDescent="0.35">
      <c r="A1206" s="24"/>
      <c r="B1206" s="9" t="s">
        <v>4056</v>
      </c>
      <c r="C1206" s="18">
        <f t="shared" ref="C1206:H1206" si="82">SUM(C1198:C1205)</f>
        <v>197</v>
      </c>
      <c r="D1206" s="19">
        <f t="shared" si="82"/>
        <v>218</v>
      </c>
      <c r="E1206" s="19">
        <f t="shared" si="82"/>
        <v>24</v>
      </c>
      <c r="F1206" s="19">
        <f t="shared" si="82"/>
        <v>121</v>
      </c>
      <c r="G1206" s="19">
        <f t="shared" si="82"/>
        <v>28</v>
      </c>
      <c r="H1206" s="22">
        <f t="shared" si="82"/>
        <v>588</v>
      </c>
    </row>
    <row r="1207" spans="1:15" ht="53.25" customHeight="1" thickBot="1" x14ac:dyDescent="0.35">
      <c r="A1207" s="24"/>
      <c r="B1207" s="88" t="s">
        <v>4057</v>
      </c>
      <c r="C1207" s="89"/>
      <c r="D1207" s="89"/>
      <c r="E1207" s="89"/>
      <c r="F1207" s="89"/>
      <c r="G1207" s="89"/>
      <c r="H1207" s="90"/>
    </row>
    <row r="1208" spans="1:15" ht="17.399999999999999" x14ac:dyDescent="0.3">
      <c r="A1208" s="24"/>
    </row>
    <row r="1209" spans="1:15" ht="18" thickBot="1" x14ac:dyDescent="0.35">
      <c r="A1209" s="24"/>
    </row>
    <row r="1210" spans="1:15" ht="40.5" customHeight="1" thickBot="1" x14ac:dyDescent="0.35">
      <c r="A1210" s="24"/>
      <c r="B1210" s="82" t="s">
        <v>4179</v>
      </c>
      <c r="C1210" s="83"/>
      <c r="D1210" s="83"/>
      <c r="E1210" s="83"/>
      <c r="F1210" s="83"/>
      <c r="G1210" s="83"/>
      <c r="H1210" s="84"/>
    </row>
    <row r="1211" spans="1:15" ht="46.5" customHeight="1" thickBot="1" x14ac:dyDescent="0.35">
      <c r="A1211" s="24"/>
      <c r="B1211" s="85" t="s">
        <v>4112</v>
      </c>
      <c r="C1211" s="86"/>
      <c r="D1211" s="86"/>
      <c r="E1211" s="86"/>
      <c r="F1211" s="86"/>
      <c r="G1211" s="86"/>
      <c r="H1211" s="87"/>
    </row>
    <row r="1212" spans="1:15" ht="46.5" customHeight="1" thickBot="1" x14ac:dyDescent="0.35">
      <c r="A1212" s="24"/>
      <c r="B1212" s="3"/>
      <c r="C1212" s="41" t="s">
        <v>3143</v>
      </c>
      <c r="D1212" s="34" t="s">
        <v>3147</v>
      </c>
      <c r="E1212" s="34" t="s">
        <v>3144</v>
      </c>
      <c r="F1212" s="34" t="s">
        <v>3146</v>
      </c>
      <c r="G1212" s="34" t="s">
        <v>3145</v>
      </c>
      <c r="H1212" s="9" t="s">
        <v>4056</v>
      </c>
    </row>
    <row r="1213" spans="1:15" ht="33.75" customHeight="1" x14ac:dyDescent="0.3">
      <c r="A1213" s="24"/>
      <c r="B1213" s="42" t="s">
        <v>3216</v>
      </c>
      <c r="C1213" s="31">
        <f>COUNTIFS(Events!$K:$K,K1213,Events!$AB:$AB,$B1213)</f>
        <v>16</v>
      </c>
      <c r="D1213" s="31">
        <f>COUNTIFS(Events!$K:$K,L1213,Events!$AB:$AB,$B1213)</f>
        <v>1</v>
      </c>
      <c r="E1213" s="31">
        <f>COUNTIFS(Events!$K:$K,M1213,Events!$AB:$AB,$B1213)</f>
        <v>1</v>
      </c>
      <c r="F1213" s="31">
        <f>COUNTIFS(Events!$K:$K,N1213,Events!$AB:$AB,$B1213)</f>
        <v>0</v>
      </c>
      <c r="G1213" s="31">
        <f>COUNTIFS(Events!$K:$K,O1213,Events!$AB:$AB,$B1213)</f>
        <v>0</v>
      </c>
      <c r="H1213" s="13">
        <f>SUM(C1213:G1213)</f>
        <v>18</v>
      </c>
      <c r="K1213" s="25" t="s">
        <v>3143</v>
      </c>
      <c r="L1213" s="25" t="s">
        <v>3147</v>
      </c>
      <c r="M1213" s="25" t="s">
        <v>3144</v>
      </c>
      <c r="N1213" s="25" t="s">
        <v>3146</v>
      </c>
      <c r="O1213" s="25" t="s">
        <v>3145</v>
      </c>
    </row>
    <row r="1214" spans="1:15" ht="33.75" customHeight="1" x14ac:dyDescent="0.3">
      <c r="A1214" s="24"/>
      <c r="B1214" s="38" t="s">
        <v>402</v>
      </c>
      <c r="C1214" s="31">
        <f>COUNTIFS(Events!$K:$K,K1214,Events!$AB:$AB,$B1214)</f>
        <v>38</v>
      </c>
      <c r="D1214" s="31">
        <f>COUNTIFS(Events!$K:$K,L1214,Events!$AB:$AB,$B1214)</f>
        <v>77</v>
      </c>
      <c r="E1214" s="31">
        <f>COUNTIFS(Events!$K:$K,M1214,Events!$AB:$AB,$B1214)</f>
        <v>10</v>
      </c>
      <c r="F1214" s="31">
        <f>COUNTIFS(Events!$K:$K,N1214,Events!$AB:$AB,$B1214)</f>
        <v>49</v>
      </c>
      <c r="G1214" s="31">
        <f>COUNTIFS(Events!$K:$K,O1214,Events!$AB:$AB,$B1214)</f>
        <v>11</v>
      </c>
      <c r="H1214" s="13">
        <f t="shared" ref="H1214:H1225" si="83">SUM(C1214:G1214)</f>
        <v>185</v>
      </c>
      <c r="K1214" s="25" t="s">
        <v>3143</v>
      </c>
      <c r="L1214" s="25" t="s">
        <v>3147</v>
      </c>
      <c r="M1214" s="25" t="s">
        <v>3144</v>
      </c>
      <c r="N1214" s="25" t="s">
        <v>3146</v>
      </c>
      <c r="O1214" s="25" t="s">
        <v>3145</v>
      </c>
    </row>
    <row r="1215" spans="1:15" ht="33.75" customHeight="1" x14ac:dyDescent="0.3">
      <c r="A1215" s="24"/>
      <c r="B1215" s="38" t="s">
        <v>3222</v>
      </c>
      <c r="C1215" s="31">
        <f>COUNTIFS(Events!$K:$K,K1215,Events!$AB:$AB,$B1215)</f>
        <v>0</v>
      </c>
      <c r="D1215" s="31">
        <f>COUNTIFS(Events!$K:$K,L1215,Events!$AB:$AB,$B1215)</f>
        <v>0</v>
      </c>
      <c r="E1215" s="31">
        <f>COUNTIFS(Events!$K:$K,M1215,Events!$AB:$AB,$B1215)</f>
        <v>0</v>
      </c>
      <c r="F1215" s="31">
        <f>COUNTIFS(Events!$K:$K,N1215,Events!$AB:$AB,$B1215)</f>
        <v>0</v>
      </c>
      <c r="G1215" s="31">
        <f>COUNTIFS(Events!$K:$K,O1215,Events!$AB:$AB,$B1215)</f>
        <v>0</v>
      </c>
      <c r="H1215" s="13">
        <f t="shared" si="83"/>
        <v>0</v>
      </c>
      <c r="K1215" s="25" t="s">
        <v>3143</v>
      </c>
      <c r="L1215" s="25" t="s">
        <v>3147</v>
      </c>
      <c r="M1215" s="25" t="s">
        <v>3144</v>
      </c>
      <c r="N1215" s="25" t="s">
        <v>3146</v>
      </c>
      <c r="O1215" s="25" t="s">
        <v>3145</v>
      </c>
    </row>
    <row r="1216" spans="1:15" ht="33.75" customHeight="1" x14ac:dyDescent="0.3">
      <c r="A1216" s="24"/>
      <c r="B1216" s="38" t="s">
        <v>74</v>
      </c>
      <c r="C1216" s="31">
        <f>COUNTIFS(Events!$K:$K,K1216,Events!$AB:$AB,$B1216)</f>
        <v>48</v>
      </c>
      <c r="D1216" s="31">
        <f>COUNTIFS(Events!$K:$K,L1216,Events!$AB:$AB,$B1216)</f>
        <v>33</v>
      </c>
      <c r="E1216" s="31">
        <f>COUNTIFS(Events!$K:$K,M1216,Events!$AB:$AB,$B1216)</f>
        <v>1</v>
      </c>
      <c r="F1216" s="31">
        <f>COUNTIFS(Events!$K:$K,N1216,Events!$AB:$AB,$B1216)</f>
        <v>24</v>
      </c>
      <c r="G1216" s="31">
        <f>COUNTIFS(Events!$K:$K,O1216,Events!$AB:$AB,$B1216)</f>
        <v>4</v>
      </c>
      <c r="H1216" s="13">
        <f t="shared" si="83"/>
        <v>110</v>
      </c>
      <c r="K1216" s="25" t="s">
        <v>3143</v>
      </c>
      <c r="L1216" s="25" t="s">
        <v>3147</v>
      </c>
      <c r="M1216" s="25" t="s">
        <v>3144</v>
      </c>
      <c r="N1216" s="25" t="s">
        <v>3146</v>
      </c>
      <c r="O1216" s="25" t="s">
        <v>3145</v>
      </c>
    </row>
    <row r="1217" spans="1:15" ht="33.75" customHeight="1" x14ac:dyDescent="0.3">
      <c r="A1217" s="24"/>
      <c r="B1217" s="38" t="s">
        <v>3223</v>
      </c>
      <c r="C1217" s="31">
        <f>COUNTIFS(Events!$K:$K,K1217,Events!$AB:$AB,$B1217)</f>
        <v>2</v>
      </c>
      <c r="D1217" s="31">
        <f>COUNTIFS(Events!$K:$K,L1217,Events!$AB:$AB,$B1217)</f>
        <v>0</v>
      </c>
      <c r="E1217" s="31">
        <f>COUNTIFS(Events!$K:$K,M1217,Events!$AB:$AB,$B1217)</f>
        <v>0</v>
      </c>
      <c r="F1217" s="31">
        <f>COUNTIFS(Events!$K:$K,N1217,Events!$AB:$AB,$B1217)</f>
        <v>0</v>
      </c>
      <c r="G1217" s="31">
        <f>COUNTIFS(Events!$K:$K,O1217,Events!$AB:$AB,$B1217)</f>
        <v>0</v>
      </c>
      <c r="H1217" s="13">
        <f t="shared" si="83"/>
        <v>2</v>
      </c>
      <c r="K1217" s="25" t="s">
        <v>3143</v>
      </c>
      <c r="L1217" s="25" t="s">
        <v>3147</v>
      </c>
      <c r="M1217" s="25" t="s">
        <v>3144</v>
      </c>
      <c r="N1217" s="25" t="s">
        <v>3146</v>
      </c>
      <c r="O1217" s="25" t="s">
        <v>3145</v>
      </c>
    </row>
    <row r="1218" spans="1:15" ht="33.75" customHeight="1" x14ac:dyDescent="0.3">
      <c r="A1218" s="24"/>
      <c r="B1218" s="38" t="s">
        <v>3228</v>
      </c>
      <c r="C1218" s="31">
        <f>COUNTIFS(Events!$K:$K,K1218,Events!$AB:$AB,$B1218)</f>
        <v>0</v>
      </c>
      <c r="D1218" s="31">
        <f>COUNTIFS(Events!$K:$K,L1218,Events!$AB:$AB,$B1218)</f>
        <v>0</v>
      </c>
      <c r="E1218" s="31">
        <f>COUNTIFS(Events!$K:$K,M1218,Events!$AB:$AB,$B1218)</f>
        <v>0</v>
      </c>
      <c r="F1218" s="31">
        <f>COUNTIFS(Events!$K:$K,N1218,Events!$AB:$AB,$B1218)</f>
        <v>0</v>
      </c>
      <c r="G1218" s="31">
        <f>COUNTIFS(Events!$K:$K,O1218,Events!$AB:$AB,$B1218)</f>
        <v>5</v>
      </c>
      <c r="H1218" s="13">
        <f t="shared" si="83"/>
        <v>5</v>
      </c>
      <c r="K1218" s="25" t="s">
        <v>3143</v>
      </c>
      <c r="L1218" s="25" t="s">
        <v>3147</v>
      </c>
      <c r="M1218" s="25" t="s">
        <v>3144</v>
      </c>
      <c r="N1218" s="25" t="s">
        <v>3146</v>
      </c>
      <c r="O1218" s="25" t="s">
        <v>3145</v>
      </c>
    </row>
    <row r="1219" spans="1:15" ht="33.75" customHeight="1" x14ac:dyDescent="0.3">
      <c r="A1219" s="24"/>
      <c r="B1219" s="38" t="s">
        <v>3229</v>
      </c>
      <c r="C1219" s="31">
        <f>COUNTIFS(Events!$K:$K,K1219,Events!$AB:$AB,$B1219)</f>
        <v>29</v>
      </c>
      <c r="D1219" s="31">
        <f>COUNTIFS(Events!$K:$K,L1219,Events!$AB:$AB,$B1219)</f>
        <v>24</v>
      </c>
      <c r="E1219" s="31">
        <f>COUNTIFS(Events!$K:$K,M1219,Events!$AB:$AB,$B1219)</f>
        <v>2</v>
      </c>
      <c r="F1219" s="31">
        <f>COUNTIFS(Events!$K:$K,N1219,Events!$AB:$AB,$B1219)</f>
        <v>22</v>
      </c>
      <c r="G1219" s="31">
        <f>COUNTIFS(Events!$K:$K,O1219,Events!$AB:$AB,$B1219)</f>
        <v>5</v>
      </c>
      <c r="H1219" s="13">
        <f t="shared" si="83"/>
        <v>82</v>
      </c>
      <c r="K1219" s="25" t="s">
        <v>3143</v>
      </c>
      <c r="L1219" s="25" t="s">
        <v>3147</v>
      </c>
      <c r="M1219" s="25" t="s">
        <v>3144</v>
      </c>
      <c r="N1219" s="25" t="s">
        <v>3146</v>
      </c>
      <c r="O1219" s="25" t="s">
        <v>3145</v>
      </c>
    </row>
    <row r="1220" spans="1:15" ht="33.75" customHeight="1" x14ac:dyDescent="0.3">
      <c r="A1220" s="24"/>
      <c r="B1220" s="38" t="s">
        <v>3234</v>
      </c>
      <c r="C1220" s="31">
        <f>COUNTIFS(Events!$K:$K,K1220,Events!$AB:$AB,$B1220)</f>
        <v>10</v>
      </c>
      <c r="D1220" s="31">
        <f>COUNTIFS(Events!$K:$K,L1220,Events!$AB:$AB,$B1220)</f>
        <v>3</v>
      </c>
      <c r="E1220" s="31">
        <f>COUNTIFS(Events!$K:$K,M1220,Events!$AB:$AB,$B1220)</f>
        <v>1</v>
      </c>
      <c r="F1220" s="31">
        <f>COUNTIFS(Events!$K:$K,N1220,Events!$AB:$AB,$B1220)</f>
        <v>1</v>
      </c>
      <c r="G1220" s="31">
        <f>COUNTIFS(Events!$K:$K,O1220,Events!$AB:$AB,$B1220)</f>
        <v>0</v>
      </c>
      <c r="H1220" s="13">
        <f t="shared" si="83"/>
        <v>15</v>
      </c>
      <c r="K1220" s="25" t="s">
        <v>3143</v>
      </c>
      <c r="L1220" s="25" t="s">
        <v>3147</v>
      </c>
      <c r="M1220" s="25" t="s">
        <v>3144</v>
      </c>
      <c r="N1220" s="25" t="s">
        <v>3146</v>
      </c>
      <c r="O1220" s="25" t="s">
        <v>3145</v>
      </c>
    </row>
    <row r="1221" spans="1:15" ht="33.75" customHeight="1" x14ac:dyDescent="0.3">
      <c r="A1221" s="24"/>
      <c r="B1221" s="38" t="s">
        <v>3227</v>
      </c>
      <c r="C1221" s="31">
        <f>COUNTIFS(Events!$K:$K,K1221,Events!$AB:$AB,$B1221)</f>
        <v>39</v>
      </c>
      <c r="D1221" s="31">
        <f>COUNTIFS(Events!$K:$K,L1221,Events!$AB:$AB,$B1221)</f>
        <v>55</v>
      </c>
      <c r="E1221" s="31">
        <f>COUNTIFS(Events!$K:$K,M1221,Events!$AB:$AB,$B1221)</f>
        <v>9</v>
      </c>
      <c r="F1221" s="31">
        <f>COUNTIFS(Events!$K:$K,N1221,Events!$AB:$AB,$B1221)</f>
        <v>12</v>
      </c>
      <c r="G1221" s="31">
        <f>COUNTIFS(Events!$K:$K,O1221,Events!$AB:$AB,$B1221)</f>
        <v>2</v>
      </c>
      <c r="H1221" s="13">
        <f t="shared" si="83"/>
        <v>117</v>
      </c>
      <c r="K1221" s="25" t="s">
        <v>3143</v>
      </c>
      <c r="L1221" s="25" t="s">
        <v>3147</v>
      </c>
      <c r="M1221" s="25" t="s">
        <v>3144</v>
      </c>
      <c r="N1221" s="25" t="s">
        <v>3146</v>
      </c>
      <c r="O1221" s="25" t="s">
        <v>3145</v>
      </c>
    </row>
    <row r="1222" spans="1:15" ht="33.75" customHeight="1" x14ac:dyDescent="0.3">
      <c r="A1222" s="24"/>
      <c r="B1222" s="38" t="s">
        <v>3226</v>
      </c>
      <c r="C1222" s="31">
        <f>COUNTIFS(Events!$K:$K,K1222,Events!$AB:$AB,$B1222)</f>
        <v>4</v>
      </c>
      <c r="D1222" s="31">
        <f>COUNTIFS(Events!$K:$K,L1222,Events!$AB:$AB,$B1222)</f>
        <v>23</v>
      </c>
      <c r="E1222" s="31">
        <f>COUNTIFS(Events!$K:$K,M1222,Events!$AB:$AB,$B1222)</f>
        <v>0</v>
      </c>
      <c r="F1222" s="31">
        <f>COUNTIFS(Events!$K:$K,N1222,Events!$AB:$AB,$B1222)</f>
        <v>9</v>
      </c>
      <c r="G1222" s="31">
        <f>COUNTIFS(Events!$K:$K,O1222,Events!$AB:$AB,$B1222)</f>
        <v>1</v>
      </c>
      <c r="H1222" s="13">
        <f t="shared" si="83"/>
        <v>37</v>
      </c>
      <c r="K1222" s="25" t="s">
        <v>3143</v>
      </c>
      <c r="L1222" s="25" t="s">
        <v>3147</v>
      </c>
      <c r="M1222" s="25" t="s">
        <v>3144</v>
      </c>
      <c r="N1222" s="25" t="s">
        <v>3146</v>
      </c>
      <c r="O1222" s="25" t="s">
        <v>3145</v>
      </c>
    </row>
    <row r="1223" spans="1:15" ht="33.75" customHeight="1" x14ac:dyDescent="0.3">
      <c r="A1223" s="24"/>
      <c r="B1223" s="38" t="s">
        <v>3224</v>
      </c>
      <c r="C1223" s="31">
        <f>COUNTIFS(Events!$K:$K,K1223,Events!$AB:$AB,$B1223)</f>
        <v>7</v>
      </c>
      <c r="D1223" s="31">
        <f>COUNTIFS(Events!$K:$K,L1223,Events!$AB:$AB,$B1223)</f>
        <v>1</v>
      </c>
      <c r="E1223" s="31">
        <f>COUNTIFS(Events!$K:$K,M1223,Events!$AB:$AB,$B1223)</f>
        <v>0</v>
      </c>
      <c r="F1223" s="31">
        <f>COUNTIFS(Events!$K:$K,N1223,Events!$AB:$AB,$B1223)</f>
        <v>0</v>
      </c>
      <c r="G1223" s="31">
        <f>COUNTIFS(Events!$K:$K,O1223,Events!$AB:$AB,$B1223)</f>
        <v>0</v>
      </c>
      <c r="H1223" s="13">
        <f t="shared" si="83"/>
        <v>8</v>
      </c>
      <c r="K1223" s="25" t="s">
        <v>3143</v>
      </c>
      <c r="L1223" s="25" t="s">
        <v>3147</v>
      </c>
      <c r="M1223" s="25" t="s">
        <v>3144</v>
      </c>
      <c r="N1223" s="25" t="s">
        <v>3146</v>
      </c>
      <c r="O1223" s="25" t="s">
        <v>3145</v>
      </c>
    </row>
    <row r="1224" spans="1:15" ht="33.75" customHeight="1" x14ac:dyDescent="0.3">
      <c r="A1224" s="24"/>
      <c r="B1224" s="38" t="s">
        <v>3225</v>
      </c>
      <c r="C1224" s="31">
        <f>COUNTIFS(Events!$K:$K,K1224,Events!$AB:$AB,$B1224)</f>
        <v>3</v>
      </c>
      <c r="D1224" s="31">
        <f>COUNTIFS(Events!$K:$K,L1224,Events!$AB:$AB,$B1224)</f>
        <v>0</v>
      </c>
      <c r="E1224" s="31">
        <f>COUNTIFS(Events!$K:$K,M1224,Events!$AB:$AB,$B1224)</f>
        <v>0</v>
      </c>
      <c r="F1224" s="31">
        <f>COUNTIFS(Events!$K:$K,N1224,Events!$AB:$AB,$B1224)</f>
        <v>0</v>
      </c>
      <c r="G1224" s="31">
        <f>COUNTIFS(Events!$K:$K,O1224,Events!$AB:$AB,$B1224)</f>
        <v>0</v>
      </c>
      <c r="H1224" s="13">
        <f t="shared" si="83"/>
        <v>3</v>
      </c>
      <c r="K1224" s="25" t="s">
        <v>3143</v>
      </c>
      <c r="L1224" s="25" t="s">
        <v>3147</v>
      </c>
      <c r="M1224" s="25" t="s">
        <v>3144</v>
      </c>
      <c r="N1224" s="25" t="s">
        <v>3146</v>
      </c>
      <c r="O1224" s="25" t="s">
        <v>3145</v>
      </c>
    </row>
    <row r="1225" spans="1:15" ht="33.75" customHeight="1" thickBot="1" x14ac:dyDescent="0.35">
      <c r="A1225" s="24"/>
      <c r="B1225" s="38" t="s">
        <v>2101</v>
      </c>
      <c r="C1225" s="31">
        <f>COUNTIFS(Events!$K:$K,K1225,Events!$AB:$AB,$B1225)</f>
        <v>1</v>
      </c>
      <c r="D1225" s="31">
        <f>COUNTIFS(Events!$K:$K,L1225,Events!$AB:$AB,$B1225)</f>
        <v>1</v>
      </c>
      <c r="E1225" s="31">
        <f>COUNTIFS(Events!$K:$K,M1225,Events!$AB:$AB,$B1225)</f>
        <v>0</v>
      </c>
      <c r="F1225" s="31">
        <f>COUNTIFS(Events!$K:$K,N1225,Events!$AB:$AB,$B1225)</f>
        <v>4</v>
      </c>
      <c r="G1225" s="31">
        <f>COUNTIFS(Events!$K:$K,O1225,Events!$AB:$AB,$B1225)</f>
        <v>0</v>
      </c>
      <c r="H1225" s="13">
        <f t="shared" si="83"/>
        <v>6</v>
      </c>
      <c r="K1225" s="25" t="s">
        <v>3143</v>
      </c>
      <c r="L1225" s="25" t="s">
        <v>3147</v>
      </c>
      <c r="M1225" s="25" t="s">
        <v>3144</v>
      </c>
      <c r="N1225" s="25" t="s">
        <v>3146</v>
      </c>
      <c r="O1225" s="25" t="s">
        <v>3145</v>
      </c>
    </row>
    <row r="1226" spans="1:15" ht="33.75" customHeight="1" thickBot="1" x14ac:dyDescent="0.35">
      <c r="A1226" s="24"/>
      <c r="B1226" s="9" t="s">
        <v>4056</v>
      </c>
      <c r="C1226" s="32">
        <f t="shared" ref="C1226:H1226" si="84">SUM(C1213:C1225)</f>
        <v>197</v>
      </c>
      <c r="D1226" s="19">
        <f t="shared" si="84"/>
        <v>218</v>
      </c>
      <c r="E1226" s="19">
        <f t="shared" si="84"/>
        <v>24</v>
      </c>
      <c r="F1226" s="19">
        <f t="shared" si="84"/>
        <v>121</v>
      </c>
      <c r="G1226" s="19">
        <f t="shared" si="84"/>
        <v>28</v>
      </c>
      <c r="H1226" s="22">
        <f t="shared" si="84"/>
        <v>588</v>
      </c>
    </row>
    <row r="1227" spans="1:15" ht="53.25" customHeight="1" thickBot="1" x14ac:dyDescent="0.35">
      <c r="A1227" s="24"/>
      <c r="B1227" s="88" t="s">
        <v>4057</v>
      </c>
      <c r="C1227" s="89"/>
      <c r="D1227" s="89"/>
      <c r="E1227" s="89"/>
      <c r="F1227" s="89"/>
      <c r="G1227" s="89"/>
      <c r="H1227" s="90"/>
    </row>
    <row r="1228" spans="1:15" ht="17.399999999999999" x14ac:dyDescent="0.3">
      <c r="A1228" s="24"/>
    </row>
    <row r="1229" spans="1:15" ht="18" thickBot="1" x14ac:dyDescent="0.35">
      <c r="A1229" s="24"/>
    </row>
    <row r="1230" spans="1:15" ht="40.5" customHeight="1" thickBot="1" x14ac:dyDescent="0.35">
      <c r="A1230" s="24"/>
      <c r="B1230" s="82" t="s">
        <v>4179</v>
      </c>
      <c r="C1230" s="83"/>
      <c r="D1230" s="83"/>
      <c r="E1230" s="83"/>
      <c r="F1230" s="83"/>
      <c r="G1230" s="83"/>
      <c r="H1230" s="84"/>
    </row>
    <row r="1231" spans="1:15" ht="46.5" customHeight="1" thickBot="1" x14ac:dyDescent="0.35">
      <c r="A1231" s="24"/>
      <c r="B1231" s="85" t="s">
        <v>4113</v>
      </c>
      <c r="C1231" s="86"/>
      <c r="D1231" s="86"/>
      <c r="E1231" s="86"/>
      <c r="F1231" s="86"/>
      <c r="G1231" s="86"/>
      <c r="H1231" s="87"/>
    </row>
    <row r="1232" spans="1:15" ht="46.5" customHeight="1" thickBot="1" x14ac:dyDescent="0.35">
      <c r="A1232" s="24"/>
      <c r="B1232" s="3"/>
      <c r="C1232" s="41" t="s">
        <v>3143</v>
      </c>
      <c r="D1232" s="34" t="s">
        <v>3147</v>
      </c>
      <c r="E1232" s="34" t="s">
        <v>3144</v>
      </c>
      <c r="F1232" s="34" t="s">
        <v>3146</v>
      </c>
      <c r="G1232" s="34" t="s">
        <v>3145</v>
      </c>
      <c r="H1232" s="9" t="s">
        <v>4056</v>
      </c>
    </row>
    <row r="1233" spans="1:15" ht="33.75" customHeight="1" x14ac:dyDescent="0.3">
      <c r="A1233" s="24"/>
      <c r="B1233" s="42" t="s">
        <v>3405</v>
      </c>
      <c r="C1233" s="31">
        <f>COUNTIFS(Events!$K:$K,K1233,Events!$AL:$AL,$B1233)</f>
        <v>12</v>
      </c>
      <c r="D1233" s="31">
        <f>COUNTIFS(Events!$K:$K,L1233,Events!$AL:$AL,$B1233)</f>
        <v>26</v>
      </c>
      <c r="E1233" s="31">
        <f>COUNTIFS(Events!$K:$K,M1233,Events!$AL:$AL,$B1233)</f>
        <v>2</v>
      </c>
      <c r="F1233" s="31">
        <f>COUNTIFS(Events!$K:$K,N1233,Events!$AL:$AL,$B1233)</f>
        <v>10</v>
      </c>
      <c r="G1233" s="31">
        <f>COUNTIFS(Events!$K:$K,O1233,Events!$AL:$AL,$B1233)</f>
        <v>7</v>
      </c>
      <c r="H1233" s="13">
        <f>SUM(C1233:G1233)</f>
        <v>57</v>
      </c>
      <c r="K1233" s="25" t="s">
        <v>3143</v>
      </c>
      <c r="L1233" s="25" t="s">
        <v>3147</v>
      </c>
      <c r="M1233" s="25" t="s">
        <v>3144</v>
      </c>
      <c r="N1233" s="25" t="s">
        <v>3146</v>
      </c>
      <c r="O1233" s="25" t="s">
        <v>3145</v>
      </c>
    </row>
    <row r="1234" spans="1:15" ht="33.75" customHeight="1" x14ac:dyDescent="0.3">
      <c r="A1234" s="24"/>
      <c r="B1234" s="38" t="s">
        <v>3406</v>
      </c>
      <c r="C1234" s="31">
        <f>COUNTIFS(Events!$K:$K,K1234,Events!$AL:$AL,$B1234)</f>
        <v>27</v>
      </c>
      <c r="D1234" s="31">
        <f>COUNTIFS(Events!$K:$K,L1234,Events!$AL:$AL,$B1234)</f>
        <v>8</v>
      </c>
      <c r="E1234" s="31">
        <f>COUNTIFS(Events!$K:$K,M1234,Events!$AL:$AL,$B1234)</f>
        <v>0</v>
      </c>
      <c r="F1234" s="31">
        <f>COUNTIFS(Events!$K:$K,N1234,Events!$AL:$AL,$B1234)</f>
        <v>8</v>
      </c>
      <c r="G1234" s="31">
        <f>COUNTIFS(Events!$K:$K,O1234,Events!$AL:$AL,$B1234)</f>
        <v>0</v>
      </c>
      <c r="H1234" s="13">
        <f t="shared" ref="H1234:H1243" si="85">SUM(C1234:G1234)</f>
        <v>43</v>
      </c>
      <c r="K1234" s="25" t="s">
        <v>3143</v>
      </c>
      <c r="L1234" s="25" t="s">
        <v>3147</v>
      </c>
      <c r="M1234" s="25" t="s">
        <v>3144</v>
      </c>
      <c r="N1234" s="25" t="s">
        <v>3146</v>
      </c>
      <c r="O1234" s="25" t="s">
        <v>3145</v>
      </c>
    </row>
    <row r="1235" spans="1:15" ht="33.75" customHeight="1" x14ac:dyDescent="0.3">
      <c r="A1235" s="24"/>
      <c r="B1235" s="38" t="s">
        <v>3411</v>
      </c>
      <c r="C1235" s="31">
        <f>COUNTIFS(Events!$K:$K,K1235,Events!$AL:$AL,$B1235)</f>
        <v>4</v>
      </c>
      <c r="D1235" s="31">
        <f>COUNTIFS(Events!$K:$K,L1235,Events!$AL:$AL,$B1235)</f>
        <v>0</v>
      </c>
      <c r="E1235" s="31">
        <f>COUNTIFS(Events!$K:$K,M1235,Events!$AL:$AL,$B1235)</f>
        <v>0</v>
      </c>
      <c r="F1235" s="31">
        <f>COUNTIFS(Events!$K:$K,N1235,Events!$AL:$AL,$B1235)</f>
        <v>11</v>
      </c>
      <c r="G1235" s="31">
        <f>COUNTIFS(Events!$K:$K,O1235,Events!$AL:$AL,$B1235)</f>
        <v>2</v>
      </c>
      <c r="H1235" s="13">
        <f t="shared" si="85"/>
        <v>17</v>
      </c>
      <c r="K1235" s="25" t="s">
        <v>3143</v>
      </c>
      <c r="L1235" s="25" t="s">
        <v>3147</v>
      </c>
      <c r="M1235" s="25" t="s">
        <v>3144</v>
      </c>
      <c r="N1235" s="25" t="s">
        <v>3146</v>
      </c>
      <c r="O1235" s="25" t="s">
        <v>3145</v>
      </c>
    </row>
    <row r="1236" spans="1:15" ht="33.75" customHeight="1" x14ac:dyDescent="0.3">
      <c r="A1236" s="24"/>
      <c r="B1236" s="38" t="s">
        <v>3407</v>
      </c>
      <c r="C1236" s="31">
        <f>COUNTIFS(Events!$K:$K,K1236,Events!$AL:$AL,$B1236)</f>
        <v>8</v>
      </c>
      <c r="D1236" s="31">
        <f>COUNTIFS(Events!$K:$K,L1236,Events!$AL:$AL,$B1236)</f>
        <v>21</v>
      </c>
      <c r="E1236" s="31">
        <f>COUNTIFS(Events!$K:$K,M1236,Events!$AL:$AL,$B1236)</f>
        <v>3</v>
      </c>
      <c r="F1236" s="31">
        <f>COUNTIFS(Events!$K:$K,N1236,Events!$AL:$AL,$B1236)</f>
        <v>11</v>
      </c>
      <c r="G1236" s="31">
        <f>COUNTIFS(Events!$K:$K,O1236,Events!$AL:$AL,$B1236)</f>
        <v>1</v>
      </c>
      <c r="H1236" s="13">
        <f t="shared" si="85"/>
        <v>44</v>
      </c>
      <c r="K1236" s="25" t="s">
        <v>3143</v>
      </c>
      <c r="L1236" s="25" t="s">
        <v>3147</v>
      </c>
      <c r="M1236" s="25" t="s">
        <v>3144</v>
      </c>
      <c r="N1236" s="25" t="s">
        <v>3146</v>
      </c>
      <c r="O1236" s="25" t="s">
        <v>3145</v>
      </c>
    </row>
    <row r="1237" spans="1:15" ht="33.75" customHeight="1" x14ac:dyDescent="0.3">
      <c r="A1237" s="24"/>
      <c r="B1237" s="38" t="s">
        <v>3412</v>
      </c>
      <c r="C1237" s="31">
        <f>COUNTIFS(Events!$K:$K,K1237,Events!$AL:$AL,$B1237)</f>
        <v>66</v>
      </c>
      <c r="D1237" s="31">
        <f>COUNTIFS(Events!$K:$K,L1237,Events!$AL:$AL,$B1237)</f>
        <v>97</v>
      </c>
      <c r="E1237" s="31">
        <f>COUNTIFS(Events!$K:$K,M1237,Events!$AL:$AL,$B1237)</f>
        <v>13</v>
      </c>
      <c r="F1237" s="31">
        <f>COUNTIFS(Events!$K:$K,N1237,Events!$AL:$AL,$B1237)</f>
        <v>39</v>
      </c>
      <c r="G1237" s="31">
        <f>COUNTIFS(Events!$K:$K,O1237,Events!$AL:$AL,$B1237)</f>
        <v>12</v>
      </c>
      <c r="H1237" s="13">
        <f t="shared" si="85"/>
        <v>227</v>
      </c>
      <c r="K1237" s="25" t="s">
        <v>3143</v>
      </c>
      <c r="L1237" s="25" t="s">
        <v>3147</v>
      </c>
      <c r="M1237" s="25" t="s">
        <v>3144</v>
      </c>
      <c r="N1237" s="25" t="s">
        <v>3146</v>
      </c>
      <c r="O1237" s="25" t="s">
        <v>3145</v>
      </c>
    </row>
    <row r="1238" spans="1:15" ht="33.75" customHeight="1" x14ac:dyDescent="0.3">
      <c r="A1238" s="24"/>
      <c r="B1238" s="38" t="s">
        <v>3409</v>
      </c>
      <c r="C1238" s="31">
        <f>COUNTIFS(Events!$K:$K,K1238,Events!$AL:$AL,$B1238)</f>
        <v>14</v>
      </c>
      <c r="D1238" s="31">
        <f>COUNTIFS(Events!$K:$K,L1238,Events!$AL:$AL,$B1238)</f>
        <v>5</v>
      </c>
      <c r="E1238" s="31">
        <f>COUNTIFS(Events!$K:$K,M1238,Events!$AL:$AL,$B1238)</f>
        <v>0</v>
      </c>
      <c r="F1238" s="31">
        <f>COUNTIFS(Events!$K:$K,N1238,Events!$AL:$AL,$B1238)</f>
        <v>3</v>
      </c>
      <c r="G1238" s="31">
        <f>COUNTIFS(Events!$K:$K,O1238,Events!$AL:$AL,$B1238)</f>
        <v>0</v>
      </c>
      <c r="H1238" s="13">
        <f t="shared" si="85"/>
        <v>22</v>
      </c>
      <c r="K1238" s="25" t="s">
        <v>3143</v>
      </c>
      <c r="L1238" s="25" t="s">
        <v>3147</v>
      </c>
      <c r="M1238" s="25" t="s">
        <v>3144</v>
      </c>
      <c r="N1238" s="25" t="s">
        <v>3146</v>
      </c>
      <c r="O1238" s="25" t="s">
        <v>3145</v>
      </c>
    </row>
    <row r="1239" spans="1:15" ht="33.75" customHeight="1" x14ac:dyDescent="0.3">
      <c r="A1239" s="24"/>
      <c r="B1239" s="38" t="s">
        <v>3408</v>
      </c>
      <c r="C1239" s="31">
        <f>COUNTIFS(Events!$K:$K,K1239,Events!$AL:$AL,$B1239)</f>
        <v>2</v>
      </c>
      <c r="D1239" s="31">
        <f>COUNTIFS(Events!$K:$K,L1239,Events!$AL:$AL,$B1239)</f>
        <v>10</v>
      </c>
      <c r="E1239" s="31">
        <f>COUNTIFS(Events!$K:$K,M1239,Events!$AL:$AL,$B1239)</f>
        <v>0</v>
      </c>
      <c r="F1239" s="31">
        <f>COUNTIFS(Events!$K:$K,N1239,Events!$AL:$AL,$B1239)</f>
        <v>4</v>
      </c>
      <c r="G1239" s="31">
        <f>COUNTIFS(Events!$K:$K,O1239,Events!$AL:$AL,$B1239)</f>
        <v>0</v>
      </c>
      <c r="H1239" s="13">
        <f t="shared" si="85"/>
        <v>16</v>
      </c>
      <c r="K1239" s="25" t="s">
        <v>3143</v>
      </c>
      <c r="L1239" s="25" t="s">
        <v>3147</v>
      </c>
      <c r="M1239" s="25" t="s">
        <v>3144</v>
      </c>
      <c r="N1239" s="25" t="s">
        <v>3146</v>
      </c>
      <c r="O1239" s="25" t="s">
        <v>3145</v>
      </c>
    </row>
    <row r="1240" spans="1:15" ht="33.75" customHeight="1" x14ac:dyDescent="0.3">
      <c r="A1240" s="24"/>
      <c r="B1240" s="38" t="s">
        <v>3404</v>
      </c>
      <c r="C1240" s="31">
        <f>COUNTIFS(Events!$K:$K,K1240,Events!$AL:$AL,$B1240)</f>
        <v>2</v>
      </c>
      <c r="D1240" s="31">
        <f>COUNTIFS(Events!$K:$K,L1240,Events!$AL:$AL,$B1240)</f>
        <v>2</v>
      </c>
      <c r="E1240" s="31">
        <f>COUNTIFS(Events!$K:$K,M1240,Events!$AL:$AL,$B1240)</f>
        <v>0</v>
      </c>
      <c r="F1240" s="31">
        <f>COUNTIFS(Events!$K:$K,N1240,Events!$AL:$AL,$B1240)</f>
        <v>3</v>
      </c>
      <c r="G1240" s="31">
        <f>COUNTIFS(Events!$K:$K,O1240,Events!$AL:$AL,$B1240)</f>
        <v>0</v>
      </c>
      <c r="H1240" s="13">
        <f t="shared" si="85"/>
        <v>7</v>
      </c>
      <c r="K1240" s="25" t="s">
        <v>3143</v>
      </c>
      <c r="L1240" s="25" t="s">
        <v>3147</v>
      </c>
      <c r="M1240" s="25" t="s">
        <v>3144</v>
      </c>
      <c r="N1240" s="25" t="s">
        <v>3146</v>
      </c>
      <c r="O1240" s="25" t="s">
        <v>3145</v>
      </c>
    </row>
    <row r="1241" spans="1:15" ht="33.75" customHeight="1" x14ac:dyDescent="0.3">
      <c r="A1241" s="24"/>
      <c r="B1241" s="38" t="s">
        <v>3403</v>
      </c>
      <c r="C1241" s="31">
        <f>COUNTIFS(Events!$K:$K,K1241,Events!$AL:$AL,$B1241)</f>
        <v>36</v>
      </c>
      <c r="D1241" s="31">
        <f>COUNTIFS(Events!$K:$K,L1241,Events!$AL:$AL,$B1241)</f>
        <v>25</v>
      </c>
      <c r="E1241" s="31">
        <f>COUNTIFS(Events!$K:$K,M1241,Events!$AL:$AL,$B1241)</f>
        <v>0</v>
      </c>
      <c r="F1241" s="31">
        <f>COUNTIFS(Events!$K:$K,N1241,Events!$AL:$AL,$B1241)</f>
        <v>15</v>
      </c>
      <c r="G1241" s="31">
        <f>COUNTIFS(Events!$K:$K,O1241,Events!$AL:$AL,$B1241)</f>
        <v>3</v>
      </c>
      <c r="H1241" s="13">
        <f t="shared" si="85"/>
        <v>79</v>
      </c>
      <c r="K1241" s="25" t="s">
        <v>3143</v>
      </c>
      <c r="L1241" s="25" t="s">
        <v>3147</v>
      </c>
      <c r="M1241" s="25" t="s">
        <v>3144</v>
      </c>
      <c r="N1241" s="25" t="s">
        <v>3146</v>
      </c>
      <c r="O1241" s="25" t="s">
        <v>3145</v>
      </c>
    </row>
    <row r="1242" spans="1:15" ht="33.75" customHeight="1" x14ac:dyDescent="0.3">
      <c r="A1242" s="24"/>
      <c r="B1242" s="38" t="s">
        <v>3410</v>
      </c>
      <c r="C1242" s="31">
        <f>COUNTIFS(Events!$K:$K,K1242,Events!$AL:$AL,$B1242)</f>
        <v>2</v>
      </c>
      <c r="D1242" s="31">
        <f>COUNTIFS(Events!$K:$K,L1242,Events!$AL:$AL,$B1242)</f>
        <v>6</v>
      </c>
      <c r="E1242" s="31">
        <f>COUNTIFS(Events!$K:$K,M1242,Events!$AL:$AL,$B1242)</f>
        <v>5</v>
      </c>
      <c r="F1242" s="31">
        <f>COUNTIFS(Events!$K:$K,N1242,Events!$AL:$AL,$B1242)</f>
        <v>0</v>
      </c>
      <c r="G1242" s="31">
        <f>COUNTIFS(Events!$K:$K,O1242,Events!$AL:$AL,$B1242)</f>
        <v>1</v>
      </c>
      <c r="H1242" s="13">
        <f t="shared" si="85"/>
        <v>14</v>
      </c>
      <c r="K1242" s="25" t="s">
        <v>3143</v>
      </c>
      <c r="L1242" s="25" t="s">
        <v>3147</v>
      </c>
      <c r="M1242" s="25" t="s">
        <v>3144</v>
      </c>
      <c r="N1242" s="25" t="s">
        <v>3146</v>
      </c>
      <c r="O1242" s="25" t="s">
        <v>3145</v>
      </c>
    </row>
    <row r="1243" spans="1:15" ht="33.75" customHeight="1" thickBot="1" x14ac:dyDescent="0.35">
      <c r="A1243" s="24"/>
      <c r="B1243" s="38" t="s">
        <v>3167</v>
      </c>
      <c r="C1243" s="31">
        <f>COUNTIFS(Events!$K:$K,K1243,Events!$AL:$AL,$B1243)</f>
        <v>24</v>
      </c>
      <c r="D1243" s="31">
        <f>COUNTIFS(Events!$K:$K,L1243,Events!$AL:$AL,$B1243)</f>
        <v>18</v>
      </c>
      <c r="E1243" s="31">
        <f>COUNTIFS(Events!$K:$K,M1243,Events!$AL:$AL,$B1243)</f>
        <v>1</v>
      </c>
      <c r="F1243" s="31">
        <f>COUNTIFS(Events!$K:$K,N1243,Events!$AL:$AL,$B1243)</f>
        <v>17</v>
      </c>
      <c r="G1243" s="31">
        <f>COUNTIFS(Events!$K:$K,O1243,Events!$AL:$AL,$B1243)</f>
        <v>2</v>
      </c>
      <c r="H1243" s="13">
        <f t="shared" si="85"/>
        <v>62</v>
      </c>
      <c r="K1243" s="25" t="s">
        <v>3143</v>
      </c>
      <c r="L1243" s="25" t="s">
        <v>3147</v>
      </c>
      <c r="M1243" s="25" t="s">
        <v>3144</v>
      </c>
      <c r="N1243" s="25" t="s">
        <v>3146</v>
      </c>
      <c r="O1243" s="25" t="s">
        <v>3145</v>
      </c>
    </row>
    <row r="1244" spans="1:15" ht="33.75" customHeight="1" thickBot="1" x14ac:dyDescent="0.35">
      <c r="A1244" s="24"/>
      <c r="B1244" s="9" t="s">
        <v>4056</v>
      </c>
      <c r="C1244" s="32">
        <f t="shared" ref="C1244:H1244" si="86">SUM(C1233:C1243)</f>
        <v>197</v>
      </c>
      <c r="D1244" s="19">
        <f t="shared" si="86"/>
        <v>218</v>
      </c>
      <c r="E1244" s="19">
        <f t="shared" si="86"/>
        <v>24</v>
      </c>
      <c r="F1244" s="19">
        <f t="shared" si="86"/>
        <v>121</v>
      </c>
      <c r="G1244" s="19">
        <f t="shared" si="86"/>
        <v>28</v>
      </c>
      <c r="H1244" s="22">
        <f t="shared" si="86"/>
        <v>588</v>
      </c>
    </row>
    <row r="1245" spans="1:15" ht="53.25" customHeight="1" thickBot="1" x14ac:dyDescent="0.35">
      <c r="A1245" s="24"/>
      <c r="B1245" s="88" t="s">
        <v>4057</v>
      </c>
      <c r="C1245" s="89"/>
      <c r="D1245" s="89"/>
      <c r="E1245" s="89"/>
      <c r="F1245" s="89"/>
      <c r="G1245" s="89"/>
      <c r="H1245" s="90"/>
    </row>
    <row r="1246" spans="1:15" ht="17.399999999999999" x14ac:dyDescent="0.3">
      <c r="A1246" s="24"/>
    </row>
    <row r="1247" spans="1:15" ht="18" thickBot="1" x14ac:dyDescent="0.35">
      <c r="A1247" s="24"/>
    </row>
    <row r="1248" spans="1:15" ht="40.5" customHeight="1" thickBot="1" x14ac:dyDescent="0.35">
      <c r="A1248" s="24"/>
      <c r="B1248" s="82" t="s">
        <v>4179</v>
      </c>
      <c r="C1248" s="83"/>
      <c r="D1248" s="83"/>
      <c r="E1248" s="83"/>
      <c r="F1248" s="83"/>
      <c r="G1248" s="83"/>
      <c r="H1248" s="84"/>
    </row>
    <row r="1249" spans="1:15" ht="46.5" customHeight="1" thickBot="1" x14ac:dyDescent="0.35">
      <c r="A1249" s="24"/>
      <c r="B1249" s="85" t="s">
        <v>4114</v>
      </c>
      <c r="C1249" s="86"/>
      <c r="D1249" s="86"/>
      <c r="E1249" s="86"/>
      <c r="F1249" s="86"/>
      <c r="G1249" s="86"/>
      <c r="H1249" s="87"/>
    </row>
    <row r="1250" spans="1:15" ht="46.5" customHeight="1" thickBot="1" x14ac:dyDescent="0.35">
      <c r="A1250" s="24"/>
      <c r="B1250" s="3"/>
      <c r="C1250" s="41" t="s">
        <v>3143</v>
      </c>
      <c r="D1250" s="34" t="s">
        <v>3147</v>
      </c>
      <c r="E1250" s="34" t="s">
        <v>3144</v>
      </c>
      <c r="F1250" s="34" t="s">
        <v>3146</v>
      </c>
      <c r="G1250" s="34" t="s">
        <v>3145</v>
      </c>
      <c r="H1250" s="9" t="s">
        <v>4056</v>
      </c>
    </row>
    <row r="1251" spans="1:15" ht="33.75" customHeight="1" x14ac:dyDescent="0.3">
      <c r="A1251" s="24"/>
      <c r="B1251" s="42" t="s">
        <v>67</v>
      </c>
      <c r="C1251" s="31">
        <f>COUNTIFS(Events!$K:$K,K1251,Events!$AE:$AE,$B1251)</f>
        <v>0</v>
      </c>
      <c r="D1251" s="31">
        <f>COUNTIFS(Events!$K:$K,L1251,Events!$AE:$AE,$B1251)</f>
        <v>0</v>
      </c>
      <c r="E1251" s="31">
        <f>COUNTIFS(Events!$K:$K,M1251,Events!$AE:$AE,$B1251)</f>
        <v>0</v>
      </c>
      <c r="F1251" s="31">
        <f>COUNTIFS(Events!$K:$K,N1251,Events!$AE:$AE,$B1251)</f>
        <v>0</v>
      </c>
      <c r="G1251" s="31">
        <f>COUNTIFS(Events!$K:$K,O1251,Events!$AE:$AE,$B1251)</f>
        <v>0</v>
      </c>
      <c r="H1251" s="13">
        <f>SUM(C1251:G1251)</f>
        <v>0</v>
      </c>
      <c r="K1251" s="25" t="s">
        <v>3143</v>
      </c>
      <c r="L1251" s="25" t="s">
        <v>3147</v>
      </c>
      <c r="M1251" s="25" t="s">
        <v>3144</v>
      </c>
      <c r="N1251" s="25" t="s">
        <v>3146</v>
      </c>
      <c r="O1251" s="25" t="s">
        <v>3145</v>
      </c>
    </row>
    <row r="1252" spans="1:15" ht="33.75" customHeight="1" x14ac:dyDescent="0.3">
      <c r="A1252" s="24"/>
      <c r="B1252" s="38" t="s">
        <v>3153</v>
      </c>
      <c r="C1252" s="31">
        <f>COUNTIFS(Events!$K:$K,K1252,Events!$AE:$AE,$B1252)</f>
        <v>0</v>
      </c>
      <c r="D1252" s="31">
        <f>COUNTIFS(Events!$K:$K,L1252,Events!$AE:$AE,$B1252)</f>
        <v>16</v>
      </c>
      <c r="E1252" s="31">
        <f>COUNTIFS(Events!$K:$K,M1252,Events!$AE:$AE,$B1252)</f>
        <v>0</v>
      </c>
      <c r="F1252" s="31">
        <f>COUNTIFS(Events!$K:$K,N1252,Events!$AE:$AE,$B1252)</f>
        <v>0</v>
      </c>
      <c r="G1252" s="31">
        <f>COUNTIFS(Events!$K:$K,O1252,Events!$AE:$AE,$B1252)</f>
        <v>0</v>
      </c>
      <c r="H1252" s="13">
        <f t="shared" ref="H1252:H1257" si="87">SUM(C1252:G1252)</f>
        <v>16</v>
      </c>
      <c r="K1252" s="25" t="s">
        <v>3143</v>
      </c>
      <c r="L1252" s="25" t="s">
        <v>3147</v>
      </c>
      <c r="M1252" s="25" t="s">
        <v>3144</v>
      </c>
      <c r="N1252" s="25" t="s">
        <v>3146</v>
      </c>
      <c r="O1252" s="25" t="s">
        <v>3145</v>
      </c>
    </row>
    <row r="1253" spans="1:15" ht="33.75" customHeight="1" x14ac:dyDescent="0.3">
      <c r="A1253" s="24"/>
      <c r="B1253" s="38" t="s">
        <v>3154</v>
      </c>
      <c r="C1253" s="31">
        <f>COUNTIFS(Events!$K:$K,K1253,Events!$AE:$AE,$B1253)</f>
        <v>7</v>
      </c>
      <c r="D1253" s="31">
        <f>COUNTIFS(Events!$K:$K,L1253,Events!$AE:$AE,$B1253)</f>
        <v>7</v>
      </c>
      <c r="E1253" s="31">
        <f>COUNTIFS(Events!$K:$K,M1253,Events!$AE:$AE,$B1253)</f>
        <v>0</v>
      </c>
      <c r="F1253" s="31">
        <f>COUNTIFS(Events!$K:$K,N1253,Events!$AE:$AE,$B1253)</f>
        <v>5</v>
      </c>
      <c r="G1253" s="31">
        <f>COUNTIFS(Events!$K:$K,O1253,Events!$AE:$AE,$B1253)</f>
        <v>1</v>
      </c>
      <c r="H1253" s="13">
        <f t="shared" si="87"/>
        <v>20</v>
      </c>
      <c r="K1253" s="25" t="s">
        <v>3143</v>
      </c>
      <c r="L1253" s="25" t="s">
        <v>3147</v>
      </c>
      <c r="M1253" s="25" t="s">
        <v>3144</v>
      </c>
      <c r="N1253" s="25" t="s">
        <v>3146</v>
      </c>
      <c r="O1253" s="25" t="s">
        <v>3145</v>
      </c>
    </row>
    <row r="1254" spans="1:15" ht="33.75" customHeight="1" x14ac:dyDescent="0.3">
      <c r="A1254" s="24"/>
      <c r="B1254" s="38" t="s">
        <v>3152</v>
      </c>
      <c r="C1254" s="31">
        <f>COUNTIFS(Events!$K:$K,K1254,Events!$AE:$AE,$B1254)</f>
        <v>56</v>
      </c>
      <c r="D1254" s="31">
        <f>COUNTIFS(Events!$K:$K,L1254,Events!$AE:$AE,$B1254)</f>
        <v>59</v>
      </c>
      <c r="E1254" s="31">
        <f>COUNTIFS(Events!$K:$K,M1254,Events!$AE:$AE,$B1254)</f>
        <v>5</v>
      </c>
      <c r="F1254" s="31">
        <f>COUNTIFS(Events!$K:$K,N1254,Events!$AE:$AE,$B1254)</f>
        <v>27</v>
      </c>
      <c r="G1254" s="31">
        <f>COUNTIFS(Events!$K:$K,O1254,Events!$AE:$AE,$B1254)</f>
        <v>2</v>
      </c>
      <c r="H1254" s="13">
        <f t="shared" si="87"/>
        <v>149</v>
      </c>
      <c r="K1254" s="25" t="s">
        <v>3143</v>
      </c>
      <c r="L1254" s="25" t="s">
        <v>3147</v>
      </c>
      <c r="M1254" s="25" t="s">
        <v>3144</v>
      </c>
      <c r="N1254" s="25" t="s">
        <v>3146</v>
      </c>
      <c r="O1254" s="25" t="s">
        <v>3145</v>
      </c>
    </row>
    <row r="1255" spans="1:15" ht="33.75" customHeight="1" x14ac:dyDescent="0.3">
      <c r="A1255" s="24"/>
      <c r="B1255" s="38" t="s">
        <v>3150</v>
      </c>
      <c r="C1255" s="31">
        <f>COUNTIFS(Events!$K:$K,K1255,Events!$AE:$AE,$B1255)</f>
        <v>1</v>
      </c>
      <c r="D1255" s="31">
        <f>COUNTIFS(Events!$K:$K,L1255,Events!$AE:$AE,$B1255)</f>
        <v>3</v>
      </c>
      <c r="E1255" s="31">
        <f>COUNTIFS(Events!$K:$K,M1255,Events!$AE:$AE,$B1255)</f>
        <v>0</v>
      </c>
      <c r="F1255" s="31">
        <f>COUNTIFS(Events!$K:$K,N1255,Events!$AE:$AE,$B1255)</f>
        <v>7</v>
      </c>
      <c r="G1255" s="31">
        <f>COUNTIFS(Events!$K:$K,O1255,Events!$AE:$AE,$B1255)</f>
        <v>3</v>
      </c>
      <c r="H1255" s="13">
        <f t="shared" si="87"/>
        <v>14</v>
      </c>
      <c r="K1255" s="25" t="s">
        <v>3143</v>
      </c>
      <c r="L1255" s="25" t="s">
        <v>3147</v>
      </c>
      <c r="M1255" s="25" t="s">
        <v>3144</v>
      </c>
      <c r="N1255" s="25" t="s">
        <v>3146</v>
      </c>
      <c r="O1255" s="25" t="s">
        <v>3145</v>
      </c>
    </row>
    <row r="1256" spans="1:15" ht="33.75" customHeight="1" x14ac:dyDescent="0.3">
      <c r="A1256" s="24"/>
      <c r="B1256" s="38" t="s">
        <v>3151</v>
      </c>
      <c r="C1256" s="31">
        <f>COUNTIFS(Events!$K:$K,K1256,Events!$AE:$AE,$B1256)</f>
        <v>131</v>
      </c>
      <c r="D1256" s="31">
        <f>COUNTIFS(Events!$K:$K,L1256,Events!$AE:$AE,$B1256)</f>
        <v>133</v>
      </c>
      <c r="E1256" s="31">
        <f>COUNTIFS(Events!$K:$K,M1256,Events!$AE:$AE,$B1256)</f>
        <v>19</v>
      </c>
      <c r="F1256" s="31">
        <f>COUNTIFS(Events!$K:$K,N1256,Events!$AE:$AE,$B1256)</f>
        <v>80</v>
      </c>
      <c r="G1256" s="31">
        <f>COUNTIFS(Events!$K:$K,O1256,Events!$AE:$AE,$B1256)</f>
        <v>22</v>
      </c>
      <c r="H1256" s="13">
        <f t="shared" si="87"/>
        <v>385</v>
      </c>
      <c r="K1256" s="25" t="s">
        <v>3143</v>
      </c>
      <c r="L1256" s="25" t="s">
        <v>3147</v>
      </c>
      <c r="M1256" s="25" t="s">
        <v>3144</v>
      </c>
      <c r="N1256" s="25" t="s">
        <v>3146</v>
      </c>
      <c r="O1256" s="25" t="s">
        <v>3145</v>
      </c>
    </row>
    <row r="1257" spans="1:15" ht="33.75" customHeight="1" thickBot="1" x14ac:dyDescent="0.35">
      <c r="A1257" s="24"/>
      <c r="B1257" s="38" t="s">
        <v>3155</v>
      </c>
      <c r="C1257" s="31">
        <f>COUNTIFS(Events!$K:$K,K1257,Events!$AE:$AE,$B1257)</f>
        <v>2</v>
      </c>
      <c r="D1257" s="31">
        <f>COUNTIFS(Events!$K:$K,L1257,Events!$AE:$AE,$B1257)</f>
        <v>0</v>
      </c>
      <c r="E1257" s="31">
        <f>COUNTIFS(Events!$K:$K,M1257,Events!$AE:$AE,$B1257)</f>
        <v>0</v>
      </c>
      <c r="F1257" s="31">
        <f>COUNTIFS(Events!$K:$K,N1257,Events!$AE:$AE,$B1257)</f>
        <v>2</v>
      </c>
      <c r="G1257" s="31">
        <f>COUNTIFS(Events!$K:$K,O1257,Events!$AE:$AE,$B1257)</f>
        <v>0</v>
      </c>
      <c r="H1257" s="13">
        <f t="shared" si="87"/>
        <v>4</v>
      </c>
      <c r="K1257" s="25" t="s">
        <v>3143</v>
      </c>
      <c r="L1257" s="25" t="s">
        <v>3147</v>
      </c>
      <c r="M1257" s="25" t="s">
        <v>3144</v>
      </c>
      <c r="N1257" s="25" t="s">
        <v>3146</v>
      </c>
      <c r="O1257" s="25" t="s">
        <v>3145</v>
      </c>
    </row>
    <row r="1258" spans="1:15" ht="33.75" customHeight="1" thickBot="1" x14ac:dyDescent="0.35">
      <c r="A1258" s="24"/>
      <c r="B1258" s="9" t="s">
        <v>4056</v>
      </c>
      <c r="C1258" s="32">
        <f t="shared" ref="C1258:H1258" si="88">SUM(C1251:C1257)</f>
        <v>197</v>
      </c>
      <c r="D1258" s="19">
        <f t="shared" si="88"/>
        <v>218</v>
      </c>
      <c r="E1258" s="19">
        <f t="shared" si="88"/>
        <v>24</v>
      </c>
      <c r="F1258" s="19">
        <f t="shared" si="88"/>
        <v>121</v>
      </c>
      <c r="G1258" s="19">
        <f t="shared" si="88"/>
        <v>28</v>
      </c>
      <c r="H1258" s="22">
        <f t="shared" si="88"/>
        <v>588</v>
      </c>
    </row>
    <row r="1259" spans="1:15" ht="53.25" customHeight="1" thickBot="1" x14ac:dyDescent="0.35">
      <c r="A1259" s="24"/>
      <c r="B1259" s="88" t="s">
        <v>4057</v>
      </c>
      <c r="C1259" s="89"/>
      <c r="D1259" s="89"/>
      <c r="E1259" s="89"/>
      <c r="F1259" s="89"/>
      <c r="G1259" s="89"/>
      <c r="H1259" s="90"/>
    </row>
    <row r="1260" spans="1:15" ht="17.399999999999999" x14ac:dyDescent="0.3">
      <c r="A1260" s="24"/>
    </row>
    <row r="1261" spans="1:15" ht="18" thickBot="1" x14ac:dyDescent="0.35">
      <c r="A1261" s="24"/>
    </row>
    <row r="1262" spans="1:15" ht="40.5" customHeight="1" thickBot="1" x14ac:dyDescent="0.35">
      <c r="A1262" s="24"/>
      <c r="B1262" s="82" t="s">
        <v>4179</v>
      </c>
      <c r="C1262" s="83"/>
      <c r="D1262" s="83"/>
      <c r="E1262" s="83"/>
      <c r="F1262" s="83"/>
      <c r="G1262" s="83"/>
      <c r="H1262" s="84"/>
    </row>
    <row r="1263" spans="1:15" ht="46.5" customHeight="1" thickBot="1" x14ac:dyDescent="0.35">
      <c r="A1263" s="24"/>
      <c r="B1263" s="85" t="s">
        <v>4115</v>
      </c>
      <c r="C1263" s="86"/>
      <c r="D1263" s="86"/>
      <c r="E1263" s="86"/>
      <c r="F1263" s="86"/>
      <c r="G1263" s="86"/>
      <c r="H1263" s="87"/>
    </row>
    <row r="1264" spans="1:15" ht="46.5" customHeight="1" thickBot="1" x14ac:dyDescent="0.35">
      <c r="A1264" s="24"/>
      <c r="B1264" s="3"/>
      <c r="C1264" s="41" t="s">
        <v>3143</v>
      </c>
      <c r="D1264" s="34" t="s">
        <v>3147</v>
      </c>
      <c r="E1264" s="34" t="s">
        <v>3144</v>
      </c>
      <c r="F1264" s="34" t="s">
        <v>3146</v>
      </c>
      <c r="G1264" s="34" t="s">
        <v>3145</v>
      </c>
      <c r="H1264" s="9" t="s">
        <v>4056</v>
      </c>
    </row>
    <row r="1265" spans="1:15" ht="33.75" customHeight="1" x14ac:dyDescent="0.3">
      <c r="A1265" s="24"/>
      <c r="B1265" s="42" t="s">
        <v>3206</v>
      </c>
      <c r="C1265" s="31">
        <f>COUNTIFS(Events!$K:$K,K1265,Events!$R:$R,$B1265)</f>
        <v>7</v>
      </c>
      <c r="D1265" s="31">
        <f>COUNTIFS(Events!$K:$K,L1265,Events!$R:$R,$B1265)</f>
        <v>4</v>
      </c>
      <c r="E1265" s="31">
        <f>COUNTIFS(Events!$K:$K,M1265,Events!$R:$R,$B1265)</f>
        <v>1</v>
      </c>
      <c r="F1265" s="31">
        <f>COUNTIFS(Events!$K:$K,N1265,Events!$R:$R,$B1265)</f>
        <v>8</v>
      </c>
      <c r="G1265" s="31">
        <f>COUNTIFS(Events!$K:$K,O1265,Events!$R:$R,$B1265)</f>
        <v>6</v>
      </c>
      <c r="H1265" s="13">
        <f>SUM(C1265:G1265)</f>
        <v>26</v>
      </c>
      <c r="K1265" s="25" t="s">
        <v>3143</v>
      </c>
      <c r="L1265" s="25" t="s">
        <v>3147</v>
      </c>
      <c r="M1265" s="25" t="s">
        <v>3144</v>
      </c>
      <c r="N1265" s="25" t="s">
        <v>3146</v>
      </c>
      <c r="O1265" s="25" t="s">
        <v>3145</v>
      </c>
    </row>
    <row r="1266" spans="1:15" ht="33.75" customHeight="1" x14ac:dyDescent="0.3">
      <c r="A1266" s="24"/>
      <c r="B1266" s="38" t="s">
        <v>3208</v>
      </c>
      <c r="C1266" s="31">
        <f>COUNTIFS(Events!$K:$K,K1266,Events!$R:$R,$B1266)</f>
        <v>23</v>
      </c>
      <c r="D1266" s="31">
        <f>COUNTIFS(Events!$K:$K,L1266,Events!$R:$R,$B1266)</f>
        <v>23</v>
      </c>
      <c r="E1266" s="31">
        <f>COUNTIFS(Events!$K:$K,M1266,Events!$R:$R,$B1266)</f>
        <v>8</v>
      </c>
      <c r="F1266" s="31">
        <f>COUNTIFS(Events!$K:$K,N1266,Events!$R:$R,$B1266)</f>
        <v>16</v>
      </c>
      <c r="G1266" s="31">
        <f>COUNTIFS(Events!$K:$K,O1266,Events!$R:$R,$B1266)</f>
        <v>4</v>
      </c>
      <c r="H1266" s="13">
        <f t="shared" ref="H1266:H1275" si="89">SUM(C1266:G1266)</f>
        <v>74</v>
      </c>
      <c r="K1266" s="25" t="s">
        <v>3143</v>
      </c>
      <c r="L1266" s="25" t="s">
        <v>3147</v>
      </c>
      <c r="M1266" s="25" t="s">
        <v>3144</v>
      </c>
      <c r="N1266" s="25" t="s">
        <v>3146</v>
      </c>
      <c r="O1266" s="25" t="s">
        <v>3145</v>
      </c>
    </row>
    <row r="1267" spans="1:15" ht="33.75" customHeight="1" x14ac:dyDescent="0.3">
      <c r="A1267" s="24"/>
      <c r="B1267" s="38" t="s">
        <v>3215</v>
      </c>
      <c r="C1267" s="31">
        <f>COUNTIFS(Events!$K:$K,K1267,Events!$R:$R,$B1267)</f>
        <v>1</v>
      </c>
      <c r="D1267" s="31">
        <f>COUNTIFS(Events!$K:$K,L1267,Events!$R:$R,$B1267)</f>
        <v>0</v>
      </c>
      <c r="E1267" s="31">
        <f>COUNTIFS(Events!$K:$K,M1267,Events!$R:$R,$B1267)</f>
        <v>0</v>
      </c>
      <c r="F1267" s="31">
        <f>COUNTIFS(Events!$K:$K,N1267,Events!$R:$R,$B1267)</f>
        <v>0</v>
      </c>
      <c r="G1267" s="31">
        <f>COUNTIFS(Events!$K:$K,O1267,Events!$R:$R,$B1267)</f>
        <v>0</v>
      </c>
      <c r="H1267" s="13">
        <f t="shared" si="89"/>
        <v>1</v>
      </c>
      <c r="K1267" s="25" t="s">
        <v>3143</v>
      </c>
      <c r="L1267" s="25" t="s">
        <v>3147</v>
      </c>
      <c r="M1267" s="25" t="s">
        <v>3144</v>
      </c>
      <c r="N1267" s="25" t="s">
        <v>3146</v>
      </c>
      <c r="O1267" s="25" t="s">
        <v>3145</v>
      </c>
    </row>
    <row r="1268" spans="1:15" ht="33.75" customHeight="1" x14ac:dyDescent="0.3">
      <c r="A1268" s="24"/>
      <c r="B1268" s="38" t="s">
        <v>3209</v>
      </c>
      <c r="C1268" s="31">
        <f>COUNTIFS(Events!$K:$K,K1268,Events!$R:$R,$B1268)</f>
        <v>33</v>
      </c>
      <c r="D1268" s="31">
        <f>COUNTIFS(Events!$K:$K,L1268,Events!$R:$R,$B1268)</f>
        <v>21</v>
      </c>
      <c r="E1268" s="31">
        <f>COUNTIFS(Events!$K:$K,M1268,Events!$R:$R,$B1268)</f>
        <v>0</v>
      </c>
      <c r="F1268" s="31">
        <f>COUNTIFS(Events!$K:$K,N1268,Events!$R:$R,$B1268)</f>
        <v>13</v>
      </c>
      <c r="G1268" s="31">
        <f>COUNTIFS(Events!$K:$K,O1268,Events!$R:$R,$B1268)</f>
        <v>1</v>
      </c>
      <c r="H1268" s="13">
        <f t="shared" si="89"/>
        <v>68</v>
      </c>
      <c r="K1268" s="25" t="s">
        <v>3143</v>
      </c>
      <c r="L1268" s="25" t="s">
        <v>3147</v>
      </c>
      <c r="M1268" s="25" t="s">
        <v>3144</v>
      </c>
      <c r="N1268" s="25" t="s">
        <v>3146</v>
      </c>
      <c r="O1268" s="25" t="s">
        <v>3145</v>
      </c>
    </row>
    <row r="1269" spans="1:15" ht="33.75" customHeight="1" x14ac:dyDescent="0.3">
      <c r="A1269" s="24"/>
      <c r="B1269" s="38" t="s">
        <v>3210</v>
      </c>
      <c r="C1269" s="31">
        <f>COUNTIFS(Events!$K:$K,K1269,Events!$R:$R,$B1269)</f>
        <v>27</v>
      </c>
      <c r="D1269" s="31">
        <f>COUNTIFS(Events!$K:$K,L1269,Events!$R:$R,$B1269)</f>
        <v>13</v>
      </c>
      <c r="E1269" s="31">
        <f>COUNTIFS(Events!$K:$K,M1269,Events!$R:$R,$B1269)</f>
        <v>0</v>
      </c>
      <c r="F1269" s="31">
        <f>COUNTIFS(Events!$K:$K,N1269,Events!$R:$R,$B1269)</f>
        <v>11</v>
      </c>
      <c r="G1269" s="31">
        <f>COUNTIFS(Events!$K:$K,O1269,Events!$R:$R,$B1269)</f>
        <v>3</v>
      </c>
      <c r="H1269" s="13">
        <f t="shared" si="89"/>
        <v>54</v>
      </c>
      <c r="K1269" s="25" t="s">
        <v>3143</v>
      </c>
      <c r="L1269" s="25" t="s">
        <v>3147</v>
      </c>
      <c r="M1269" s="25" t="s">
        <v>3144</v>
      </c>
      <c r="N1269" s="25" t="s">
        <v>3146</v>
      </c>
      <c r="O1269" s="25" t="s">
        <v>3145</v>
      </c>
    </row>
    <row r="1270" spans="1:15" ht="33.75" customHeight="1" x14ac:dyDescent="0.3">
      <c r="A1270" s="24"/>
      <c r="B1270" s="38" t="s">
        <v>3207</v>
      </c>
      <c r="C1270" s="31">
        <f>COUNTIFS(Events!$K:$K,K1270,Events!$R:$R,$B1270)</f>
        <v>9</v>
      </c>
      <c r="D1270" s="31">
        <f>COUNTIFS(Events!$K:$K,L1270,Events!$R:$R,$B1270)</f>
        <v>5</v>
      </c>
      <c r="E1270" s="31">
        <f>COUNTIFS(Events!$K:$K,M1270,Events!$R:$R,$B1270)</f>
        <v>1</v>
      </c>
      <c r="F1270" s="31">
        <f>COUNTIFS(Events!$K:$K,N1270,Events!$R:$R,$B1270)</f>
        <v>2</v>
      </c>
      <c r="G1270" s="31">
        <f>COUNTIFS(Events!$K:$K,O1270,Events!$R:$R,$B1270)</f>
        <v>2</v>
      </c>
      <c r="H1270" s="13">
        <f t="shared" si="89"/>
        <v>19</v>
      </c>
      <c r="K1270" s="25" t="s">
        <v>3143</v>
      </c>
      <c r="L1270" s="25" t="s">
        <v>3147</v>
      </c>
      <c r="M1270" s="25" t="s">
        <v>3144</v>
      </c>
      <c r="N1270" s="25" t="s">
        <v>3146</v>
      </c>
      <c r="O1270" s="25" t="s">
        <v>3145</v>
      </c>
    </row>
    <row r="1271" spans="1:15" ht="33.75" customHeight="1" x14ac:dyDescent="0.3">
      <c r="A1271" s="24"/>
      <c r="B1271" s="38" t="s">
        <v>3211</v>
      </c>
      <c r="C1271" s="31">
        <f>COUNTIFS(Events!$K:$K,K1271,Events!$R:$R,$B1271)</f>
        <v>2</v>
      </c>
      <c r="D1271" s="31">
        <f>COUNTIFS(Events!$K:$K,L1271,Events!$R:$R,$B1271)</f>
        <v>2</v>
      </c>
      <c r="E1271" s="31">
        <f>COUNTIFS(Events!$K:$K,M1271,Events!$R:$R,$B1271)</f>
        <v>1</v>
      </c>
      <c r="F1271" s="31">
        <f>COUNTIFS(Events!$K:$K,N1271,Events!$R:$R,$B1271)</f>
        <v>1</v>
      </c>
      <c r="G1271" s="31">
        <f>COUNTIFS(Events!$K:$K,O1271,Events!$R:$R,$B1271)</f>
        <v>0</v>
      </c>
      <c r="H1271" s="13">
        <f t="shared" si="89"/>
        <v>6</v>
      </c>
      <c r="K1271" s="25" t="s">
        <v>3143</v>
      </c>
      <c r="L1271" s="25" t="s">
        <v>3147</v>
      </c>
      <c r="M1271" s="25" t="s">
        <v>3144</v>
      </c>
      <c r="N1271" s="25" t="s">
        <v>3146</v>
      </c>
      <c r="O1271" s="25" t="s">
        <v>3145</v>
      </c>
    </row>
    <row r="1272" spans="1:15" ht="33.75" customHeight="1" x14ac:dyDescent="0.3">
      <c r="A1272" s="24"/>
      <c r="B1272" s="38" t="s">
        <v>3213</v>
      </c>
      <c r="C1272" s="31">
        <f>COUNTIFS(Events!$K:$K,K1272,Events!$R:$R,$B1272)</f>
        <v>8</v>
      </c>
      <c r="D1272" s="31">
        <f>COUNTIFS(Events!$K:$K,L1272,Events!$R:$R,$B1272)</f>
        <v>4</v>
      </c>
      <c r="E1272" s="31">
        <f>COUNTIFS(Events!$K:$K,M1272,Events!$R:$R,$B1272)</f>
        <v>0</v>
      </c>
      <c r="F1272" s="31">
        <f>COUNTIFS(Events!$K:$K,N1272,Events!$R:$R,$B1272)</f>
        <v>1</v>
      </c>
      <c r="G1272" s="31">
        <f>COUNTIFS(Events!$K:$K,O1272,Events!$R:$R,$B1272)</f>
        <v>3</v>
      </c>
      <c r="H1272" s="13">
        <f t="shared" si="89"/>
        <v>16</v>
      </c>
      <c r="K1272" s="25" t="s">
        <v>3143</v>
      </c>
      <c r="L1272" s="25" t="s">
        <v>3147</v>
      </c>
      <c r="M1272" s="25" t="s">
        <v>3144</v>
      </c>
      <c r="N1272" s="25" t="s">
        <v>3146</v>
      </c>
      <c r="O1272" s="25" t="s">
        <v>3145</v>
      </c>
    </row>
    <row r="1273" spans="1:15" ht="33.75" customHeight="1" x14ac:dyDescent="0.3">
      <c r="A1273" s="24"/>
      <c r="B1273" s="38" t="s">
        <v>3214</v>
      </c>
      <c r="C1273" s="31">
        <f>COUNTIFS(Events!$K:$K,K1273,Events!$R:$R,$B1273)</f>
        <v>4</v>
      </c>
      <c r="D1273" s="31">
        <f>COUNTIFS(Events!$K:$K,L1273,Events!$R:$R,$B1273)</f>
        <v>0</v>
      </c>
      <c r="E1273" s="31">
        <f>COUNTIFS(Events!$K:$K,M1273,Events!$R:$R,$B1273)</f>
        <v>0</v>
      </c>
      <c r="F1273" s="31">
        <f>COUNTIFS(Events!$K:$K,N1273,Events!$R:$R,$B1273)</f>
        <v>0</v>
      </c>
      <c r="G1273" s="31">
        <f>COUNTIFS(Events!$K:$K,O1273,Events!$R:$R,$B1273)</f>
        <v>0</v>
      </c>
      <c r="H1273" s="13">
        <f t="shared" si="89"/>
        <v>4</v>
      </c>
      <c r="K1273" s="25" t="s">
        <v>3143</v>
      </c>
      <c r="L1273" s="25" t="s">
        <v>3147</v>
      </c>
      <c r="M1273" s="25" t="s">
        <v>3144</v>
      </c>
      <c r="N1273" s="25" t="s">
        <v>3146</v>
      </c>
      <c r="O1273" s="25" t="s">
        <v>3145</v>
      </c>
    </row>
    <row r="1274" spans="1:15" ht="33.75" customHeight="1" x14ac:dyDescent="0.3">
      <c r="A1274" s="24"/>
      <c r="B1274" s="38" t="s">
        <v>3212</v>
      </c>
      <c r="C1274" s="31">
        <f>COUNTIFS(Events!$K:$K,K1274,Events!$R:$R,$B1274)</f>
        <v>14</v>
      </c>
      <c r="D1274" s="31">
        <f>COUNTIFS(Events!$K:$K,L1274,Events!$R:$R,$B1274)</f>
        <v>0</v>
      </c>
      <c r="E1274" s="31">
        <f>COUNTIFS(Events!$K:$K,M1274,Events!$R:$R,$B1274)</f>
        <v>0</v>
      </c>
      <c r="F1274" s="31">
        <f>COUNTIFS(Events!$K:$K,N1274,Events!$R:$R,$B1274)</f>
        <v>1</v>
      </c>
      <c r="G1274" s="31">
        <f>COUNTIFS(Events!$K:$K,O1274,Events!$R:$R,$B1274)</f>
        <v>0</v>
      </c>
      <c r="H1274" s="13">
        <f t="shared" si="89"/>
        <v>15</v>
      </c>
      <c r="K1274" s="25" t="s">
        <v>3143</v>
      </c>
      <c r="L1274" s="25" t="s">
        <v>3147</v>
      </c>
      <c r="M1274" s="25" t="s">
        <v>3144</v>
      </c>
      <c r="N1274" s="25" t="s">
        <v>3146</v>
      </c>
      <c r="O1274" s="25" t="s">
        <v>3145</v>
      </c>
    </row>
    <row r="1275" spans="1:15" ht="33.75" customHeight="1" thickBot="1" x14ac:dyDescent="0.35">
      <c r="A1275" s="24"/>
      <c r="B1275" s="38" t="s">
        <v>3167</v>
      </c>
      <c r="C1275" s="31">
        <f>COUNTIFS(Events!$K:$K,K1275,Events!$R:$R,$B1275)</f>
        <v>69</v>
      </c>
      <c r="D1275" s="31">
        <f>COUNTIFS(Events!$K:$K,L1275,Events!$R:$R,$B1275)</f>
        <v>146</v>
      </c>
      <c r="E1275" s="31">
        <f>COUNTIFS(Events!$K:$K,M1275,Events!$R:$R,$B1275)</f>
        <v>13</v>
      </c>
      <c r="F1275" s="31">
        <f>COUNTIFS(Events!$K:$K,N1275,Events!$R:$R,$B1275)</f>
        <v>68</v>
      </c>
      <c r="G1275" s="31">
        <f>COUNTIFS(Events!$K:$K,O1275,Events!$R:$R,$B1275)</f>
        <v>9</v>
      </c>
      <c r="H1275" s="13">
        <f t="shared" si="89"/>
        <v>305</v>
      </c>
      <c r="K1275" s="25" t="s">
        <v>3143</v>
      </c>
      <c r="L1275" s="25" t="s">
        <v>3147</v>
      </c>
      <c r="M1275" s="25" t="s">
        <v>3144</v>
      </c>
      <c r="N1275" s="25" t="s">
        <v>3146</v>
      </c>
      <c r="O1275" s="25" t="s">
        <v>3145</v>
      </c>
    </row>
    <row r="1276" spans="1:15" ht="33.75" customHeight="1" thickBot="1" x14ac:dyDescent="0.35">
      <c r="A1276" s="24"/>
      <c r="B1276" s="9" t="s">
        <v>4056</v>
      </c>
      <c r="C1276" s="32">
        <f t="shared" ref="C1276:H1276" si="90">SUM(C1265:C1275)</f>
        <v>197</v>
      </c>
      <c r="D1276" s="19">
        <f t="shared" si="90"/>
        <v>218</v>
      </c>
      <c r="E1276" s="19">
        <f t="shared" si="90"/>
        <v>24</v>
      </c>
      <c r="F1276" s="19">
        <f t="shared" si="90"/>
        <v>121</v>
      </c>
      <c r="G1276" s="19">
        <f t="shared" si="90"/>
        <v>28</v>
      </c>
      <c r="H1276" s="22">
        <f t="shared" si="90"/>
        <v>588</v>
      </c>
    </row>
    <row r="1277" spans="1:15" ht="53.25" customHeight="1" thickBot="1" x14ac:dyDescent="0.35">
      <c r="A1277" s="24"/>
      <c r="B1277" s="88" t="s">
        <v>4057</v>
      </c>
      <c r="C1277" s="89"/>
      <c r="D1277" s="89"/>
      <c r="E1277" s="89"/>
      <c r="F1277" s="89"/>
      <c r="G1277" s="89"/>
      <c r="H1277" s="90"/>
    </row>
    <row r="1278" spans="1:15" ht="17.399999999999999" x14ac:dyDescent="0.3">
      <c r="A1278" s="24"/>
    </row>
    <row r="1279" spans="1:15" ht="18" thickBot="1" x14ac:dyDescent="0.35">
      <c r="A1279" s="24"/>
    </row>
    <row r="1280" spans="1:15" ht="40.5" customHeight="1" thickBot="1" x14ac:dyDescent="0.35">
      <c r="A1280" s="24"/>
      <c r="B1280" s="82" t="s">
        <v>4179</v>
      </c>
      <c r="C1280" s="83"/>
      <c r="D1280" s="83"/>
      <c r="E1280" s="83"/>
      <c r="F1280" s="83"/>
      <c r="G1280" s="83"/>
      <c r="H1280" s="84"/>
    </row>
    <row r="1281" spans="1:15" ht="46.5" customHeight="1" thickBot="1" x14ac:dyDescent="0.35">
      <c r="A1281" s="24"/>
      <c r="B1281" s="85" t="s">
        <v>4116</v>
      </c>
      <c r="C1281" s="86"/>
      <c r="D1281" s="86"/>
      <c r="E1281" s="86"/>
      <c r="F1281" s="86"/>
      <c r="G1281" s="86"/>
      <c r="H1281" s="87"/>
    </row>
    <row r="1282" spans="1:15" ht="46.5" customHeight="1" thickBot="1" x14ac:dyDescent="0.35">
      <c r="A1282" s="24"/>
      <c r="B1282" s="3"/>
      <c r="C1282" s="41" t="s">
        <v>3143</v>
      </c>
      <c r="D1282" s="34" t="s">
        <v>3147</v>
      </c>
      <c r="E1282" s="34" t="s">
        <v>3144</v>
      </c>
      <c r="F1282" s="34" t="s">
        <v>3146</v>
      </c>
      <c r="G1282" s="34" t="s">
        <v>3145</v>
      </c>
      <c r="H1282" s="9" t="s">
        <v>4056</v>
      </c>
    </row>
    <row r="1283" spans="1:15" ht="33.75" customHeight="1" x14ac:dyDescent="0.3">
      <c r="A1283" s="24"/>
      <c r="B1283" s="42" t="s">
        <v>3204</v>
      </c>
      <c r="C1283" s="31">
        <f>COUNTIFS(Events!$K:$K,K1283,Events!$Q:$Q,$B1283)</f>
        <v>60</v>
      </c>
      <c r="D1283" s="31">
        <f>COUNTIFS(Events!$K:$K,L1283,Events!$Q:$Q,$B1283)</f>
        <v>35</v>
      </c>
      <c r="E1283" s="31">
        <f>COUNTIFS(Events!$K:$K,M1283,Events!$Q:$Q,$B1283)</f>
        <v>0</v>
      </c>
      <c r="F1283" s="31">
        <f>COUNTIFS(Events!$K:$K,N1283,Events!$Q:$Q,$B1283)</f>
        <v>25</v>
      </c>
      <c r="G1283" s="31">
        <f>COUNTIFS(Events!$K:$K,O1283,Events!$Q:$Q,$B1283)</f>
        <v>4</v>
      </c>
      <c r="H1283" s="13">
        <f>SUM(C1283:G1283)</f>
        <v>124</v>
      </c>
      <c r="K1283" s="25" t="s">
        <v>3143</v>
      </c>
      <c r="L1283" s="25" t="s">
        <v>3147</v>
      </c>
      <c r="M1283" s="25" t="s">
        <v>3144</v>
      </c>
      <c r="N1283" s="25" t="s">
        <v>3146</v>
      </c>
      <c r="O1283" s="25" t="s">
        <v>3145</v>
      </c>
    </row>
    <row r="1284" spans="1:15" ht="33.75" customHeight="1" thickBot="1" x14ac:dyDescent="0.35">
      <c r="A1284" s="24"/>
      <c r="B1284" s="38" t="s">
        <v>3205</v>
      </c>
      <c r="C1284" s="31">
        <f>COUNTIFS(Events!$K:$K,K1284,Events!$Q:$Q,$B1284)</f>
        <v>137</v>
      </c>
      <c r="D1284" s="31">
        <f>COUNTIFS(Events!$K:$K,L1284,Events!$Q:$Q,$B1284)</f>
        <v>183</v>
      </c>
      <c r="E1284" s="31">
        <f>COUNTIFS(Events!$K:$K,M1284,Events!$Q:$Q,$B1284)</f>
        <v>24</v>
      </c>
      <c r="F1284" s="31">
        <f>COUNTIFS(Events!$K:$K,N1284,Events!$Q:$Q,$B1284)</f>
        <v>96</v>
      </c>
      <c r="G1284" s="31">
        <f>COUNTIFS(Events!$K:$K,O1284,Events!$Q:$Q,$B1284)</f>
        <v>24</v>
      </c>
      <c r="H1284" s="13">
        <f>SUM(C1284:G1284)</f>
        <v>464</v>
      </c>
      <c r="K1284" s="25" t="s">
        <v>3143</v>
      </c>
      <c r="L1284" s="25" t="s">
        <v>3147</v>
      </c>
      <c r="M1284" s="25" t="s">
        <v>3144</v>
      </c>
      <c r="N1284" s="25" t="s">
        <v>3146</v>
      </c>
      <c r="O1284" s="25" t="s">
        <v>3145</v>
      </c>
    </row>
    <row r="1285" spans="1:15" ht="33.75" customHeight="1" thickBot="1" x14ac:dyDescent="0.35">
      <c r="A1285" s="24"/>
      <c r="B1285" s="9" t="s">
        <v>4056</v>
      </c>
      <c r="C1285" s="32">
        <f t="shared" ref="C1285:H1285" si="91">SUM(C1283:C1284)</f>
        <v>197</v>
      </c>
      <c r="D1285" s="19">
        <f t="shared" si="91"/>
        <v>218</v>
      </c>
      <c r="E1285" s="19">
        <f t="shared" si="91"/>
        <v>24</v>
      </c>
      <c r="F1285" s="19">
        <f t="shared" si="91"/>
        <v>121</v>
      </c>
      <c r="G1285" s="19">
        <f t="shared" si="91"/>
        <v>28</v>
      </c>
      <c r="H1285" s="22">
        <f t="shared" si="91"/>
        <v>588</v>
      </c>
    </row>
    <row r="1286" spans="1:15" ht="53.25" customHeight="1" thickBot="1" x14ac:dyDescent="0.35">
      <c r="A1286" s="24"/>
      <c r="B1286" s="88" t="s">
        <v>4057</v>
      </c>
      <c r="C1286" s="89"/>
      <c r="D1286" s="89"/>
      <c r="E1286" s="89"/>
      <c r="F1286" s="89"/>
      <c r="G1286" s="89"/>
      <c r="H1286" s="90"/>
    </row>
    <row r="1287" spans="1:15" ht="17.399999999999999" x14ac:dyDescent="0.3">
      <c r="A1287" s="24"/>
    </row>
    <row r="1288" spans="1:15" ht="18" thickBot="1" x14ac:dyDescent="0.35">
      <c r="A1288" s="24"/>
    </row>
    <row r="1289" spans="1:15" ht="40.5" customHeight="1" thickBot="1" x14ac:dyDescent="0.35">
      <c r="A1289" s="24"/>
      <c r="B1289" s="82" t="s">
        <v>4179</v>
      </c>
      <c r="C1289" s="83"/>
      <c r="D1289" s="83"/>
      <c r="E1289" s="83"/>
      <c r="F1289" s="83"/>
      <c r="G1289" s="83"/>
      <c r="H1289" s="84"/>
    </row>
    <row r="1290" spans="1:15" ht="46.5" customHeight="1" thickBot="1" x14ac:dyDescent="0.35">
      <c r="A1290" s="24"/>
      <c r="B1290" s="85" t="s">
        <v>4117</v>
      </c>
      <c r="C1290" s="86"/>
      <c r="D1290" s="86"/>
      <c r="E1290" s="86"/>
      <c r="F1290" s="86"/>
      <c r="G1290" s="86"/>
      <c r="H1290" s="87"/>
    </row>
    <row r="1291" spans="1:15" ht="46.5" customHeight="1" thickBot="1" x14ac:dyDescent="0.35">
      <c r="A1291" s="24"/>
      <c r="B1291" s="3"/>
      <c r="C1291" s="34" t="s">
        <v>3143</v>
      </c>
      <c r="D1291" s="34" t="s">
        <v>3147</v>
      </c>
      <c r="E1291" s="34" t="s">
        <v>3144</v>
      </c>
      <c r="F1291" s="34" t="s">
        <v>3146</v>
      </c>
      <c r="G1291" s="34" t="s">
        <v>3145</v>
      </c>
      <c r="H1291" s="9" t="s">
        <v>4056</v>
      </c>
    </row>
    <row r="1292" spans="1:15" ht="33.75" customHeight="1" x14ac:dyDescent="0.3">
      <c r="A1292" s="24"/>
      <c r="B1292" s="42" t="s">
        <v>3163</v>
      </c>
      <c r="C1292" s="31">
        <f>COUNTIFS(Events!$K:$K,K1292,Events!$AH:$AH,$B1292)</f>
        <v>1</v>
      </c>
      <c r="D1292" s="31">
        <f>COUNTIFS(Events!$K:$K,L1292,Events!$AH:$AH,$B1292)</f>
        <v>0</v>
      </c>
      <c r="E1292" s="31">
        <f>COUNTIFS(Events!$K:$K,M1292,Events!$AH:$AH,$B1292)</f>
        <v>0</v>
      </c>
      <c r="F1292" s="31">
        <f>COUNTIFS(Events!$K:$K,N1292,Events!$AH:$AH,$B1292)</f>
        <v>1</v>
      </c>
      <c r="G1292" s="31">
        <f>COUNTIFS(Events!$K:$K,O1292,Events!$AH:$AH,$B1292)</f>
        <v>0</v>
      </c>
      <c r="H1292" s="13">
        <f t="shared" ref="H1292:H1297" si="92">SUM(C1292:G1292)</f>
        <v>2</v>
      </c>
      <c r="K1292" s="25" t="s">
        <v>3143</v>
      </c>
      <c r="L1292" s="25" t="s">
        <v>3147</v>
      </c>
      <c r="M1292" s="25" t="s">
        <v>3144</v>
      </c>
      <c r="N1292" s="25" t="s">
        <v>3146</v>
      </c>
      <c r="O1292" s="25" t="s">
        <v>3145</v>
      </c>
    </row>
    <row r="1293" spans="1:15" ht="33.75" customHeight="1" x14ac:dyDescent="0.3">
      <c r="A1293" s="24"/>
      <c r="B1293" s="38" t="s">
        <v>3164</v>
      </c>
      <c r="C1293" s="31">
        <f>COUNTIFS(Events!$K:$K,K1293,Events!$AH:$AH,$B1293)</f>
        <v>0</v>
      </c>
      <c r="D1293" s="31">
        <f>COUNTIFS(Events!$K:$K,L1293,Events!$AH:$AH,$B1293)</f>
        <v>0</v>
      </c>
      <c r="E1293" s="31">
        <f>COUNTIFS(Events!$K:$K,M1293,Events!$AH:$AH,$B1293)</f>
        <v>0</v>
      </c>
      <c r="F1293" s="31">
        <f>COUNTIFS(Events!$K:$K,N1293,Events!$AH:$AH,$B1293)</f>
        <v>1</v>
      </c>
      <c r="G1293" s="31">
        <f>COUNTIFS(Events!$K:$K,O1293,Events!$AH:$AH,$B1293)</f>
        <v>0</v>
      </c>
      <c r="H1293" s="13">
        <f t="shared" si="92"/>
        <v>1</v>
      </c>
      <c r="K1293" s="25" t="s">
        <v>3143</v>
      </c>
      <c r="L1293" s="25" t="s">
        <v>3147</v>
      </c>
      <c r="M1293" s="25" t="s">
        <v>3144</v>
      </c>
      <c r="N1293" s="25" t="s">
        <v>3146</v>
      </c>
      <c r="O1293" s="25" t="s">
        <v>3145</v>
      </c>
    </row>
    <row r="1294" spans="1:15" ht="33.75" customHeight="1" x14ac:dyDescent="0.3">
      <c r="A1294" s="24"/>
      <c r="B1294" s="38" t="s">
        <v>3165</v>
      </c>
      <c r="C1294" s="31">
        <f>COUNTIFS(Events!$K:$K,K1294,Events!$AH:$AH,$B1294)</f>
        <v>7</v>
      </c>
      <c r="D1294" s="31">
        <f>COUNTIFS(Events!$K:$K,L1294,Events!$AH:$AH,$B1294)</f>
        <v>4</v>
      </c>
      <c r="E1294" s="31">
        <f>COUNTIFS(Events!$K:$K,M1294,Events!$AH:$AH,$B1294)</f>
        <v>2</v>
      </c>
      <c r="F1294" s="31">
        <f>COUNTIFS(Events!$K:$K,N1294,Events!$AH:$AH,$B1294)</f>
        <v>3</v>
      </c>
      <c r="G1294" s="31">
        <f>COUNTIFS(Events!$K:$K,O1294,Events!$AH:$AH,$B1294)</f>
        <v>0</v>
      </c>
      <c r="H1294" s="13">
        <f t="shared" si="92"/>
        <v>16</v>
      </c>
      <c r="K1294" s="25" t="s">
        <v>3143</v>
      </c>
      <c r="L1294" s="25" t="s">
        <v>3147</v>
      </c>
      <c r="M1294" s="25" t="s">
        <v>3144</v>
      </c>
      <c r="N1294" s="25" t="s">
        <v>3146</v>
      </c>
      <c r="O1294" s="25" t="s">
        <v>3145</v>
      </c>
    </row>
    <row r="1295" spans="1:15" ht="33.75" customHeight="1" x14ac:dyDescent="0.3">
      <c r="A1295" s="24"/>
      <c r="B1295" s="38" t="s">
        <v>3166</v>
      </c>
      <c r="C1295" s="31">
        <f>COUNTIFS(Events!$K:$K,K1295,Events!$AH:$AH,$B1295)</f>
        <v>79</v>
      </c>
      <c r="D1295" s="31">
        <f>COUNTIFS(Events!$K:$K,L1295,Events!$AH:$AH,$B1295)</f>
        <v>51</v>
      </c>
      <c r="E1295" s="31">
        <f>COUNTIFS(Events!$K:$K,M1295,Events!$AH:$AH,$B1295)</f>
        <v>1</v>
      </c>
      <c r="F1295" s="31">
        <f>COUNTIFS(Events!$K:$K,N1295,Events!$AH:$AH,$B1295)</f>
        <v>20</v>
      </c>
      <c r="G1295" s="31">
        <f>COUNTIFS(Events!$K:$K,O1295,Events!$AH:$AH,$B1295)</f>
        <v>10</v>
      </c>
      <c r="H1295" s="13">
        <f t="shared" si="92"/>
        <v>161</v>
      </c>
      <c r="K1295" s="25" t="s">
        <v>3143</v>
      </c>
      <c r="L1295" s="25" t="s">
        <v>3147</v>
      </c>
      <c r="M1295" s="25" t="s">
        <v>3144</v>
      </c>
      <c r="N1295" s="25" t="s">
        <v>3146</v>
      </c>
      <c r="O1295" s="25" t="s">
        <v>3145</v>
      </c>
    </row>
    <row r="1296" spans="1:15" ht="33.75" customHeight="1" x14ac:dyDescent="0.3">
      <c r="A1296" s="24"/>
      <c r="B1296" s="38" t="s">
        <v>3167</v>
      </c>
      <c r="C1296" s="31">
        <f>COUNTIFS(Events!$K:$K,K1296,Events!$AH:$AH,$B1296)</f>
        <v>1</v>
      </c>
      <c r="D1296" s="31">
        <f>COUNTIFS(Events!$K:$K,L1296,Events!$AH:$AH,$B1296)</f>
        <v>0</v>
      </c>
      <c r="E1296" s="31">
        <f>COUNTIFS(Events!$K:$K,M1296,Events!$AH:$AH,$B1296)</f>
        <v>0</v>
      </c>
      <c r="F1296" s="31">
        <f>COUNTIFS(Events!$K:$K,N1296,Events!$AH:$AH,$B1296)</f>
        <v>1</v>
      </c>
      <c r="G1296" s="31">
        <f>COUNTIFS(Events!$K:$K,O1296,Events!$AH:$AH,$B1296)</f>
        <v>0</v>
      </c>
      <c r="H1296" s="13">
        <f t="shared" si="92"/>
        <v>2</v>
      </c>
      <c r="K1296" s="25" t="s">
        <v>3143</v>
      </c>
      <c r="L1296" s="25" t="s">
        <v>3147</v>
      </c>
      <c r="M1296" s="25" t="s">
        <v>3144</v>
      </c>
      <c r="N1296" s="25" t="s">
        <v>3146</v>
      </c>
      <c r="O1296" s="25" t="s">
        <v>3145</v>
      </c>
    </row>
    <row r="1297" spans="1:15" ht="33.75" customHeight="1" thickBot="1" x14ac:dyDescent="0.35">
      <c r="A1297" s="24"/>
      <c r="B1297" s="38" t="s">
        <v>3168</v>
      </c>
      <c r="C1297" s="31">
        <f>COUNTIFS(Events!$K:$K,K1297,Events!$AH:$AH,$B1297)</f>
        <v>109</v>
      </c>
      <c r="D1297" s="31">
        <f>COUNTIFS(Events!$K:$K,L1297,Events!$AH:$AH,$B1297)</f>
        <v>163</v>
      </c>
      <c r="E1297" s="31">
        <f>COUNTIFS(Events!$K:$K,M1297,Events!$AH:$AH,$B1297)</f>
        <v>21</v>
      </c>
      <c r="F1297" s="31">
        <f>COUNTIFS(Events!$K:$K,N1297,Events!$AH:$AH,$B1297)</f>
        <v>95</v>
      </c>
      <c r="G1297" s="31">
        <f>COUNTIFS(Events!$K:$K,O1297,Events!$AH:$AH,$B1297)</f>
        <v>18</v>
      </c>
      <c r="H1297" s="13">
        <f t="shared" si="92"/>
        <v>406</v>
      </c>
      <c r="K1297" s="25" t="s">
        <v>3143</v>
      </c>
      <c r="L1297" s="25" t="s">
        <v>3147</v>
      </c>
      <c r="M1297" s="25" t="s">
        <v>3144</v>
      </c>
      <c r="N1297" s="25" t="s">
        <v>3146</v>
      </c>
      <c r="O1297" s="25" t="s">
        <v>3145</v>
      </c>
    </row>
    <row r="1298" spans="1:15" ht="33.75" customHeight="1" thickBot="1" x14ac:dyDescent="0.35">
      <c r="A1298" s="24"/>
      <c r="B1298" s="9" t="s">
        <v>4056</v>
      </c>
      <c r="C1298" s="18">
        <f t="shared" ref="C1298:H1298" si="93">SUM(C1292:C1297)</f>
        <v>197</v>
      </c>
      <c r="D1298" s="19">
        <f t="shared" si="93"/>
        <v>218</v>
      </c>
      <c r="E1298" s="19">
        <f t="shared" si="93"/>
        <v>24</v>
      </c>
      <c r="F1298" s="19">
        <f t="shared" si="93"/>
        <v>121</v>
      </c>
      <c r="G1298" s="19">
        <f t="shared" si="93"/>
        <v>28</v>
      </c>
      <c r="H1298" s="22">
        <f t="shared" si="93"/>
        <v>588</v>
      </c>
    </row>
    <row r="1299" spans="1:15" ht="53.25" customHeight="1" thickBot="1" x14ac:dyDescent="0.35">
      <c r="A1299" s="24"/>
      <c r="B1299" s="88" t="s">
        <v>4057</v>
      </c>
      <c r="C1299" s="89"/>
      <c r="D1299" s="89"/>
      <c r="E1299" s="89"/>
      <c r="F1299" s="89"/>
      <c r="G1299" s="89"/>
      <c r="H1299" s="90"/>
    </row>
    <row r="1300" spans="1:15" ht="17.399999999999999" x14ac:dyDescent="0.3">
      <c r="A1300" s="24"/>
    </row>
    <row r="1301" spans="1:15" ht="18" thickBot="1" x14ac:dyDescent="0.35">
      <c r="A1301" s="24"/>
    </row>
    <row r="1302" spans="1:15" ht="40.5" customHeight="1" thickBot="1" x14ac:dyDescent="0.35">
      <c r="A1302" s="24"/>
      <c r="B1302" s="82" t="s">
        <v>4179</v>
      </c>
      <c r="C1302" s="83"/>
      <c r="D1302" s="83"/>
      <c r="E1302" s="83"/>
      <c r="F1302" s="83"/>
      <c r="G1302" s="83"/>
      <c r="H1302" s="84"/>
    </row>
    <row r="1303" spans="1:15" ht="46.5" customHeight="1" thickBot="1" x14ac:dyDescent="0.35">
      <c r="A1303" s="24"/>
      <c r="B1303" s="85" t="s">
        <v>4172</v>
      </c>
      <c r="C1303" s="86"/>
      <c r="D1303" s="86"/>
      <c r="E1303" s="86"/>
      <c r="F1303" s="86"/>
      <c r="G1303" s="86"/>
      <c r="H1303" s="87"/>
    </row>
    <row r="1304" spans="1:15" ht="46.5" customHeight="1" thickBot="1" x14ac:dyDescent="0.35">
      <c r="A1304" s="24"/>
      <c r="B1304" s="3"/>
      <c r="C1304" s="41" t="s">
        <v>3143</v>
      </c>
      <c r="D1304" s="34" t="s">
        <v>3147</v>
      </c>
      <c r="E1304" s="34" t="s">
        <v>3144</v>
      </c>
      <c r="F1304" s="34" t="s">
        <v>3146</v>
      </c>
      <c r="G1304" s="34" t="s">
        <v>3145</v>
      </c>
      <c r="H1304" s="9" t="s">
        <v>4056</v>
      </c>
    </row>
    <row r="1305" spans="1:15" ht="33.75" customHeight="1" x14ac:dyDescent="0.3">
      <c r="A1305" s="24"/>
      <c r="B1305" s="42" t="s">
        <v>3199</v>
      </c>
      <c r="C1305" s="31">
        <f>COUNTIFS(Events!$K:$K,K1305,Events!$AM:$AM,$B1305)</f>
        <v>2</v>
      </c>
      <c r="D1305" s="31">
        <f>COUNTIFS(Events!$K:$K,L1305,Events!$AM:$AM,$B1305)</f>
        <v>0</v>
      </c>
      <c r="E1305" s="31">
        <f>COUNTIFS(Events!$K:$K,M1305,Events!$AM:$AM,$B1305)</f>
        <v>0</v>
      </c>
      <c r="F1305" s="31">
        <f>COUNTIFS(Events!$K:$K,N1305,Events!$AM:$AM,$B1305)</f>
        <v>5</v>
      </c>
      <c r="G1305" s="31">
        <f>COUNTIFS(Events!$K:$K,O1305,Events!$AM:$AM,$B1305)</f>
        <v>0</v>
      </c>
      <c r="H1305" s="13">
        <f>SUM(C1305:G1305)</f>
        <v>7</v>
      </c>
      <c r="K1305" s="25" t="s">
        <v>3143</v>
      </c>
      <c r="L1305" s="25" t="s">
        <v>3147</v>
      </c>
      <c r="M1305" s="25" t="s">
        <v>3144</v>
      </c>
      <c r="N1305" s="25" t="s">
        <v>3146</v>
      </c>
      <c r="O1305" s="25" t="s">
        <v>3145</v>
      </c>
    </row>
    <row r="1306" spans="1:15" ht="33.75" customHeight="1" x14ac:dyDescent="0.3">
      <c r="A1306" s="24"/>
      <c r="B1306" s="38" t="s">
        <v>3200</v>
      </c>
      <c r="C1306" s="31">
        <f>COUNTIFS(Events!$K:$K,K1306,Events!$AM:$AM,$B1306)</f>
        <v>17</v>
      </c>
      <c r="D1306" s="31">
        <f>COUNTIFS(Events!$K:$K,L1306,Events!$AM:$AM,$B1306)</f>
        <v>22</v>
      </c>
      <c r="E1306" s="31">
        <f>COUNTIFS(Events!$K:$K,M1306,Events!$AM:$AM,$B1306)</f>
        <v>4</v>
      </c>
      <c r="F1306" s="31">
        <f>COUNTIFS(Events!$K:$K,N1306,Events!$AM:$AM,$B1306)</f>
        <v>26</v>
      </c>
      <c r="G1306" s="31">
        <f>COUNTIFS(Events!$K:$K,O1306,Events!$AM:$AM,$B1306)</f>
        <v>3</v>
      </c>
      <c r="H1306" s="13">
        <f>SUM(C1306:G1306)</f>
        <v>72</v>
      </c>
      <c r="K1306" s="25" t="s">
        <v>3143</v>
      </c>
      <c r="L1306" s="25" t="s">
        <v>3147</v>
      </c>
      <c r="M1306" s="25" t="s">
        <v>3144</v>
      </c>
      <c r="N1306" s="25" t="s">
        <v>3146</v>
      </c>
      <c r="O1306" s="25" t="s">
        <v>3145</v>
      </c>
    </row>
    <row r="1307" spans="1:15" ht="33.75" customHeight="1" x14ac:dyDescent="0.3">
      <c r="A1307" s="24"/>
      <c r="B1307" s="38" t="s">
        <v>3198</v>
      </c>
      <c r="C1307" s="31">
        <f>COUNTIFS(Events!$K:$K,K1307,Events!$AM:$AM,$B1307)</f>
        <v>0</v>
      </c>
      <c r="D1307" s="31">
        <f>COUNTIFS(Events!$K:$K,L1307,Events!$AM:$AM,$B1307)</f>
        <v>2</v>
      </c>
      <c r="E1307" s="31">
        <f>COUNTIFS(Events!$K:$K,M1307,Events!$AM:$AM,$B1307)</f>
        <v>0</v>
      </c>
      <c r="F1307" s="31">
        <f>COUNTIFS(Events!$K:$K,N1307,Events!$AM:$AM,$B1307)</f>
        <v>0</v>
      </c>
      <c r="G1307" s="31">
        <f>COUNTIFS(Events!$K:$K,O1307,Events!$AM:$AM,$B1307)</f>
        <v>0</v>
      </c>
      <c r="H1307" s="13">
        <f>SUM(C1307:G1307)</f>
        <v>2</v>
      </c>
      <c r="K1307" s="25" t="s">
        <v>3143</v>
      </c>
      <c r="L1307" s="25" t="s">
        <v>3147</v>
      </c>
      <c r="M1307" s="25" t="s">
        <v>3144</v>
      </c>
      <c r="N1307" s="25" t="s">
        <v>3146</v>
      </c>
      <c r="O1307" s="25" t="s">
        <v>3145</v>
      </c>
    </row>
    <row r="1308" spans="1:15" ht="33.75" customHeight="1" thickBot="1" x14ac:dyDescent="0.35">
      <c r="A1308" s="24"/>
      <c r="B1308" s="38" t="s">
        <v>3197</v>
      </c>
      <c r="C1308" s="31">
        <f>COUNTIFS(Events!$K:$K,K1308,Events!$AM:$AM,$B1308)</f>
        <v>178</v>
      </c>
      <c r="D1308" s="31">
        <f>COUNTIFS(Events!$K:$K,L1308,Events!$AM:$AM,$B1308)</f>
        <v>194</v>
      </c>
      <c r="E1308" s="31">
        <f>COUNTIFS(Events!$K:$K,M1308,Events!$AM:$AM,$B1308)</f>
        <v>20</v>
      </c>
      <c r="F1308" s="31">
        <f>COUNTIFS(Events!$K:$K,N1308,Events!$AM:$AM,$B1308)</f>
        <v>90</v>
      </c>
      <c r="G1308" s="31">
        <f>COUNTIFS(Events!$K:$K,O1308,Events!$AM:$AM,$B1308)</f>
        <v>25</v>
      </c>
      <c r="H1308" s="13">
        <f>SUM(C1308:G1308)</f>
        <v>507</v>
      </c>
      <c r="K1308" s="25" t="s">
        <v>3143</v>
      </c>
      <c r="L1308" s="25" t="s">
        <v>3147</v>
      </c>
      <c r="M1308" s="25" t="s">
        <v>3144</v>
      </c>
      <c r="N1308" s="25" t="s">
        <v>3146</v>
      </c>
      <c r="O1308" s="25" t="s">
        <v>3145</v>
      </c>
    </row>
    <row r="1309" spans="1:15" ht="33.75" customHeight="1" thickBot="1" x14ac:dyDescent="0.35">
      <c r="A1309" s="24"/>
      <c r="B1309" s="9" t="s">
        <v>4056</v>
      </c>
      <c r="C1309" s="32">
        <f t="shared" ref="C1309:H1309" si="94">SUM(C1305:C1308)</f>
        <v>197</v>
      </c>
      <c r="D1309" s="19">
        <f t="shared" si="94"/>
        <v>218</v>
      </c>
      <c r="E1309" s="19">
        <f t="shared" si="94"/>
        <v>24</v>
      </c>
      <c r="F1309" s="19">
        <f t="shared" si="94"/>
        <v>121</v>
      </c>
      <c r="G1309" s="19">
        <f t="shared" si="94"/>
        <v>28</v>
      </c>
      <c r="H1309" s="22">
        <f t="shared" si="94"/>
        <v>588</v>
      </c>
    </row>
    <row r="1310" spans="1:15" ht="53.25" customHeight="1" thickBot="1" x14ac:dyDescent="0.35">
      <c r="A1310" s="24"/>
      <c r="B1310" s="88" t="s">
        <v>4057</v>
      </c>
      <c r="C1310" s="89"/>
      <c r="D1310" s="89"/>
      <c r="E1310" s="89"/>
      <c r="F1310" s="89"/>
      <c r="G1310" s="89"/>
      <c r="H1310" s="90"/>
    </row>
    <row r="1311" spans="1:15" ht="17.399999999999999" x14ac:dyDescent="0.3">
      <c r="A1311" s="24"/>
    </row>
    <row r="1312" spans="1:15" ht="18" thickBot="1" x14ac:dyDescent="0.35">
      <c r="A1312" s="24"/>
    </row>
    <row r="1313" spans="1:15" ht="40.5" customHeight="1" thickBot="1" x14ac:dyDescent="0.35">
      <c r="A1313" s="24"/>
      <c r="B1313" s="82" t="s">
        <v>4179</v>
      </c>
      <c r="C1313" s="83"/>
      <c r="D1313" s="83"/>
      <c r="E1313" s="83"/>
      <c r="F1313" s="83"/>
      <c r="G1313" s="83"/>
      <c r="H1313" s="84"/>
    </row>
    <row r="1314" spans="1:15" ht="46.5" customHeight="1" thickBot="1" x14ac:dyDescent="0.35">
      <c r="A1314" s="24"/>
      <c r="B1314" s="85" t="s">
        <v>4118</v>
      </c>
      <c r="C1314" s="86"/>
      <c r="D1314" s="86"/>
      <c r="E1314" s="86"/>
      <c r="F1314" s="86"/>
      <c r="G1314" s="86"/>
      <c r="H1314" s="87"/>
    </row>
    <row r="1315" spans="1:15" ht="46.5" customHeight="1" thickBot="1" x14ac:dyDescent="0.35">
      <c r="A1315" s="24"/>
      <c r="B1315" s="3"/>
      <c r="C1315" s="41" t="s">
        <v>3143</v>
      </c>
      <c r="D1315" s="34" t="s">
        <v>3147</v>
      </c>
      <c r="E1315" s="34" t="s">
        <v>3144</v>
      </c>
      <c r="F1315" s="34" t="s">
        <v>3146</v>
      </c>
      <c r="G1315" s="34" t="s">
        <v>3145</v>
      </c>
      <c r="H1315" s="9" t="s">
        <v>4056</v>
      </c>
    </row>
    <row r="1316" spans="1:15" ht="33.75" customHeight="1" x14ac:dyDescent="0.3">
      <c r="A1316" s="24"/>
      <c r="B1316" s="42" t="s">
        <v>3189</v>
      </c>
      <c r="C1316" s="31">
        <f>COUNTIFS(Events!$K:$K,K1316,Events!$AN:$AN,$B1316)</f>
        <v>0</v>
      </c>
      <c r="D1316" s="31">
        <f>COUNTIFS(Events!$K:$K,L1316,Events!$AN:$AN,$B1316)</f>
        <v>0</v>
      </c>
      <c r="E1316" s="31">
        <f>COUNTIFS(Events!$K:$K,M1316,Events!$AN:$AN,$B1316)</f>
        <v>0</v>
      </c>
      <c r="F1316" s="31">
        <f>COUNTIFS(Events!$K:$K,N1316,Events!$AN:$AN,$B1316)</f>
        <v>0</v>
      </c>
      <c r="G1316" s="31">
        <f>COUNTIFS(Events!$K:$K,O1316,Events!$AN:$AN,$B1316)</f>
        <v>0</v>
      </c>
      <c r="H1316" s="13">
        <f>SUM(C1316:G1316)</f>
        <v>0</v>
      </c>
      <c r="K1316" s="25" t="s">
        <v>3143</v>
      </c>
      <c r="L1316" s="25" t="s">
        <v>3147</v>
      </c>
      <c r="M1316" s="25" t="s">
        <v>3144</v>
      </c>
      <c r="N1316" s="25" t="s">
        <v>3146</v>
      </c>
      <c r="O1316" s="25" t="s">
        <v>3145</v>
      </c>
    </row>
    <row r="1317" spans="1:15" ht="33.75" customHeight="1" x14ac:dyDescent="0.3">
      <c r="A1317" s="24"/>
      <c r="B1317" s="38" t="s">
        <v>150</v>
      </c>
      <c r="C1317" s="31">
        <f>COUNTIFS(Events!$K:$K,K1317,Events!$AN:$AN,$B1317)</f>
        <v>0</v>
      </c>
      <c r="D1317" s="31">
        <f>COUNTIFS(Events!$K:$K,L1317,Events!$AN:$AN,$B1317)</f>
        <v>0</v>
      </c>
      <c r="E1317" s="31">
        <f>COUNTIFS(Events!$K:$K,M1317,Events!$AN:$AN,$B1317)</f>
        <v>0</v>
      </c>
      <c r="F1317" s="31">
        <f>COUNTIFS(Events!$K:$K,N1317,Events!$AN:$AN,$B1317)</f>
        <v>0</v>
      </c>
      <c r="G1317" s="31">
        <f>COUNTIFS(Events!$K:$K,O1317,Events!$AN:$AN,$B1317)</f>
        <v>0</v>
      </c>
      <c r="H1317" s="13">
        <f t="shared" ref="H1317:H1326" si="95">SUM(C1317:G1317)</f>
        <v>0</v>
      </c>
      <c r="K1317" s="25" t="s">
        <v>3143</v>
      </c>
      <c r="L1317" s="25" t="s">
        <v>3147</v>
      </c>
      <c r="M1317" s="25" t="s">
        <v>3144</v>
      </c>
      <c r="N1317" s="25" t="s">
        <v>3146</v>
      </c>
      <c r="O1317" s="25" t="s">
        <v>3145</v>
      </c>
    </row>
    <row r="1318" spans="1:15" ht="33.75" customHeight="1" x14ac:dyDescent="0.3">
      <c r="A1318" s="24"/>
      <c r="B1318" s="38" t="s">
        <v>23</v>
      </c>
      <c r="C1318" s="31">
        <f>COUNTIFS(Events!$K:$K,K1318,Events!$AN:$AN,$B1318)</f>
        <v>17</v>
      </c>
      <c r="D1318" s="31">
        <f>COUNTIFS(Events!$K:$K,L1318,Events!$AN:$AN,$B1318)</f>
        <v>15</v>
      </c>
      <c r="E1318" s="31">
        <f>COUNTIFS(Events!$K:$K,M1318,Events!$AN:$AN,$B1318)</f>
        <v>3</v>
      </c>
      <c r="F1318" s="31">
        <f>COUNTIFS(Events!$K:$K,N1318,Events!$AN:$AN,$B1318)</f>
        <v>25</v>
      </c>
      <c r="G1318" s="31">
        <f>COUNTIFS(Events!$K:$K,O1318,Events!$AN:$AN,$B1318)</f>
        <v>2</v>
      </c>
      <c r="H1318" s="13">
        <f t="shared" si="95"/>
        <v>62</v>
      </c>
      <c r="K1318" s="25" t="s">
        <v>3143</v>
      </c>
      <c r="L1318" s="25" t="s">
        <v>3147</v>
      </c>
      <c r="M1318" s="25" t="s">
        <v>3144</v>
      </c>
      <c r="N1318" s="25" t="s">
        <v>3146</v>
      </c>
      <c r="O1318" s="25" t="s">
        <v>3145</v>
      </c>
    </row>
    <row r="1319" spans="1:15" ht="33.75" customHeight="1" x14ac:dyDescent="0.3">
      <c r="A1319" s="24"/>
      <c r="B1319" s="38" t="s">
        <v>3196</v>
      </c>
      <c r="C1319" s="31">
        <f>COUNTIFS(Events!$K:$K,K1319,Events!$AN:$AN,$B1319)</f>
        <v>0</v>
      </c>
      <c r="D1319" s="31">
        <f>COUNTIFS(Events!$K:$K,L1319,Events!$AN:$AN,$B1319)</f>
        <v>0</v>
      </c>
      <c r="E1319" s="31">
        <f>COUNTIFS(Events!$K:$K,M1319,Events!$AN:$AN,$B1319)</f>
        <v>0</v>
      </c>
      <c r="F1319" s="31">
        <f>COUNTIFS(Events!$K:$K,N1319,Events!$AN:$AN,$B1319)</f>
        <v>0</v>
      </c>
      <c r="G1319" s="31">
        <f>COUNTIFS(Events!$K:$K,O1319,Events!$AN:$AN,$B1319)</f>
        <v>0</v>
      </c>
      <c r="H1319" s="13">
        <f t="shared" si="95"/>
        <v>0</v>
      </c>
      <c r="K1319" s="25" t="s">
        <v>3143</v>
      </c>
      <c r="L1319" s="25" t="s">
        <v>3147</v>
      </c>
      <c r="M1319" s="25" t="s">
        <v>3144</v>
      </c>
      <c r="N1319" s="25" t="s">
        <v>3146</v>
      </c>
      <c r="O1319" s="25" t="s">
        <v>3145</v>
      </c>
    </row>
    <row r="1320" spans="1:15" ht="33.75" customHeight="1" x14ac:dyDescent="0.3">
      <c r="A1320" s="24"/>
      <c r="B1320" s="38" t="s">
        <v>3190</v>
      </c>
      <c r="C1320" s="31">
        <f>COUNTIFS(Events!$K:$K,K1320,Events!$AN:$AN,$B1320)</f>
        <v>0</v>
      </c>
      <c r="D1320" s="31">
        <f>COUNTIFS(Events!$K:$K,L1320,Events!$AN:$AN,$B1320)</f>
        <v>3</v>
      </c>
      <c r="E1320" s="31">
        <f>COUNTIFS(Events!$K:$K,M1320,Events!$AN:$AN,$B1320)</f>
        <v>1</v>
      </c>
      <c r="F1320" s="31">
        <f>COUNTIFS(Events!$K:$K,N1320,Events!$AN:$AN,$B1320)</f>
        <v>2</v>
      </c>
      <c r="G1320" s="31">
        <f>COUNTIFS(Events!$K:$K,O1320,Events!$AN:$AN,$B1320)</f>
        <v>1</v>
      </c>
      <c r="H1320" s="13">
        <f t="shared" si="95"/>
        <v>7</v>
      </c>
      <c r="K1320" s="25" t="s">
        <v>3143</v>
      </c>
      <c r="L1320" s="25" t="s">
        <v>3147</v>
      </c>
      <c r="M1320" s="25" t="s">
        <v>3144</v>
      </c>
      <c r="N1320" s="25" t="s">
        <v>3146</v>
      </c>
      <c r="O1320" s="25" t="s">
        <v>3145</v>
      </c>
    </row>
    <row r="1321" spans="1:15" ht="33.75" customHeight="1" x14ac:dyDescent="0.3">
      <c r="A1321" s="24"/>
      <c r="B1321" s="38" t="s">
        <v>3193</v>
      </c>
      <c r="C1321" s="31">
        <f>COUNTIFS(Events!$K:$K,K1321,Events!$AN:$AN,$B1321)</f>
        <v>2</v>
      </c>
      <c r="D1321" s="31">
        <f>COUNTIFS(Events!$K:$K,L1321,Events!$AN:$AN,$B1321)</f>
        <v>4</v>
      </c>
      <c r="E1321" s="31">
        <f>COUNTIFS(Events!$K:$K,M1321,Events!$AN:$AN,$B1321)</f>
        <v>0</v>
      </c>
      <c r="F1321" s="31">
        <f>COUNTIFS(Events!$K:$K,N1321,Events!$AN:$AN,$B1321)</f>
        <v>4</v>
      </c>
      <c r="G1321" s="31">
        <f>COUNTIFS(Events!$K:$K,O1321,Events!$AN:$AN,$B1321)</f>
        <v>0</v>
      </c>
      <c r="H1321" s="13">
        <f t="shared" si="95"/>
        <v>10</v>
      </c>
      <c r="K1321" s="25" t="s">
        <v>3143</v>
      </c>
      <c r="L1321" s="25" t="s">
        <v>3147</v>
      </c>
      <c r="M1321" s="25" t="s">
        <v>3144</v>
      </c>
      <c r="N1321" s="25" t="s">
        <v>3146</v>
      </c>
      <c r="O1321" s="25" t="s">
        <v>3145</v>
      </c>
    </row>
    <row r="1322" spans="1:15" ht="33.75" customHeight="1" x14ac:dyDescent="0.3">
      <c r="A1322" s="24"/>
      <c r="B1322" s="38" t="s">
        <v>3194</v>
      </c>
      <c r="C1322" s="31">
        <f>COUNTIFS(Events!$K:$K,K1322,Events!$AN:$AN,$B1322)</f>
        <v>0</v>
      </c>
      <c r="D1322" s="31">
        <f>COUNTIFS(Events!$K:$K,L1322,Events!$AN:$AN,$B1322)</f>
        <v>0</v>
      </c>
      <c r="E1322" s="31">
        <f>COUNTIFS(Events!$K:$K,M1322,Events!$AN:$AN,$B1322)</f>
        <v>0</v>
      </c>
      <c r="F1322" s="31">
        <f>COUNTIFS(Events!$K:$K,N1322,Events!$AN:$AN,$B1322)</f>
        <v>0</v>
      </c>
      <c r="G1322" s="31">
        <f>COUNTIFS(Events!$K:$K,O1322,Events!$AN:$AN,$B1322)</f>
        <v>0</v>
      </c>
      <c r="H1322" s="13">
        <f t="shared" si="95"/>
        <v>0</v>
      </c>
      <c r="K1322" s="25" t="s">
        <v>3143</v>
      </c>
      <c r="L1322" s="25" t="s">
        <v>3147</v>
      </c>
      <c r="M1322" s="25" t="s">
        <v>3144</v>
      </c>
      <c r="N1322" s="25" t="s">
        <v>3146</v>
      </c>
      <c r="O1322" s="25" t="s">
        <v>3145</v>
      </c>
    </row>
    <row r="1323" spans="1:15" ht="33.75" customHeight="1" x14ac:dyDescent="0.3">
      <c r="A1323" s="24"/>
      <c r="B1323" s="38" t="s">
        <v>3192</v>
      </c>
      <c r="C1323" s="31">
        <f>COUNTIFS(Events!$K:$K,K1323,Events!$AN:$AN,$B1323)</f>
        <v>0</v>
      </c>
      <c r="D1323" s="31">
        <f>COUNTIFS(Events!$K:$K,L1323,Events!$AN:$AN,$B1323)</f>
        <v>0</v>
      </c>
      <c r="E1323" s="31">
        <f>COUNTIFS(Events!$K:$K,M1323,Events!$AN:$AN,$B1323)</f>
        <v>0</v>
      </c>
      <c r="F1323" s="31">
        <f>COUNTIFS(Events!$K:$K,N1323,Events!$AN:$AN,$B1323)</f>
        <v>0</v>
      </c>
      <c r="G1323" s="31">
        <f>COUNTIFS(Events!$K:$K,O1323,Events!$AN:$AN,$B1323)</f>
        <v>0</v>
      </c>
      <c r="H1323" s="13">
        <f t="shared" si="95"/>
        <v>0</v>
      </c>
      <c r="K1323" s="25" t="s">
        <v>3143</v>
      </c>
      <c r="L1323" s="25" t="s">
        <v>3147</v>
      </c>
      <c r="M1323" s="25" t="s">
        <v>3144</v>
      </c>
      <c r="N1323" s="25" t="s">
        <v>3146</v>
      </c>
      <c r="O1323" s="25" t="s">
        <v>3145</v>
      </c>
    </row>
    <row r="1324" spans="1:15" ht="33.75" customHeight="1" x14ac:dyDescent="0.3">
      <c r="A1324" s="24"/>
      <c r="B1324" s="38" t="s">
        <v>3195</v>
      </c>
      <c r="C1324" s="31">
        <f>COUNTIFS(Events!$K:$K,K1324,Events!$AN:$AN,$B1324)</f>
        <v>0</v>
      </c>
      <c r="D1324" s="31">
        <f>COUNTIFS(Events!$K:$K,L1324,Events!$AN:$AN,$B1324)</f>
        <v>0</v>
      </c>
      <c r="E1324" s="31">
        <f>COUNTIFS(Events!$K:$K,M1324,Events!$AN:$AN,$B1324)</f>
        <v>0</v>
      </c>
      <c r="F1324" s="31">
        <f>COUNTIFS(Events!$K:$K,N1324,Events!$AN:$AN,$B1324)</f>
        <v>0</v>
      </c>
      <c r="G1324" s="31">
        <f>COUNTIFS(Events!$K:$K,O1324,Events!$AN:$AN,$B1324)</f>
        <v>0</v>
      </c>
      <c r="H1324" s="13">
        <f t="shared" si="95"/>
        <v>0</v>
      </c>
      <c r="K1324" s="25" t="s">
        <v>3143</v>
      </c>
      <c r="L1324" s="25" t="s">
        <v>3147</v>
      </c>
      <c r="M1324" s="25" t="s">
        <v>3144</v>
      </c>
      <c r="N1324" s="25" t="s">
        <v>3146</v>
      </c>
      <c r="O1324" s="25" t="s">
        <v>3145</v>
      </c>
    </row>
    <row r="1325" spans="1:15" ht="33.75" customHeight="1" x14ac:dyDescent="0.3">
      <c r="A1325" s="24"/>
      <c r="B1325" s="38" t="s">
        <v>36</v>
      </c>
      <c r="C1325" s="31">
        <f>COUNTIFS(Events!$K:$K,K1325,Events!$AN:$AN,$B1325)</f>
        <v>0</v>
      </c>
      <c r="D1325" s="31">
        <f>COUNTIFS(Events!$K:$K,L1325,Events!$AN:$AN,$B1325)</f>
        <v>2</v>
      </c>
      <c r="E1325" s="31">
        <f>COUNTIFS(Events!$K:$K,M1325,Events!$AN:$AN,$B1325)</f>
        <v>0</v>
      </c>
      <c r="F1325" s="31">
        <f>COUNTIFS(Events!$K:$K,N1325,Events!$AN:$AN,$B1325)</f>
        <v>0</v>
      </c>
      <c r="G1325" s="31">
        <f>COUNTIFS(Events!$K:$K,O1325,Events!$AN:$AN,$B1325)</f>
        <v>0</v>
      </c>
      <c r="H1325" s="13">
        <f t="shared" si="95"/>
        <v>2</v>
      </c>
      <c r="K1325" s="25" t="s">
        <v>3143</v>
      </c>
      <c r="L1325" s="25" t="s">
        <v>3147</v>
      </c>
      <c r="M1325" s="25" t="s">
        <v>3144</v>
      </c>
      <c r="N1325" s="25" t="s">
        <v>3146</v>
      </c>
      <c r="O1325" s="25" t="s">
        <v>3145</v>
      </c>
    </row>
    <row r="1326" spans="1:15" ht="33.75" customHeight="1" thickBot="1" x14ac:dyDescent="0.35">
      <c r="A1326" s="24"/>
      <c r="B1326" s="38" t="s">
        <v>3197</v>
      </c>
      <c r="C1326" s="31">
        <f>COUNTIFS(Events!$K:$K,K1326,Events!$AN:$AN,$B1326)</f>
        <v>178</v>
      </c>
      <c r="D1326" s="31">
        <f>COUNTIFS(Events!$K:$K,L1326,Events!$AN:$AN,$B1326)</f>
        <v>194</v>
      </c>
      <c r="E1326" s="31">
        <f>COUNTIFS(Events!$K:$K,M1326,Events!$AN:$AN,$B1326)</f>
        <v>20</v>
      </c>
      <c r="F1326" s="31">
        <f>COUNTIFS(Events!$K:$K,N1326,Events!$AN:$AN,$B1326)</f>
        <v>90</v>
      </c>
      <c r="G1326" s="31">
        <f>COUNTIFS(Events!$K:$K,O1326,Events!$AN:$AN,$B1326)</f>
        <v>25</v>
      </c>
      <c r="H1326" s="13">
        <f t="shared" si="95"/>
        <v>507</v>
      </c>
      <c r="K1326" s="25" t="s">
        <v>3143</v>
      </c>
      <c r="L1326" s="25" t="s">
        <v>3147</v>
      </c>
      <c r="M1326" s="25" t="s">
        <v>3144</v>
      </c>
      <c r="N1326" s="25" t="s">
        <v>3146</v>
      </c>
      <c r="O1326" s="25" t="s">
        <v>3145</v>
      </c>
    </row>
    <row r="1327" spans="1:15" ht="33.75" customHeight="1" thickBot="1" x14ac:dyDescent="0.35">
      <c r="A1327" s="24"/>
      <c r="B1327" s="9" t="s">
        <v>4056</v>
      </c>
      <c r="C1327" s="32">
        <f t="shared" ref="C1327:H1327" si="96">SUM(C1316:C1326)</f>
        <v>197</v>
      </c>
      <c r="D1327" s="19">
        <f t="shared" si="96"/>
        <v>218</v>
      </c>
      <c r="E1327" s="19">
        <f t="shared" si="96"/>
        <v>24</v>
      </c>
      <c r="F1327" s="19">
        <f t="shared" si="96"/>
        <v>121</v>
      </c>
      <c r="G1327" s="19">
        <f t="shared" si="96"/>
        <v>28</v>
      </c>
      <c r="H1327" s="22">
        <f t="shared" si="96"/>
        <v>588</v>
      </c>
    </row>
    <row r="1328" spans="1:15" ht="53.25" customHeight="1" thickBot="1" x14ac:dyDescent="0.35">
      <c r="A1328" s="24"/>
      <c r="B1328" s="88" t="s">
        <v>4057</v>
      </c>
      <c r="C1328" s="89"/>
      <c r="D1328" s="89"/>
      <c r="E1328" s="89"/>
      <c r="F1328" s="89"/>
      <c r="G1328" s="89"/>
      <c r="H1328" s="90"/>
    </row>
    <row r="1329" spans="1:15" ht="17.399999999999999" x14ac:dyDescent="0.3">
      <c r="A1329" s="24"/>
    </row>
    <row r="1330" spans="1:15" ht="18" thickBot="1" x14ac:dyDescent="0.35">
      <c r="A1330" s="24"/>
    </row>
    <row r="1331" spans="1:15" ht="40.5" customHeight="1" thickBot="1" x14ac:dyDescent="0.35">
      <c r="A1331" s="24"/>
      <c r="B1331" s="82" t="s">
        <v>4179</v>
      </c>
      <c r="C1331" s="83"/>
      <c r="D1331" s="83"/>
      <c r="E1331" s="83"/>
      <c r="F1331" s="83"/>
      <c r="G1331" s="83"/>
      <c r="H1331" s="84"/>
    </row>
    <row r="1332" spans="1:15" ht="46.5" customHeight="1" thickBot="1" x14ac:dyDescent="0.35">
      <c r="A1332" s="24"/>
      <c r="B1332" s="85" t="s">
        <v>4119</v>
      </c>
      <c r="C1332" s="86"/>
      <c r="D1332" s="86"/>
      <c r="E1332" s="86"/>
      <c r="F1332" s="86"/>
      <c r="G1332" s="86"/>
      <c r="H1332" s="87"/>
    </row>
    <row r="1333" spans="1:15" ht="46.5" customHeight="1" thickBot="1" x14ac:dyDescent="0.35">
      <c r="A1333" s="24"/>
      <c r="B1333" s="3"/>
      <c r="C1333" s="41" t="s">
        <v>3143</v>
      </c>
      <c r="D1333" s="34" t="s">
        <v>3147</v>
      </c>
      <c r="E1333" s="34" t="s">
        <v>3144</v>
      </c>
      <c r="F1333" s="34" t="s">
        <v>3146</v>
      </c>
      <c r="G1333" s="34" t="s">
        <v>3145</v>
      </c>
      <c r="H1333" s="9" t="s">
        <v>4056</v>
      </c>
    </row>
    <row r="1334" spans="1:15" ht="33.75" customHeight="1" x14ac:dyDescent="0.3">
      <c r="A1334" s="24"/>
      <c r="B1334" s="42" t="s">
        <v>3201</v>
      </c>
      <c r="C1334" s="31">
        <f>COUNTIFS(Events!$K:$K,K1334,Events!$AO:$AO,$B1334)</f>
        <v>16</v>
      </c>
      <c r="D1334" s="31">
        <f>COUNTIFS(Events!$K:$K,L1334,Events!$AO:$AO,$B1334)</f>
        <v>9</v>
      </c>
      <c r="E1334" s="31">
        <f>COUNTIFS(Events!$K:$K,M1334,Events!$AO:$AO,$B1334)</f>
        <v>2</v>
      </c>
      <c r="F1334" s="31">
        <f>COUNTIFS(Events!$K:$K,N1334,Events!$AO:$AO,$B1334)</f>
        <v>18</v>
      </c>
      <c r="G1334" s="31">
        <f>COUNTIFS(Events!$K:$K,O1334,Events!$AO:$AO,$B1334)</f>
        <v>2</v>
      </c>
      <c r="H1334" s="13">
        <f>SUM(C1334:G1334)</f>
        <v>47</v>
      </c>
      <c r="K1334" s="25" t="s">
        <v>3143</v>
      </c>
      <c r="L1334" s="25" t="s">
        <v>3147</v>
      </c>
      <c r="M1334" s="25" t="s">
        <v>3144</v>
      </c>
      <c r="N1334" s="25" t="s">
        <v>3146</v>
      </c>
      <c r="O1334" s="25" t="s">
        <v>3145</v>
      </c>
    </row>
    <row r="1335" spans="1:15" ht="33.75" customHeight="1" x14ac:dyDescent="0.3">
      <c r="A1335" s="24"/>
      <c r="B1335" s="38" t="s">
        <v>3202</v>
      </c>
      <c r="C1335" s="31">
        <f>COUNTIFS(Events!$K:$K,K1335,Events!$AO:$AO,$B1335)</f>
        <v>3</v>
      </c>
      <c r="D1335" s="31">
        <f>COUNTIFS(Events!$K:$K,L1335,Events!$AO:$AO,$B1335)</f>
        <v>14</v>
      </c>
      <c r="E1335" s="31">
        <f>COUNTIFS(Events!$K:$K,M1335,Events!$AO:$AO,$B1335)</f>
        <v>2</v>
      </c>
      <c r="F1335" s="31">
        <f>COUNTIFS(Events!$K:$K,N1335,Events!$AO:$AO,$B1335)</f>
        <v>13</v>
      </c>
      <c r="G1335" s="31">
        <f>COUNTIFS(Events!$K:$K,O1335,Events!$AO:$AO,$B1335)</f>
        <v>1</v>
      </c>
      <c r="H1335" s="13">
        <f>SUM(C1335:G1335)</f>
        <v>33</v>
      </c>
      <c r="K1335" s="25" t="s">
        <v>3143</v>
      </c>
      <c r="L1335" s="25" t="s">
        <v>3147</v>
      </c>
      <c r="M1335" s="25" t="s">
        <v>3144</v>
      </c>
      <c r="N1335" s="25" t="s">
        <v>3146</v>
      </c>
      <c r="O1335" s="25" t="s">
        <v>3145</v>
      </c>
    </row>
    <row r="1336" spans="1:15" ht="33.75" customHeight="1" x14ac:dyDescent="0.3">
      <c r="A1336" s="24"/>
      <c r="B1336" s="38" t="s">
        <v>3203</v>
      </c>
      <c r="C1336" s="31">
        <f>COUNTIFS(Events!$K:$K,K1336,Events!$AO:$AO,$B1336)</f>
        <v>0</v>
      </c>
      <c r="D1336" s="31">
        <f>COUNTIFS(Events!$K:$K,L1336,Events!$AO:$AO,$B1336)</f>
        <v>1</v>
      </c>
      <c r="E1336" s="31">
        <f>COUNTIFS(Events!$K:$K,M1336,Events!$AO:$AO,$B1336)</f>
        <v>0</v>
      </c>
      <c r="F1336" s="31">
        <f>COUNTIFS(Events!$K:$K,N1336,Events!$AO:$AO,$B1336)</f>
        <v>0</v>
      </c>
      <c r="G1336" s="31">
        <f>COUNTIFS(Events!$K:$K,O1336,Events!$AO:$AO,$B1336)</f>
        <v>0</v>
      </c>
      <c r="H1336" s="13">
        <f>SUM(C1336:G1336)</f>
        <v>1</v>
      </c>
      <c r="K1336" s="25" t="s">
        <v>3143</v>
      </c>
      <c r="L1336" s="25" t="s">
        <v>3147</v>
      </c>
      <c r="M1336" s="25" t="s">
        <v>3144</v>
      </c>
      <c r="N1336" s="25" t="s">
        <v>3146</v>
      </c>
      <c r="O1336" s="25" t="s">
        <v>3145</v>
      </c>
    </row>
    <row r="1337" spans="1:15" ht="33.75" customHeight="1" x14ac:dyDescent="0.3">
      <c r="A1337" s="24"/>
      <c r="B1337" s="38" t="s">
        <v>3167</v>
      </c>
      <c r="C1337" s="31">
        <f>COUNTIFS(Events!$K:$K,K1337,Events!$AO:$AO,$B1337)</f>
        <v>0</v>
      </c>
      <c r="D1337" s="31">
        <f>COUNTIFS(Events!$K:$K,L1337,Events!$AO:$AO,$B1337)</f>
        <v>0</v>
      </c>
      <c r="E1337" s="31">
        <f>COUNTIFS(Events!$K:$K,M1337,Events!$AO:$AO,$B1337)</f>
        <v>0</v>
      </c>
      <c r="F1337" s="31">
        <f>COUNTIFS(Events!$K:$K,N1337,Events!$AO:$AO,$B1337)</f>
        <v>0</v>
      </c>
      <c r="G1337" s="31">
        <f>COUNTIFS(Events!$K:$K,O1337,Events!$AO:$AO,$B1337)</f>
        <v>0</v>
      </c>
      <c r="H1337" s="13">
        <f>SUM(C1337:G1337)</f>
        <v>0</v>
      </c>
      <c r="K1337" s="25" t="s">
        <v>3143</v>
      </c>
      <c r="L1337" s="25" t="s">
        <v>3147</v>
      </c>
      <c r="M1337" s="25" t="s">
        <v>3144</v>
      </c>
      <c r="N1337" s="25" t="s">
        <v>3146</v>
      </c>
      <c r="O1337" s="25" t="s">
        <v>3145</v>
      </c>
    </row>
    <row r="1338" spans="1:15" ht="33.75" customHeight="1" thickBot="1" x14ac:dyDescent="0.35">
      <c r="A1338" s="24"/>
      <c r="B1338" s="38" t="s">
        <v>3197</v>
      </c>
      <c r="C1338" s="31">
        <f>COUNTIFS(Events!$K:$K,K1338,Events!$AO:$AO,$B1338)</f>
        <v>178</v>
      </c>
      <c r="D1338" s="31">
        <f>COUNTIFS(Events!$K:$K,L1338,Events!$AO:$AO,$B1338)</f>
        <v>194</v>
      </c>
      <c r="E1338" s="31">
        <f>COUNTIFS(Events!$K:$K,M1338,Events!$AO:$AO,$B1338)</f>
        <v>20</v>
      </c>
      <c r="F1338" s="31">
        <f>COUNTIFS(Events!$K:$K,N1338,Events!$AO:$AO,$B1338)</f>
        <v>90</v>
      </c>
      <c r="G1338" s="31">
        <f>COUNTIFS(Events!$K:$K,O1338,Events!$AO:$AO,$B1338)</f>
        <v>25</v>
      </c>
      <c r="H1338" s="13">
        <f>SUM(C1338:G1338)</f>
        <v>507</v>
      </c>
      <c r="K1338" s="25" t="s">
        <v>3143</v>
      </c>
      <c r="L1338" s="25" t="s">
        <v>3147</v>
      </c>
      <c r="M1338" s="25" t="s">
        <v>3144</v>
      </c>
      <c r="N1338" s="25" t="s">
        <v>3146</v>
      </c>
      <c r="O1338" s="25" t="s">
        <v>3145</v>
      </c>
    </row>
    <row r="1339" spans="1:15" ht="33.75" customHeight="1" thickBot="1" x14ac:dyDescent="0.35">
      <c r="A1339" s="24"/>
      <c r="B1339" s="9" t="s">
        <v>4056</v>
      </c>
      <c r="C1339" s="32">
        <f t="shared" ref="C1339:H1339" si="97">SUM(C1334:C1338)</f>
        <v>197</v>
      </c>
      <c r="D1339" s="19">
        <f t="shared" si="97"/>
        <v>218</v>
      </c>
      <c r="E1339" s="19">
        <f t="shared" si="97"/>
        <v>24</v>
      </c>
      <c r="F1339" s="19">
        <f t="shared" si="97"/>
        <v>121</v>
      </c>
      <c r="G1339" s="19">
        <f t="shared" si="97"/>
        <v>28</v>
      </c>
      <c r="H1339" s="22">
        <f t="shared" si="97"/>
        <v>588</v>
      </c>
    </row>
    <row r="1340" spans="1:15" ht="53.25" customHeight="1" thickBot="1" x14ac:dyDescent="0.35">
      <c r="A1340" s="24"/>
      <c r="B1340" s="88" t="s">
        <v>4057</v>
      </c>
      <c r="C1340" s="89"/>
      <c r="D1340" s="89"/>
      <c r="E1340" s="89"/>
      <c r="F1340" s="89"/>
      <c r="G1340" s="89"/>
      <c r="H1340" s="90"/>
    </row>
    <row r="1341" spans="1:15" ht="17.399999999999999" x14ac:dyDescent="0.3">
      <c r="A1341" s="24"/>
    </row>
    <row r="1342" spans="1:15" ht="18" thickBot="1" x14ac:dyDescent="0.35">
      <c r="A1342" s="24"/>
    </row>
    <row r="1343" spans="1:15" ht="40.5" customHeight="1" thickBot="1" x14ac:dyDescent="0.35">
      <c r="A1343" s="24"/>
      <c r="B1343" s="82" t="s">
        <v>4179</v>
      </c>
      <c r="C1343" s="83"/>
      <c r="D1343" s="83"/>
      <c r="E1343" s="83"/>
      <c r="F1343" s="83"/>
      <c r="G1343" s="83"/>
      <c r="H1343" s="84"/>
    </row>
    <row r="1344" spans="1:15" ht="46.5" customHeight="1" thickBot="1" x14ac:dyDescent="0.35">
      <c r="A1344" s="24"/>
      <c r="B1344" s="85" t="s">
        <v>4120</v>
      </c>
      <c r="C1344" s="86"/>
      <c r="D1344" s="86"/>
      <c r="E1344" s="86"/>
      <c r="F1344" s="86"/>
      <c r="G1344" s="86"/>
      <c r="H1344" s="87"/>
    </row>
    <row r="1345" spans="1:15" ht="46.5" customHeight="1" thickBot="1" x14ac:dyDescent="0.35">
      <c r="A1345" s="24"/>
      <c r="B1345" s="3"/>
      <c r="C1345" s="41" t="s">
        <v>3143</v>
      </c>
      <c r="D1345" s="34" t="s">
        <v>3147</v>
      </c>
      <c r="E1345" s="34" t="s">
        <v>3144</v>
      </c>
      <c r="F1345" s="34" t="s">
        <v>3146</v>
      </c>
      <c r="G1345" s="34" t="s">
        <v>3145</v>
      </c>
      <c r="H1345" s="9" t="s">
        <v>4056</v>
      </c>
    </row>
    <row r="1346" spans="1:15" ht="33.75" customHeight="1" x14ac:dyDescent="0.3">
      <c r="A1346" s="24"/>
      <c r="B1346" s="10" t="s">
        <v>3188</v>
      </c>
      <c r="C1346" s="31">
        <f>COUNTIFS(Events!$K:$K,K1346,Events!$BE:$BE,$B1346)</f>
        <v>1</v>
      </c>
      <c r="D1346" s="31">
        <f>COUNTIFS(Events!$K:$K,L1346,Events!$BE:$BE,$B1346)</f>
        <v>0</v>
      </c>
      <c r="E1346" s="31">
        <f>COUNTIFS(Events!$K:$K,M1346,Events!$BE:$BE,$B1346)</f>
        <v>0</v>
      </c>
      <c r="F1346" s="31">
        <f>COUNTIFS(Events!$K:$K,N1346,Events!$BE:$BE,$B1346)</f>
        <v>0</v>
      </c>
      <c r="G1346" s="31">
        <f>COUNTIFS(Events!$K:$K,O1346,Events!$BE:$BE,$B1346)</f>
        <v>0</v>
      </c>
      <c r="H1346" s="13">
        <f>SUM(C1346:G1346)</f>
        <v>1</v>
      </c>
      <c r="K1346" s="25" t="s">
        <v>3143</v>
      </c>
      <c r="L1346" s="25" t="s">
        <v>3147</v>
      </c>
      <c r="M1346" s="25" t="s">
        <v>3144</v>
      </c>
      <c r="N1346" s="25" t="s">
        <v>3146</v>
      </c>
      <c r="O1346" s="25" t="s">
        <v>3145</v>
      </c>
    </row>
    <row r="1347" spans="1:15" ht="33.75" customHeight="1" x14ac:dyDescent="0.3">
      <c r="A1347" s="24"/>
      <c r="B1347" s="14" t="s">
        <v>4163</v>
      </c>
      <c r="C1347" s="31">
        <f>COUNTIFS(Events!$K:$K,K1347,Events!$BE:$BE,$B1347)</f>
        <v>0</v>
      </c>
      <c r="D1347" s="31">
        <f>COUNTIFS(Events!$K:$K,L1347,Events!$BE:$BE,$B1347)</f>
        <v>0</v>
      </c>
      <c r="E1347" s="31">
        <f>COUNTIFS(Events!$K:$K,M1347,Events!$BE:$BE,$B1347)</f>
        <v>0</v>
      </c>
      <c r="F1347" s="31">
        <f>COUNTIFS(Events!$K:$K,N1347,Events!$BE:$BE,$B1347)</f>
        <v>0</v>
      </c>
      <c r="G1347" s="31">
        <f>COUNTIFS(Events!$K:$K,O1347,Events!$BE:$BE,$B1347)</f>
        <v>0</v>
      </c>
      <c r="H1347" s="13">
        <f t="shared" ref="H1347:H1353" si="98">SUM(C1347:G1347)</f>
        <v>0</v>
      </c>
      <c r="K1347" s="25" t="s">
        <v>3143</v>
      </c>
      <c r="L1347" s="25" t="s">
        <v>3147</v>
      </c>
      <c r="M1347" s="25" t="s">
        <v>3144</v>
      </c>
      <c r="N1347" s="25" t="s">
        <v>3146</v>
      </c>
      <c r="O1347" s="25" t="s">
        <v>3145</v>
      </c>
    </row>
    <row r="1348" spans="1:15" ht="33.75" customHeight="1" x14ac:dyDescent="0.3">
      <c r="A1348" s="24"/>
      <c r="B1348" s="14" t="s">
        <v>4165</v>
      </c>
      <c r="C1348" s="31">
        <f>COUNTIFS(Events!$K:$K,K1348,Events!$BE:$BE,$B1348)</f>
        <v>0</v>
      </c>
      <c r="D1348" s="31">
        <f>COUNTIFS(Events!$K:$K,L1348,Events!$BE:$BE,$B1348)</f>
        <v>0</v>
      </c>
      <c r="E1348" s="31">
        <f>COUNTIFS(Events!$K:$K,M1348,Events!$BE:$BE,$B1348)</f>
        <v>0</v>
      </c>
      <c r="F1348" s="31">
        <f>COUNTIFS(Events!$K:$K,N1348,Events!$BE:$BE,$B1348)</f>
        <v>0</v>
      </c>
      <c r="G1348" s="31">
        <f>COUNTIFS(Events!$K:$K,O1348,Events!$BE:$BE,$B1348)</f>
        <v>0</v>
      </c>
      <c r="H1348" s="13">
        <f t="shared" si="98"/>
        <v>0</v>
      </c>
      <c r="K1348" s="25" t="s">
        <v>3143</v>
      </c>
      <c r="L1348" s="25" t="s">
        <v>3147</v>
      </c>
      <c r="M1348" s="25" t="s">
        <v>3144</v>
      </c>
      <c r="N1348" s="25" t="s">
        <v>3146</v>
      </c>
      <c r="O1348" s="25" t="s">
        <v>3145</v>
      </c>
    </row>
    <row r="1349" spans="1:15" ht="33.75" customHeight="1" x14ac:dyDescent="0.3">
      <c r="A1349" s="24"/>
      <c r="B1349" s="14" t="s">
        <v>4161</v>
      </c>
      <c r="C1349" s="31">
        <f>COUNTIFS(Events!$K:$K,K1349,Events!$BE:$BE,$B1349)</f>
        <v>1</v>
      </c>
      <c r="D1349" s="31">
        <f>COUNTIFS(Events!$K:$K,L1349,Events!$BE:$BE,$B1349)</f>
        <v>1</v>
      </c>
      <c r="E1349" s="31">
        <f>COUNTIFS(Events!$K:$K,M1349,Events!$BE:$BE,$B1349)</f>
        <v>0</v>
      </c>
      <c r="F1349" s="31">
        <f>COUNTIFS(Events!$K:$K,N1349,Events!$BE:$BE,$B1349)</f>
        <v>2</v>
      </c>
      <c r="G1349" s="31">
        <f>COUNTIFS(Events!$K:$K,O1349,Events!$BE:$BE,$B1349)</f>
        <v>0</v>
      </c>
      <c r="H1349" s="13">
        <f t="shared" si="98"/>
        <v>4</v>
      </c>
      <c r="K1349" s="25" t="s">
        <v>3143</v>
      </c>
      <c r="L1349" s="25" t="s">
        <v>3147</v>
      </c>
      <c r="M1349" s="25" t="s">
        <v>3144</v>
      </c>
      <c r="N1349" s="25" t="s">
        <v>3146</v>
      </c>
      <c r="O1349" s="25" t="s">
        <v>3145</v>
      </c>
    </row>
    <row r="1350" spans="1:15" ht="33.75" customHeight="1" x14ac:dyDescent="0.3">
      <c r="A1350" s="24"/>
      <c r="B1350" s="14" t="s">
        <v>4164</v>
      </c>
      <c r="C1350" s="31">
        <f>COUNTIFS(Events!$K:$K,K1350,Events!$BE:$BE,$B1350)</f>
        <v>0</v>
      </c>
      <c r="D1350" s="31">
        <f>COUNTIFS(Events!$K:$K,L1350,Events!$BE:$BE,$B1350)</f>
        <v>1</v>
      </c>
      <c r="E1350" s="31">
        <f>COUNTIFS(Events!$K:$K,M1350,Events!$BE:$BE,$B1350)</f>
        <v>0</v>
      </c>
      <c r="F1350" s="31">
        <f>COUNTIFS(Events!$K:$K,N1350,Events!$BE:$BE,$B1350)</f>
        <v>1</v>
      </c>
      <c r="G1350" s="31">
        <f>COUNTIFS(Events!$K:$K,O1350,Events!$BE:$BE,$B1350)</f>
        <v>0</v>
      </c>
      <c r="H1350" s="13">
        <f t="shared" si="98"/>
        <v>2</v>
      </c>
      <c r="K1350" s="25" t="s">
        <v>3143</v>
      </c>
      <c r="L1350" s="25" t="s">
        <v>3147</v>
      </c>
      <c r="M1350" s="25" t="s">
        <v>3144</v>
      </c>
      <c r="N1350" s="25" t="s">
        <v>3146</v>
      </c>
      <c r="O1350" s="25" t="s">
        <v>3145</v>
      </c>
    </row>
    <row r="1351" spans="1:15" ht="33.75" customHeight="1" x14ac:dyDescent="0.3">
      <c r="A1351" s="24"/>
      <c r="B1351" s="14" t="s">
        <v>4162</v>
      </c>
      <c r="C1351" s="31">
        <f>COUNTIFS(Events!$K:$K,K1351,Events!$BE:$BE,$B1351)</f>
        <v>9</v>
      </c>
      <c r="D1351" s="31">
        <f>COUNTIFS(Events!$K:$K,L1351,Events!$BE:$BE,$B1351)</f>
        <v>6</v>
      </c>
      <c r="E1351" s="31">
        <f>COUNTIFS(Events!$K:$K,M1351,Events!$BE:$BE,$B1351)</f>
        <v>2</v>
      </c>
      <c r="F1351" s="31">
        <f>COUNTIFS(Events!$K:$K,N1351,Events!$BE:$BE,$B1351)</f>
        <v>10</v>
      </c>
      <c r="G1351" s="31">
        <f>COUNTIFS(Events!$K:$K,O1351,Events!$BE:$BE,$B1351)</f>
        <v>2</v>
      </c>
      <c r="H1351" s="13">
        <f t="shared" si="98"/>
        <v>29</v>
      </c>
      <c r="K1351" s="25" t="s">
        <v>3143</v>
      </c>
      <c r="L1351" s="25" t="s">
        <v>3147</v>
      </c>
      <c r="M1351" s="25" t="s">
        <v>3144</v>
      </c>
      <c r="N1351" s="25" t="s">
        <v>3146</v>
      </c>
      <c r="O1351" s="25" t="s">
        <v>3145</v>
      </c>
    </row>
    <row r="1352" spans="1:15" ht="33.75" customHeight="1" x14ac:dyDescent="0.3">
      <c r="A1352" s="24"/>
      <c r="B1352" s="14" t="s">
        <v>4160</v>
      </c>
      <c r="C1352" s="31">
        <f>COUNTIFS(Events!$K:$K,K1352,Events!$BE:$BE,$B1352)</f>
        <v>0</v>
      </c>
      <c r="D1352" s="31">
        <f>COUNTIFS(Events!$K:$K,L1352,Events!$BE:$BE,$B1352)</f>
        <v>0</v>
      </c>
      <c r="E1352" s="31">
        <f>COUNTIFS(Events!$K:$K,M1352,Events!$BE:$BE,$B1352)</f>
        <v>0</v>
      </c>
      <c r="F1352" s="31">
        <f>COUNTIFS(Events!$K:$K,N1352,Events!$BE:$BE,$B1352)</f>
        <v>0</v>
      </c>
      <c r="G1352" s="31">
        <f>COUNTIFS(Events!$K:$K,O1352,Events!$BE:$BE,$B1352)</f>
        <v>0</v>
      </c>
      <c r="H1352" s="13">
        <f t="shared" si="98"/>
        <v>0</v>
      </c>
      <c r="K1352" s="25" t="s">
        <v>3143</v>
      </c>
      <c r="L1352" s="25" t="s">
        <v>3147</v>
      </c>
      <c r="M1352" s="25" t="s">
        <v>3144</v>
      </c>
      <c r="N1352" s="25" t="s">
        <v>3146</v>
      </c>
      <c r="O1352" s="25" t="s">
        <v>3145</v>
      </c>
    </row>
    <row r="1353" spans="1:15" ht="33.75" customHeight="1" thickBot="1" x14ac:dyDescent="0.35">
      <c r="A1353" s="24"/>
      <c r="B1353" s="14" t="s">
        <v>4166</v>
      </c>
      <c r="C1353" s="31">
        <f>COUNTIFS(Events!$K:$K,K1353,Events!$BE:$BE,$B1353)</f>
        <v>186</v>
      </c>
      <c r="D1353" s="31">
        <f>COUNTIFS(Events!$K:$K,L1353,Events!$BE:$BE,$B1353)</f>
        <v>210</v>
      </c>
      <c r="E1353" s="31">
        <f>COUNTIFS(Events!$K:$K,M1353,Events!$BE:$BE,$B1353)</f>
        <v>22</v>
      </c>
      <c r="F1353" s="31">
        <f>COUNTIFS(Events!$K:$K,N1353,Events!$BE:$BE,$B1353)</f>
        <v>108</v>
      </c>
      <c r="G1353" s="31">
        <f>COUNTIFS(Events!$K:$K,O1353,Events!$BE:$BE,$B1353)</f>
        <v>26</v>
      </c>
      <c r="H1353" s="13">
        <f t="shared" si="98"/>
        <v>552</v>
      </c>
      <c r="K1353" s="25" t="s">
        <v>3143</v>
      </c>
      <c r="L1353" s="25" t="s">
        <v>3147</v>
      </c>
      <c r="M1353" s="25" t="s">
        <v>3144</v>
      </c>
      <c r="N1353" s="25" t="s">
        <v>3146</v>
      </c>
      <c r="O1353" s="25" t="s">
        <v>3145</v>
      </c>
    </row>
    <row r="1354" spans="1:15" ht="33.75" customHeight="1" thickBot="1" x14ac:dyDescent="0.35">
      <c r="A1354" s="24"/>
      <c r="B1354" s="9" t="s">
        <v>4056</v>
      </c>
      <c r="C1354" s="32">
        <f t="shared" ref="C1354:H1354" si="99">SUM(C1346:C1353)</f>
        <v>197</v>
      </c>
      <c r="D1354" s="19">
        <f t="shared" si="99"/>
        <v>218</v>
      </c>
      <c r="E1354" s="19">
        <f t="shared" si="99"/>
        <v>24</v>
      </c>
      <c r="F1354" s="19">
        <f t="shared" si="99"/>
        <v>121</v>
      </c>
      <c r="G1354" s="19">
        <f t="shared" si="99"/>
        <v>28</v>
      </c>
      <c r="H1354" s="22">
        <f t="shared" si="99"/>
        <v>588</v>
      </c>
    </row>
    <row r="1355" spans="1:15" ht="53.25" customHeight="1" thickBot="1" x14ac:dyDescent="0.35">
      <c r="A1355" s="24"/>
      <c r="B1355" s="88" t="s">
        <v>4057</v>
      </c>
      <c r="C1355" s="89"/>
      <c r="D1355" s="89"/>
      <c r="E1355" s="89"/>
      <c r="F1355" s="89"/>
      <c r="G1355" s="89"/>
      <c r="H1355" s="90"/>
    </row>
    <row r="1356" spans="1:15" ht="17.399999999999999" x14ac:dyDescent="0.3">
      <c r="A1356" s="24"/>
    </row>
    <row r="1357" spans="1:15" ht="18" thickBot="1" x14ac:dyDescent="0.35">
      <c r="A1357" s="24"/>
    </row>
    <row r="1358" spans="1:15" ht="40.5" customHeight="1" thickBot="1" x14ac:dyDescent="0.35">
      <c r="A1358" s="24"/>
      <c r="B1358" s="82" t="s">
        <v>4179</v>
      </c>
      <c r="C1358" s="83"/>
      <c r="D1358" s="83"/>
      <c r="E1358" s="83"/>
      <c r="F1358" s="83"/>
      <c r="G1358" s="83"/>
      <c r="H1358" s="84"/>
    </row>
    <row r="1359" spans="1:15" ht="46.5" customHeight="1" thickBot="1" x14ac:dyDescent="0.35">
      <c r="A1359" s="24"/>
      <c r="B1359" s="85" t="s">
        <v>4121</v>
      </c>
      <c r="C1359" s="86"/>
      <c r="D1359" s="86"/>
      <c r="E1359" s="86"/>
      <c r="F1359" s="86"/>
      <c r="G1359" s="86"/>
      <c r="H1359" s="87"/>
    </row>
    <row r="1360" spans="1:15" ht="46.5" customHeight="1" thickBot="1" x14ac:dyDescent="0.35">
      <c r="A1360" s="24"/>
      <c r="B1360" s="3"/>
      <c r="C1360" s="41" t="s">
        <v>3143</v>
      </c>
      <c r="D1360" s="34" t="s">
        <v>3147</v>
      </c>
      <c r="E1360" s="34" t="s">
        <v>3144</v>
      </c>
      <c r="F1360" s="34" t="s">
        <v>3146</v>
      </c>
      <c r="G1360" s="34" t="s">
        <v>3145</v>
      </c>
      <c r="H1360" s="9" t="s">
        <v>4056</v>
      </c>
    </row>
    <row r="1361" spans="1:19" ht="33.75" customHeight="1" x14ac:dyDescent="0.3">
      <c r="A1361" s="24"/>
      <c r="B1361" s="42" t="s">
        <v>3181</v>
      </c>
      <c r="C1361" s="31">
        <f>COUNTIFS(Events!$K:$K,K1361,Events!$BG:$BG,$B1361)</f>
        <v>0</v>
      </c>
      <c r="D1361" s="31">
        <f>COUNTIFS(Events!$K:$K,L1361,Events!$BG:$BG,$B1361)</f>
        <v>0</v>
      </c>
      <c r="E1361" s="31">
        <f>COUNTIFS(Events!$K:$K,M1361,Events!$BG:$BG,$B1361)</f>
        <v>0</v>
      </c>
      <c r="F1361" s="31">
        <f>COUNTIFS(Events!$K:$K,N1361,Events!$BG:$BG,$B1361)</f>
        <v>0</v>
      </c>
      <c r="G1361" s="31">
        <f>COUNTIFS(Events!$K:$K,O1361,Events!$BG:$BG,$B1361)</f>
        <v>0</v>
      </c>
      <c r="H1361" s="13">
        <f>SUM(C1361:G1361)</f>
        <v>0</v>
      </c>
      <c r="K1361" s="25" t="s">
        <v>3143</v>
      </c>
      <c r="L1361" s="25" t="s">
        <v>3147</v>
      </c>
      <c r="M1361" s="25" t="s">
        <v>3144</v>
      </c>
      <c r="N1361" s="25" t="s">
        <v>3146</v>
      </c>
      <c r="O1361" s="25" t="s">
        <v>3145</v>
      </c>
    </row>
    <row r="1362" spans="1:19" ht="33.75" customHeight="1" x14ac:dyDescent="0.3">
      <c r="A1362" s="24"/>
      <c r="B1362" s="38" t="s">
        <v>3183</v>
      </c>
      <c r="C1362" s="31">
        <f>COUNTIFS(Events!$K:$K,K1362,Events!$BG:$BG,$B1362)</f>
        <v>2</v>
      </c>
      <c r="D1362" s="31">
        <f>COUNTIFS(Events!$K:$K,L1362,Events!$BG:$BG,$B1362)</f>
        <v>1</v>
      </c>
      <c r="E1362" s="31">
        <f>COUNTIFS(Events!$K:$K,M1362,Events!$BG:$BG,$B1362)</f>
        <v>0</v>
      </c>
      <c r="F1362" s="31">
        <f>COUNTIFS(Events!$K:$K,N1362,Events!$BG:$BG,$B1362)</f>
        <v>1</v>
      </c>
      <c r="G1362" s="31">
        <f>COUNTIFS(Events!$K:$K,O1362,Events!$BG:$BG,$B1362)</f>
        <v>0</v>
      </c>
      <c r="H1362" s="13">
        <f>SUM(C1362:G1362)</f>
        <v>4</v>
      </c>
      <c r="K1362" s="25" t="s">
        <v>3143</v>
      </c>
      <c r="L1362" s="25" t="s">
        <v>3147</v>
      </c>
      <c r="M1362" s="25" t="s">
        <v>3144</v>
      </c>
      <c r="N1362" s="25" t="s">
        <v>3146</v>
      </c>
      <c r="O1362" s="25" t="s">
        <v>3145</v>
      </c>
    </row>
    <row r="1363" spans="1:19" ht="33.75" customHeight="1" thickBot="1" x14ac:dyDescent="0.35">
      <c r="A1363" s="24"/>
      <c r="B1363" s="38" t="s">
        <v>3182</v>
      </c>
      <c r="C1363" s="31">
        <f>COUNTIFS(Events!$K:$K,K1363,Events!$BG:$BG,$B1363)</f>
        <v>195</v>
      </c>
      <c r="D1363" s="31">
        <f>COUNTIFS(Events!$K:$K,L1363,Events!$BG:$BG,$B1363)</f>
        <v>217</v>
      </c>
      <c r="E1363" s="31">
        <f>COUNTIFS(Events!$K:$K,M1363,Events!$BG:$BG,$B1363)</f>
        <v>24</v>
      </c>
      <c r="F1363" s="31">
        <f>COUNTIFS(Events!$K:$K,N1363,Events!$BG:$BG,$B1363)</f>
        <v>120</v>
      </c>
      <c r="G1363" s="31">
        <f>COUNTIFS(Events!$K:$K,O1363,Events!$BG:$BG,$B1363)</f>
        <v>28</v>
      </c>
      <c r="H1363" s="13">
        <f>SUM(C1363:G1363)</f>
        <v>584</v>
      </c>
      <c r="K1363" s="25" t="s">
        <v>3143</v>
      </c>
      <c r="L1363" s="25" t="s">
        <v>3147</v>
      </c>
      <c r="M1363" s="25" t="s">
        <v>3144</v>
      </c>
      <c r="N1363" s="25" t="s">
        <v>3146</v>
      </c>
      <c r="O1363" s="25" t="s">
        <v>3145</v>
      </c>
    </row>
    <row r="1364" spans="1:19" ht="33.75" customHeight="1" thickBot="1" x14ac:dyDescent="0.35">
      <c r="A1364" s="24"/>
      <c r="B1364" s="9" t="s">
        <v>4056</v>
      </c>
      <c r="C1364" s="32">
        <f t="shared" ref="C1364:H1364" si="100">SUM(C1361:C1363)</f>
        <v>197</v>
      </c>
      <c r="D1364" s="19">
        <f t="shared" si="100"/>
        <v>218</v>
      </c>
      <c r="E1364" s="19">
        <f t="shared" si="100"/>
        <v>24</v>
      </c>
      <c r="F1364" s="19">
        <f t="shared" si="100"/>
        <v>121</v>
      </c>
      <c r="G1364" s="19">
        <f t="shared" si="100"/>
        <v>28</v>
      </c>
      <c r="H1364" s="22">
        <f t="shared" si="100"/>
        <v>588</v>
      </c>
    </row>
    <row r="1365" spans="1:19" ht="53.25" customHeight="1" thickBot="1" x14ac:dyDescent="0.35">
      <c r="A1365" s="24"/>
      <c r="B1365" s="88" t="s">
        <v>4057</v>
      </c>
      <c r="C1365" s="89"/>
      <c r="D1365" s="89"/>
      <c r="E1365" s="89"/>
      <c r="F1365" s="89"/>
      <c r="G1365" s="89"/>
      <c r="H1365" s="90"/>
    </row>
    <row r="1366" spans="1:19" ht="17.399999999999999" x14ac:dyDescent="0.3">
      <c r="A1366" s="24"/>
    </row>
    <row r="1367" spans="1:19" ht="18" thickBot="1" x14ac:dyDescent="0.35">
      <c r="A1367" s="24"/>
    </row>
    <row r="1368" spans="1:19" ht="40.5" customHeight="1" thickBot="1" x14ac:dyDescent="0.35">
      <c r="A1368" s="24"/>
      <c r="B1368" s="82" t="s">
        <v>4179</v>
      </c>
      <c r="C1368" s="83"/>
      <c r="D1368" s="83"/>
      <c r="E1368" s="83"/>
      <c r="F1368" s="83"/>
      <c r="G1368" s="83"/>
      <c r="H1368" s="83"/>
      <c r="I1368" s="83"/>
      <c r="J1368" s="84"/>
    </row>
    <row r="1369" spans="1:19" ht="46.5" customHeight="1" thickBot="1" x14ac:dyDescent="0.35">
      <c r="A1369" s="24"/>
      <c r="B1369" s="85" t="s">
        <v>4122</v>
      </c>
      <c r="C1369" s="86"/>
      <c r="D1369" s="86"/>
      <c r="E1369" s="86"/>
      <c r="F1369" s="86"/>
      <c r="G1369" s="86"/>
      <c r="H1369" s="86"/>
      <c r="I1369" s="86"/>
      <c r="J1369" s="87"/>
    </row>
    <row r="1370" spans="1:19" ht="46.5" customHeight="1" thickBot="1" x14ac:dyDescent="0.35">
      <c r="A1370" s="24"/>
      <c r="B1370" s="3"/>
      <c r="C1370" s="34" t="s">
        <v>2588</v>
      </c>
      <c r="D1370" s="34" t="s">
        <v>2589</v>
      </c>
      <c r="E1370" s="34" t="s">
        <v>2590</v>
      </c>
      <c r="F1370" s="34" t="s">
        <v>2584</v>
      </c>
      <c r="G1370" s="34" t="s">
        <v>2585</v>
      </c>
      <c r="H1370" s="34" t="s">
        <v>2586</v>
      </c>
      <c r="I1370" s="34" t="s">
        <v>2587</v>
      </c>
      <c r="J1370" s="9" t="s">
        <v>4056</v>
      </c>
    </row>
    <row r="1371" spans="1:19" ht="33.75" customHeight="1" x14ac:dyDescent="0.3">
      <c r="A1371" s="24"/>
      <c r="B1371" s="33" t="s">
        <v>3216</v>
      </c>
      <c r="C1371" s="15">
        <f>COUNTIFS(Events!$G:$G,M1371,Events!$AA:$AA,$B1371)</f>
        <v>5</v>
      </c>
      <c r="D1371" s="12">
        <f>COUNTIFS(Events!$G:$G,N1371,Events!$AA:$AA,$B1371)</f>
        <v>3</v>
      </c>
      <c r="E1371" s="12">
        <f>COUNTIFS(Events!$G:$G,O1371,Events!$AA:$AA,$B1371)</f>
        <v>2</v>
      </c>
      <c r="F1371" s="12">
        <f>COUNTIFS(Events!$G:$G,P1371,Events!$AA:$AA,$B1371)</f>
        <v>1</v>
      </c>
      <c r="G1371" s="12">
        <f>COUNTIFS(Events!$G:$G,Q1371,Events!$AA:$AA,$B1371)</f>
        <v>1</v>
      </c>
      <c r="H1371" s="12">
        <f>COUNTIFS(Events!$G:$G,R1371,Events!$AA:$AA,$B1371)</f>
        <v>4</v>
      </c>
      <c r="I1371" s="12">
        <f>COUNTIFS(Events!$G:$G,S1371,Events!$AA:$AA,$B1371)</f>
        <v>2</v>
      </c>
      <c r="J1371" s="13">
        <f t="shared" ref="J1371:J1378" si="101">SUM(C1371:I1371)</f>
        <v>18</v>
      </c>
      <c r="M1371" s="25" t="s">
        <v>2588</v>
      </c>
      <c r="N1371" s="25" t="s">
        <v>2589</v>
      </c>
      <c r="O1371" s="25" t="s">
        <v>2590</v>
      </c>
      <c r="P1371" s="25" t="s">
        <v>2584</v>
      </c>
      <c r="Q1371" s="25" t="s">
        <v>2585</v>
      </c>
      <c r="R1371" s="25" t="s">
        <v>2586</v>
      </c>
      <c r="S1371" s="25" t="s">
        <v>2587</v>
      </c>
    </row>
    <row r="1372" spans="1:19" ht="33.75" customHeight="1" x14ac:dyDescent="0.3">
      <c r="A1372" s="24"/>
      <c r="B1372" s="26" t="s">
        <v>402</v>
      </c>
      <c r="C1372" s="15">
        <f>COUNTIFS(Events!$G:$G,M1372,Events!$AA:$AA,$B1372)</f>
        <v>39</v>
      </c>
      <c r="D1372" s="12">
        <f>COUNTIFS(Events!$G:$G,N1372,Events!$AA:$AA,$B1372)</f>
        <v>42</v>
      </c>
      <c r="E1372" s="12">
        <f>COUNTIFS(Events!$G:$G,O1372,Events!$AA:$AA,$B1372)</f>
        <v>11</v>
      </c>
      <c r="F1372" s="12">
        <f>COUNTIFS(Events!$G:$G,P1372,Events!$AA:$AA,$B1372)</f>
        <v>35</v>
      </c>
      <c r="G1372" s="12">
        <f>COUNTIFS(Events!$G:$G,Q1372,Events!$AA:$AA,$B1372)</f>
        <v>20</v>
      </c>
      <c r="H1372" s="12">
        <f>COUNTIFS(Events!$G:$G,R1372,Events!$AA:$AA,$B1372)</f>
        <v>13</v>
      </c>
      <c r="I1372" s="12">
        <f>COUNTIFS(Events!$G:$G,S1372,Events!$AA:$AA,$B1372)</f>
        <v>25</v>
      </c>
      <c r="J1372" s="17">
        <f t="shared" si="101"/>
        <v>185</v>
      </c>
      <c r="M1372" s="25" t="s">
        <v>2588</v>
      </c>
      <c r="N1372" s="25" t="s">
        <v>2589</v>
      </c>
      <c r="O1372" s="25" t="s">
        <v>2590</v>
      </c>
      <c r="P1372" s="25" t="s">
        <v>2584</v>
      </c>
      <c r="Q1372" s="25" t="s">
        <v>2585</v>
      </c>
      <c r="R1372" s="25" t="s">
        <v>2586</v>
      </c>
      <c r="S1372" s="25" t="s">
        <v>2587</v>
      </c>
    </row>
    <row r="1373" spans="1:19" ht="33.75" customHeight="1" x14ac:dyDescent="0.3">
      <c r="A1373" s="24"/>
      <c r="B1373" s="26" t="s">
        <v>74</v>
      </c>
      <c r="C1373" s="15">
        <f>COUNTIFS(Events!$G:$G,M1373,Events!$AA:$AA,$B1373)</f>
        <v>12</v>
      </c>
      <c r="D1373" s="12">
        <f>COUNTIFS(Events!$G:$G,N1373,Events!$AA:$AA,$B1373)</f>
        <v>33</v>
      </c>
      <c r="E1373" s="12">
        <f>COUNTIFS(Events!$G:$G,O1373,Events!$AA:$AA,$B1373)</f>
        <v>20</v>
      </c>
      <c r="F1373" s="12">
        <f>COUNTIFS(Events!$G:$G,P1373,Events!$AA:$AA,$B1373)</f>
        <v>17</v>
      </c>
      <c r="G1373" s="12">
        <f>COUNTIFS(Events!$G:$G,Q1373,Events!$AA:$AA,$B1373)</f>
        <v>17</v>
      </c>
      <c r="H1373" s="12">
        <f>COUNTIFS(Events!$G:$G,R1373,Events!$AA:$AA,$B1373)</f>
        <v>8</v>
      </c>
      <c r="I1373" s="12">
        <f>COUNTIFS(Events!$G:$G,S1373,Events!$AA:$AA,$B1373)</f>
        <v>3</v>
      </c>
      <c r="J1373" s="17">
        <f t="shared" si="101"/>
        <v>110</v>
      </c>
      <c r="M1373" s="25" t="s">
        <v>2588</v>
      </c>
      <c r="N1373" s="25" t="s">
        <v>2589</v>
      </c>
      <c r="O1373" s="25" t="s">
        <v>2590</v>
      </c>
      <c r="P1373" s="25" t="s">
        <v>2584</v>
      </c>
      <c r="Q1373" s="25" t="s">
        <v>2585</v>
      </c>
      <c r="R1373" s="25" t="s">
        <v>2586</v>
      </c>
      <c r="S1373" s="25" t="s">
        <v>2587</v>
      </c>
    </row>
    <row r="1374" spans="1:19" ht="33.75" customHeight="1" x14ac:dyDescent="0.3">
      <c r="A1374" s="24"/>
      <c r="B1374" s="26" t="s">
        <v>3233</v>
      </c>
      <c r="C1374" s="15">
        <f>COUNTIFS(Events!$G:$G,M1374,Events!$AA:$AA,$B1374)</f>
        <v>10</v>
      </c>
      <c r="D1374" s="12">
        <f>COUNTIFS(Events!$G:$G,N1374,Events!$AA:$AA,$B1374)</f>
        <v>27</v>
      </c>
      <c r="E1374" s="12">
        <f>COUNTIFS(Events!$G:$G,O1374,Events!$AA:$AA,$B1374)</f>
        <v>29</v>
      </c>
      <c r="F1374" s="12">
        <f>COUNTIFS(Events!$G:$G,P1374,Events!$AA:$AA,$B1374)</f>
        <v>16</v>
      </c>
      <c r="G1374" s="12">
        <f>COUNTIFS(Events!$G:$G,Q1374,Events!$AA:$AA,$B1374)</f>
        <v>15</v>
      </c>
      <c r="H1374" s="12">
        <f>COUNTIFS(Events!$G:$G,R1374,Events!$AA:$AA,$B1374)</f>
        <v>8</v>
      </c>
      <c r="I1374" s="12">
        <f>COUNTIFS(Events!$G:$G,S1374,Events!$AA:$AA,$B1374)</f>
        <v>5</v>
      </c>
      <c r="J1374" s="17">
        <f t="shared" si="101"/>
        <v>110</v>
      </c>
      <c r="M1374" s="25" t="s">
        <v>2588</v>
      </c>
      <c r="N1374" s="25" t="s">
        <v>2589</v>
      </c>
      <c r="O1374" s="25" t="s">
        <v>2590</v>
      </c>
      <c r="P1374" s="25" t="s">
        <v>2584</v>
      </c>
      <c r="Q1374" s="25" t="s">
        <v>2585</v>
      </c>
      <c r="R1374" s="25" t="s">
        <v>2586</v>
      </c>
      <c r="S1374" s="25" t="s">
        <v>2587</v>
      </c>
    </row>
    <row r="1375" spans="1:19" ht="33.75" customHeight="1" x14ac:dyDescent="0.3">
      <c r="A1375" s="24"/>
      <c r="B1375" s="26" t="s">
        <v>3232</v>
      </c>
      <c r="C1375" s="15">
        <f>COUNTIFS(Events!$G:$G,M1375,Events!$AA:$AA,$B1375)</f>
        <v>22</v>
      </c>
      <c r="D1375" s="12">
        <f>COUNTIFS(Events!$G:$G,N1375,Events!$AA:$AA,$B1375)</f>
        <v>20</v>
      </c>
      <c r="E1375" s="12">
        <f>COUNTIFS(Events!$G:$G,O1375,Events!$AA:$AA,$B1375)</f>
        <v>29</v>
      </c>
      <c r="F1375" s="12">
        <f>COUNTIFS(Events!$G:$G,P1375,Events!$AA:$AA,$B1375)</f>
        <v>23</v>
      </c>
      <c r="G1375" s="12">
        <f>COUNTIFS(Events!$G:$G,Q1375,Events!$AA:$AA,$B1375)</f>
        <v>14</v>
      </c>
      <c r="H1375" s="12">
        <f>COUNTIFS(Events!$G:$G,R1375,Events!$AA:$AA,$B1375)</f>
        <v>15</v>
      </c>
      <c r="I1375" s="12">
        <f>COUNTIFS(Events!$G:$G,S1375,Events!$AA:$AA,$B1375)</f>
        <v>8</v>
      </c>
      <c r="J1375" s="17">
        <f t="shared" si="101"/>
        <v>131</v>
      </c>
      <c r="M1375" s="25" t="s">
        <v>2588</v>
      </c>
      <c r="N1375" s="25" t="s">
        <v>2589</v>
      </c>
      <c r="O1375" s="25" t="s">
        <v>2590</v>
      </c>
      <c r="P1375" s="25" t="s">
        <v>2584</v>
      </c>
      <c r="Q1375" s="25" t="s">
        <v>2585</v>
      </c>
      <c r="R1375" s="25" t="s">
        <v>2586</v>
      </c>
      <c r="S1375" s="25" t="s">
        <v>2587</v>
      </c>
    </row>
    <row r="1376" spans="1:19" ht="33.75" customHeight="1" x14ac:dyDescent="0.3">
      <c r="A1376" s="24"/>
      <c r="B1376" s="26" t="s">
        <v>3234</v>
      </c>
      <c r="C1376" s="15">
        <f>COUNTIFS(Events!$G:$G,M1376,Events!$AA:$AA,$B1376)</f>
        <v>3</v>
      </c>
      <c r="D1376" s="12">
        <f>COUNTIFS(Events!$G:$G,N1376,Events!$AA:$AA,$B1376)</f>
        <v>1</v>
      </c>
      <c r="E1376" s="12">
        <f>COUNTIFS(Events!$G:$G,O1376,Events!$AA:$AA,$B1376)</f>
        <v>3</v>
      </c>
      <c r="F1376" s="12">
        <f>COUNTIFS(Events!$G:$G,P1376,Events!$AA:$AA,$B1376)</f>
        <v>4</v>
      </c>
      <c r="G1376" s="12">
        <f>COUNTIFS(Events!$G:$G,Q1376,Events!$AA:$AA,$B1376)</f>
        <v>1</v>
      </c>
      <c r="H1376" s="12">
        <f>COUNTIFS(Events!$G:$G,R1376,Events!$AA:$AA,$B1376)</f>
        <v>2</v>
      </c>
      <c r="I1376" s="12">
        <f>COUNTIFS(Events!$G:$G,S1376,Events!$AA:$AA,$B1376)</f>
        <v>1</v>
      </c>
      <c r="J1376" s="17">
        <f t="shared" si="101"/>
        <v>15</v>
      </c>
      <c r="M1376" s="25" t="s">
        <v>2588</v>
      </c>
      <c r="N1376" s="25" t="s">
        <v>2589</v>
      </c>
      <c r="O1376" s="25" t="s">
        <v>2590</v>
      </c>
      <c r="P1376" s="25" t="s">
        <v>2584</v>
      </c>
      <c r="Q1376" s="25" t="s">
        <v>2585</v>
      </c>
      <c r="R1376" s="25" t="s">
        <v>2586</v>
      </c>
      <c r="S1376" s="25" t="s">
        <v>2587</v>
      </c>
    </row>
    <row r="1377" spans="1:19" ht="33.75" customHeight="1" x14ac:dyDescent="0.3">
      <c r="A1377" s="24"/>
      <c r="B1377" s="26" t="s">
        <v>3217</v>
      </c>
      <c r="C1377" s="15">
        <f>COUNTIFS(Events!$G:$G,M1377,Events!$AA:$AA,$B1377)</f>
        <v>2</v>
      </c>
      <c r="D1377" s="12">
        <f>COUNTIFS(Events!$G:$G,N1377,Events!$AA:$AA,$B1377)</f>
        <v>5</v>
      </c>
      <c r="E1377" s="12">
        <f>COUNTIFS(Events!$G:$G,O1377,Events!$AA:$AA,$B1377)</f>
        <v>0</v>
      </c>
      <c r="F1377" s="12">
        <f>COUNTIFS(Events!$G:$G,P1377,Events!$AA:$AA,$B1377)</f>
        <v>3</v>
      </c>
      <c r="G1377" s="12">
        <f>COUNTIFS(Events!$G:$G,Q1377,Events!$AA:$AA,$B1377)</f>
        <v>2</v>
      </c>
      <c r="H1377" s="12">
        <f>COUNTIFS(Events!$G:$G,R1377,Events!$AA:$AA,$B1377)</f>
        <v>0</v>
      </c>
      <c r="I1377" s="12">
        <f>COUNTIFS(Events!$G:$G,S1377,Events!$AA:$AA,$B1377)</f>
        <v>1</v>
      </c>
      <c r="J1377" s="17">
        <f t="shared" si="101"/>
        <v>13</v>
      </c>
      <c r="M1377" s="25" t="s">
        <v>2588</v>
      </c>
      <c r="N1377" s="25" t="s">
        <v>2589</v>
      </c>
      <c r="O1377" s="25" t="s">
        <v>2590</v>
      </c>
      <c r="P1377" s="25" t="s">
        <v>2584</v>
      </c>
      <c r="Q1377" s="25" t="s">
        <v>2585</v>
      </c>
      <c r="R1377" s="25" t="s">
        <v>2586</v>
      </c>
      <c r="S1377" s="25" t="s">
        <v>2587</v>
      </c>
    </row>
    <row r="1378" spans="1:19" ht="33.75" customHeight="1" thickBot="1" x14ac:dyDescent="0.35">
      <c r="A1378" s="24"/>
      <c r="B1378" s="26" t="s">
        <v>2101</v>
      </c>
      <c r="C1378" s="15">
        <f>COUNTIFS(Events!$G:$G,M1378,Events!$AA:$AA,$B1378)</f>
        <v>1</v>
      </c>
      <c r="D1378" s="12">
        <f>COUNTIFS(Events!$G:$G,N1378,Events!$AA:$AA,$B1378)</f>
        <v>0</v>
      </c>
      <c r="E1378" s="12">
        <f>COUNTIFS(Events!$G:$G,O1378,Events!$AA:$AA,$B1378)</f>
        <v>0</v>
      </c>
      <c r="F1378" s="12">
        <f>COUNTIFS(Events!$G:$G,P1378,Events!$AA:$AA,$B1378)</f>
        <v>1</v>
      </c>
      <c r="G1378" s="12">
        <f>COUNTIFS(Events!$G:$G,Q1378,Events!$AA:$AA,$B1378)</f>
        <v>1</v>
      </c>
      <c r="H1378" s="12">
        <f>COUNTIFS(Events!$G:$G,R1378,Events!$AA:$AA,$B1378)</f>
        <v>2</v>
      </c>
      <c r="I1378" s="12">
        <f>COUNTIFS(Events!$G:$G,S1378,Events!$AA:$AA,$B1378)</f>
        <v>1</v>
      </c>
      <c r="J1378" s="17">
        <f t="shared" si="101"/>
        <v>6</v>
      </c>
      <c r="M1378" s="25" t="s">
        <v>2588</v>
      </c>
      <c r="N1378" s="25" t="s">
        <v>2589</v>
      </c>
      <c r="O1378" s="25" t="s">
        <v>2590</v>
      </c>
      <c r="P1378" s="25" t="s">
        <v>2584</v>
      </c>
      <c r="Q1378" s="25" t="s">
        <v>2585</v>
      </c>
      <c r="R1378" s="25" t="s">
        <v>2586</v>
      </c>
      <c r="S1378" s="25" t="s">
        <v>2587</v>
      </c>
    </row>
    <row r="1379" spans="1:19" ht="33.75" customHeight="1" thickBot="1" x14ac:dyDescent="0.35">
      <c r="A1379" s="24"/>
      <c r="B1379" s="9" t="s">
        <v>4056</v>
      </c>
      <c r="C1379" s="18">
        <f t="shared" ref="C1379:I1379" si="102">SUM(C1371:C1378)</f>
        <v>94</v>
      </c>
      <c r="D1379" s="19">
        <f t="shared" si="102"/>
        <v>131</v>
      </c>
      <c r="E1379" s="19">
        <f t="shared" si="102"/>
        <v>94</v>
      </c>
      <c r="F1379" s="19">
        <f t="shared" si="102"/>
        <v>100</v>
      </c>
      <c r="G1379" s="19">
        <f t="shared" si="102"/>
        <v>71</v>
      </c>
      <c r="H1379" s="19">
        <f t="shared" si="102"/>
        <v>52</v>
      </c>
      <c r="I1379" s="19">
        <f t="shared" si="102"/>
        <v>46</v>
      </c>
      <c r="J1379" s="22">
        <f>SUM(J1371:J1378)</f>
        <v>588</v>
      </c>
    </row>
    <row r="1380" spans="1:19" ht="53.25" customHeight="1" thickBot="1" x14ac:dyDescent="0.35">
      <c r="A1380" s="24"/>
      <c r="B1380" s="88" t="s">
        <v>4057</v>
      </c>
      <c r="C1380" s="89"/>
      <c r="D1380" s="89"/>
      <c r="E1380" s="89"/>
      <c r="F1380" s="89"/>
      <c r="G1380" s="89"/>
      <c r="H1380" s="89"/>
      <c r="I1380" s="89"/>
      <c r="J1380" s="90"/>
    </row>
    <row r="1381" spans="1:19" ht="17.399999999999999" x14ac:dyDescent="0.3">
      <c r="A1381" s="24"/>
    </row>
    <row r="1382" spans="1:19" ht="18" thickBot="1" x14ac:dyDescent="0.35">
      <c r="A1382" s="24"/>
    </row>
    <row r="1383" spans="1:19" ht="40.5" customHeight="1" thickBot="1" x14ac:dyDescent="0.35">
      <c r="A1383" s="24"/>
      <c r="B1383" s="82" t="s">
        <v>4179</v>
      </c>
      <c r="C1383" s="83"/>
      <c r="D1383" s="83"/>
      <c r="E1383" s="83"/>
      <c r="F1383" s="83"/>
      <c r="G1383" s="83"/>
      <c r="H1383" s="83"/>
      <c r="I1383" s="83"/>
      <c r="J1383" s="84"/>
    </row>
    <row r="1384" spans="1:19" ht="46.5" customHeight="1" thickBot="1" x14ac:dyDescent="0.35">
      <c r="A1384" s="24"/>
      <c r="B1384" s="85" t="s">
        <v>4123</v>
      </c>
      <c r="C1384" s="86"/>
      <c r="D1384" s="86"/>
      <c r="E1384" s="86"/>
      <c r="F1384" s="86"/>
      <c r="G1384" s="86"/>
      <c r="H1384" s="86"/>
      <c r="I1384" s="86"/>
      <c r="J1384" s="87"/>
    </row>
    <row r="1385" spans="1:19" ht="46.5" customHeight="1" thickBot="1" x14ac:dyDescent="0.35">
      <c r="A1385" s="24"/>
      <c r="B1385" s="3"/>
      <c r="C1385" s="34" t="s">
        <v>2588</v>
      </c>
      <c r="D1385" s="34" t="s">
        <v>2589</v>
      </c>
      <c r="E1385" s="34" t="s">
        <v>2590</v>
      </c>
      <c r="F1385" s="34" t="s">
        <v>2584</v>
      </c>
      <c r="G1385" s="34" t="s">
        <v>2585</v>
      </c>
      <c r="H1385" s="34" t="s">
        <v>2586</v>
      </c>
      <c r="I1385" s="34" t="s">
        <v>2587</v>
      </c>
      <c r="J1385" s="9" t="s">
        <v>4056</v>
      </c>
    </row>
    <row r="1386" spans="1:19" ht="33.75" customHeight="1" x14ac:dyDescent="0.3">
      <c r="A1386" s="24"/>
      <c r="B1386" s="33" t="s">
        <v>3216</v>
      </c>
      <c r="C1386" s="15">
        <f>COUNTIFS(Events!$G:$G,M1386,Events!$AB:$AB,$B1386)</f>
        <v>5</v>
      </c>
      <c r="D1386" s="12">
        <f>COUNTIFS(Events!$G:$G,N1386,Events!$AB:$AB,$B1386)</f>
        <v>3</v>
      </c>
      <c r="E1386" s="12">
        <f>COUNTIFS(Events!$G:$G,O1386,Events!$AB:$AB,$B1386)</f>
        <v>2</v>
      </c>
      <c r="F1386" s="12">
        <f>COUNTIFS(Events!$G:$G,P1386,Events!$AB:$AB,$B1386)</f>
        <v>1</v>
      </c>
      <c r="G1386" s="12">
        <f>COUNTIFS(Events!$G:$G,Q1386,Events!$AB:$AB,$B1386)</f>
        <v>1</v>
      </c>
      <c r="H1386" s="12">
        <f>COUNTIFS(Events!$G:$G,R1386,Events!$AB:$AB,$B1386)</f>
        <v>4</v>
      </c>
      <c r="I1386" s="12">
        <f>COUNTIFS(Events!$G:$G,S1386,Events!$AB:$AB,$B1386)</f>
        <v>2</v>
      </c>
      <c r="J1386" s="13">
        <f>SUM(C1386:I1386)</f>
        <v>18</v>
      </c>
      <c r="M1386" s="25" t="s">
        <v>2588</v>
      </c>
      <c r="N1386" s="25" t="s">
        <v>2589</v>
      </c>
      <c r="O1386" s="25" t="s">
        <v>2590</v>
      </c>
      <c r="P1386" s="25" t="s">
        <v>2584</v>
      </c>
      <c r="Q1386" s="25" t="s">
        <v>2585</v>
      </c>
      <c r="R1386" s="25" t="s">
        <v>2586</v>
      </c>
      <c r="S1386" s="25" t="s">
        <v>2587</v>
      </c>
    </row>
    <row r="1387" spans="1:19" ht="33.75" customHeight="1" x14ac:dyDescent="0.3">
      <c r="A1387" s="24"/>
      <c r="B1387" s="26" t="s">
        <v>402</v>
      </c>
      <c r="C1387" s="15">
        <f>COUNTIFS(Events!$G:$G,M1387,Events!$AB:$AB,$B1387)</f>
        <v>39</v>
      </c>
      <c r="D1387" s="12">
        <f>COUNTIFS(Events!$G:$G,N1387,Events!$AB:$AB,$B1387)</f>
        <v>42</v>
      </c>
      <c r="E1387" s="12">
        <f>COUNTIFS(Events!$G:$G,O1387,Events!$AB:$AB,$B1387)</f>
        <v>11</v>
      </c>
      <c r="F1387" s="12">
        <f>COUNTIFS(Events!$G:$G,P1387,Events!$AB:$AB,$B1387)</f>
        <v>35</v>
      </c>
      <c r="G1387" s="12">
        <f>COUNTIFS(Events!$G:$G,Q1387,Events!$AB:$AB,$B1387)</f>
        <v>20</v>
      </c>
      <c r="H1387" s="12">
        <f>COUNTIFS(Events!$G:$G,R1387,Events!$AB:$AB,$B1387)</f>
        <v>13</v>
      </c>
      <c r="I1387" s="12">
        <f>COUNTIFS(Events!$G:$G,S1387,Events!$AB:$AB,$B1387)</f>
        <v>25</v>
      </c>
      <c r="J1387" s="13">
        <f t="shared" ref="J1387:J1398" si="103">SUM(C1387:I1387)</f>
        <v>185</v>
      </c>
      <c r="M1387" s="25" t="s">
        <v>2588</v>
      </c>
      <c r="N1387" s="25" t="s">
        <v>2589</v>
      </c>
      <c r="O1387" s="25" t="s">
        <v>2590</v>
      </c>
      <c r="P1387" s="25" t="s">
        <v>2584</v>
      </c>
      <c r="Q1387" s="25" t="s">
        <v>2585</v>
      </c>
      <c r="R1387" s="25" t="s">
        <v>2586</v>
      </c>
      <c r="S1387" s="25" t="s">
        <v>2587</v>
      </c>
    </row>
    <row r="1388" spans="1:19" ht="33.75" customHeight="1" x14ac:dyDescent="0.3">
      <c r="A1388" s="24"/>
      <c r="B1388" s="26" t="s">
        <v>3222</v>
      </c>
      <c r="C1388" s="15">
        <f>COUNTIFS(Events!$G:$G,M1388,Events!$AB:$AB,$B1388)</f>
        <v>0</v>
      </c>
      <c r="D1388" s="12">
        <f>COUNTIFS(Events!$G:$G,N1388,Events!$AB:$AB,$B1388)</f>
        <v>0</v>
      </c>
      <c r="E1388" s="12">
        <f>COUNTIFS(Events!$G:$G,O1388,Events!$AB:$AB,$B1388)</f>
        <v>0</v>
      </c>
      <c r="F1388" s="12">
        <f>COUNTIFS(Events!$G:$G,P1388,Events!$AB:$AB,$B1388)</f>
        <v>0</v>
      </c>
      <c r="G1388" s="12">
        <f>COUNTIFS(Events!$G:$G,Q1388,Events!$AB:$AB,$B1388)</f>
        <v>0</v>
      </c>
      <c r="H1388" s="12">
        <f>COUNTIFS(Events!$G:$G,R1388,Events!$AB:$AB,$B1388)</f>
        <v>0</v>
      </c>
      <c r="I1388" s="12">
        <f>COUNTIFS(Events!$G:$G,S1388,Events!$AB:$AB,$B1388)</f>
        <v>0</v>
      </c>
      <c r="J1388" s="13">
        <f t="shared" si="103"/>
        <v>0</v>
      </c>
      <c r="M1388" s="25" t="s">
        <v>2588</v>
      </c>
      <c r="N1388" s="25" t="s">
        <v>2589</v>
      </c>
      <c r="O1388" s="25" t="s">
        <v>2590</v>
      </c>
      <c r="P1388" s="25" t="s">
        <v>2584</v>
      </c>
      <c r="Q1388" s="25" t="s">
        <v>2585</v>
      </c>
      <c r="R1388" s="25" t="s">
        <v>2586</v>
      </c>
      <c r="S1388" s="25" t="s">
        <v>2587</v>
      </c>
    </row>
    <row r="1389" spans="1:19" ht="33.75" customHeight="1" x14ac:dyDescent="0.3">
      <c r="A1389" s="24"/>
      <c r="B1389" s="26" t="s">
        <v>74</v>
      </c>
      <c r="C1389" s="15">
        <f>COUNTIFS(Events!$G:$G,M1389,Events!$AB:$AB,$B1389)</f>
        <v>12</v>
      </c>
      <c r="D1389" s="12">
        <f>COUNTIFS(Events!$G:$G,N1389,Events!$AB:$AB,$B1389)</f>
        <v>33</v>
      </c>
      <c r="E1389" s="12">
        <f>COUNTIFS(Events!$G:$G,O1389,Events!$AB:$AB,$B1389)</f>
        <v>20</v>
      </c>
      <c r="F1389" s="12">
        <f>COUNTIFS(Events!$G:$G,P1389,Events!$AB:$AB,$B1389)</f>
        <v>17</v>
      </c>
      <c r="G1389" s="12">
        <f>COUNTIFS(Events!$G:$G,Q1389,Events!$AB:$AB,$B1389)</f>
        <v>17</v>
      </c>
      <c r="H1389" s="12">
        <f>COUNTIFS(Events!$G:$G,R1389,Events!$AB:$AB,$B1389)</f>
        <v>8</v>
      </c>
      <c r="I1389" s="12">
        <f>COUNTIFS(Events!$G:$G,S1389,Events!$AB:$AB,$B1389)</f>
        <v>3</v>
      </c>
      <c r="J1389" s="13">
        <f t="shared" si="103"/>
        <v>110</v>
      </c>
      <c r="M1389" s="25" t="s">
        <v>2588</v>
      </c>
      <c r="N1389" s="25" t="s">
        <v>2589</v>
      </c>
      <c r="O1389" s="25" t="s">
        <v>2590</v>
      </c>
      <c r="P1389" s="25" t="s">
        <v>2584</v>
      </c>
      <c r="Q1389" s="25" t="s">
        <v>2585</v>
      </c>
      <c r="R1389" s="25" t="s">
        <v>2586</v>
      </c>
      <c r="S1389" s="25" t="s">
        <v>2587</v>
      </c>
    </row>
    <row r="1390" spans="1:19" ht="33.75" customHeight="1" x14ac:dyDescent="0.3">
      <c r="A1390" s="24"/>
      <c r="B1390" s="26" t="s">
        <v>3223</v>
      </c>
      <c r="C1390" s="15">
        <f>COUNTIFS(Events!$G:$G,M1390,Events!$AB:$AB,$B1390)</f>
        <v>1</v>
      </c>
      <c r="D1390" s="12">
        <f>COUNTIFS(Events!$G:$G,N1390,Events!$AB:$AB,$B1390)</f>
        <v>0</v>
      </c>
      <c r="E1390" s="12">
        <f>COUNTIFS(Events!$G:$G,O1390,Events!$AB:$AB,$B1390)</f>
        <v>0</v>
      </c>
      <c r="F1390" s="12">
        <f>COUNTIFS(Events!$G:$G,P1390,Events!$AB:$AB,$B1390)</f>
        <v>1</v>
      </c>
      <c r="G1390" s="12">
        <f>COUNTIFS(Events!$G:$G,Q1390,Events!$AB:$AB,$B1390)</f>
        <v>0</v>
      </c>
      <c r="H1390" s="12">
        <f>COUNTIFS(Events!$G:$G,R1390,Events!$AB:$AB,$B1390)</f>
        <v>0</v>
      </c>
      <c r="I1390" s="12">
        <f>COUNTIFS(Events!$G:$G,S1390,Events!$AB:$AB,$B1390)</f>
        <v>0</v>
      </c>
      <c r="J1390" s="13">
        <f t="shared" si="103"/>
        <v>2</v>
      </c>
      <c r="M1390" s="25" t="s">
        <v>2588</v>
      </c>
      <c r="N1390" s="25" t="s">
        <v>2589</v>
      </c>
      <c r="O1390" s="25" t="s">
        <v>2590</v>
      </c>
      <c r="P1390" s="25" t="s">
        <v>2584</v>
      </c>
      <c r="Q1390" s="25" t="s">
        <v>2585</v>
      </c>
      <c r="R1390" s="25" t="s">
        <v>2586</v>
      </c>
      <c r="S1390" s="25" t="s">
        <v>2587</v>
      </c>
    </row>
    <row r="1391" spans="1:19" ht="33.75" customHeight="1" x14ac:dyDescent="0.3">
      <c r="A1391" s="24"/>
      <c r="B1391" s="26" t="s">
        <v>3228</v>
      </c>
      <c r="C1391" s="15">
        <f>COUNTIFS(Events!$G:$G,M1391,Events!$AB:$AB,$B1391)</f>
        <v>0</v>
      </c>
      <c r="D1391" s="12">
        <f>COUNTIFS(Events!$G:$G,N1391,Events!$AB:$AB,$B1391)</f>
        <v>0</v>
      </c>
      <c r="E1391" s="12">
        <f>COUNTIFS(Events!$G:$G,O1391,Events!$AB:$AB,$B1391)</f>
        <v>2</v>
      </c>
      <c r="F1391" s="12">
        <f>COUNTIFS(Events!$G:$G,P1391,Events!$AB:$AB,$B1391)</f>
        <v>2</v>
      </c>
      <c r="G1391" s="12">
        <f>COUNTIFS(Events!$G:$G,Q1391,Events!$AB:$AB,$B1391)</f>
        <v>1</v>
      </c>
      <c r="H1391" s="12">
        <f>COUNTIFS(Events!$G:$G,R1391,Events!$AB:$AB,$B1391)</f>
        <v>0</v>
      </c>
      <c r="I1391" s="12">
        <f>COUNTIFS(Events!$G:$G,S1391,Events!$AB:$AB,$B1391)</f>
        <v>0</v>
      </c>
      <c r="J1391" s="13">
        <f t="shared" si="103"/>
        <v>5</v>
      </c>
      <c r="M1391" s="25" t="s">
        <v>2588</v>
      </c>
      <c r="N1391" s="25" t="s">
        <v>2589</v>
      </c>
      <c r="O1391" s="25" t="s">
        <v>2590</v>
      </c>
      <c r="P1391" s="25" t="s">
        <v>2584</v>
      </c>
      <c r="Q1391" s="25" t="s">
        <v>2585</v>
      </c>
      <c r="R1391" s="25" t="s">
        <v>2586</v>
      </c>
      <c r="S1391" s="25" t="s">
        <v>2587</v>
      </c>
    </row>
    <row r="1392" spans="1:19" ht="33.75" customHeight="1" x14ac:dyDescent="0.3">
      <c r="A1392" s="24"/>
      <c r="B1392" s="26" t="s">
        <v>3229</v>
      </c>
      <c r="C1392" s="15">
        <f>COUNTIFS(Events!$G:$G,M1392,Events!$AB:$AB,$B1392)</f>
        <v>8</v>
      </c>
      <c r="D1392" s="12">
        <f>COUNTIFS(Events!$G:$G,N1392,Events!$AB:$AB,$B1392)</f>
        <v>20</v>
      </c>
      <c r="E1392" s="12">
        <f>COUNTIFS(Events!$G:$G,O1392,Events!$AB:$AB,$B1392)</f>
        <v>23</v>
      </c>
      <c r="F1392" s="12">
        <f>COUNTIFS(Events!$G:$G,P1392,Events!$AB:$AB,$B1392)</f>
        <v>12</v>
      </c>
      <c r="G1392" s="12">
        <f>COUNTIFS(Events!$G:$G,Q1392,Events!$AB:$AB,$B1392)</f>
        <v>11</v>
      </c>
      <c r="H1392" s="12">
        <f>COUNTIFS(Events!$G:$G,R1392,Events!$AB:$AB,$B1392)</f>
        <v>5</v>
      </c>
      <c r="I1392" s="12">
        <f>COUNTIFS(Events!$G:$G,S1392,Events!$AB:$AB,$B1392)</f>
        <v>3</v>
      </c>
      <c r="J1392" s="13">
        <f t="shared" si="103"/>
        <v>82</v>
      </c>
      <c r="M1392" s="25" t="s">
        <v>2588</v>
      </c>
      <c r="N1392" s="25" t="s">
        <v>2589</v>
      </c>
      <c r="O1392" s="25" t="s">
        <v>2590</v>
      </c>
      <c r="P1392" s="25" t="s">
        <v>2584</v>
      </c>
      <c r="Q1392" s="25" t="s">
        <v>2585</v>
      </c>
      <c r="R1392" s="25" t="s">
        <v>2586</v>
      </c>
      <c r="S1392" s="25" t="s">
        <v>2587</v>
      </c>
    </row>
    <row r="1393" spans="1:19" ht="33.75" customHeight="1" x14ac:dyDescent="0.3">
      <c r="A1393" s="24"/>
      <c r="B1393" s="26" t="s">
        <v>3234</v>
      </c>
      <c r="C1393" s="15">
        <f>COUNTIFS(Events!$G:$G,M1393,Events!$AB:$AB,$B1393)</f>
        <v>3</v>
      </c>
      <c r="D1393" s="12">
        <f>COUNTIFS(Events!$G:$G,N1393,Events!$AB:$AB,$B1393)</f>
        <v>1</v>
      </c>
      <c r="E1393" s="12">
        <f>COUNTIFS(Events!$G:$G,O1393,Events!$AB:$AB,$B1393)</f>
        <v>3</v>
      </c>
      <c r="F1393" s="12">
        <f>COUNTIFS(Events!$G:$G,P1393,Events!$AB:$AB,$B1393)</f>
        <v>4</v>
      </c>
      <c r="G1393" s="12">
        <f>COUNTIFS(Events!$G:$G,Q1393,Events!$AB:$AB,$B1393)</f>
        <v>1</v>
      </c>
      <c r="H1393" s="12">
        <f>COUNTIFS(Events!$G:$G,R1393,Events!$AB:$AB,$B1393)</f>
        <v>2</v>
      </c>
      <c r="I1393" s="12">
        <f>COUNTIFS(Events!$G:$G,S1393,Events!$AB:$AB,$B1393)</f>
        <v>1</v>
      </c>
      <c r="J1393" s="13">
        <f t="shared" si="103"/>
        <v>15</v>
      </c>
      <c r="M1393" s="25" t="s">
        <v>2588</v>
      </c>
      <c r="N1393" s="25" t="s">
        <v>2589</v>
      </c>
      <c r="O1393" s="25" t="s">
        <v>2590</v>
      </c>
      <c r="P1393" s="25" t="s">
        <v>2584</v>
      </c>
      <c r="Q1393" s="25" t="s">
        <v>2585</v>
      </c>
      <c r="R1393" s="25" t="s">
        <v>2586</v>
      </c>
      <c r="S1393" s="25" t="s">
        <v>2587</v>
      </c>
    </row>
    <row r="1394" spans="1:19" ht="33.75" customHeight="1" x14ac:dyDescent="0.3">
      <c r="A1394" s="24"/>
      <c r="B1394" s="26" t="s">
        <v>3227</v>
      </c>
      <c r="C1394" s="15">
        <f>COUNTIFS(Events!$G:$G,M1394,Events!$AB:$AB,$B1394)</f>
        <v>8</v>
      </c>
      <c r="D1394" s="12">
        <f>COUNTIFS(Events!$G:$G,N1394,Events!$AB:$AB,$B1394)</f>
        <v>22</v>
      </c>
      <c r="E1394" s="12">
        <f>COUNTIFS(Events!$G:$G,O1394,Events!$AB:$AB,$B1394)</f>
        <v>29</v>
      </c>
      <c r="F1394" s="12">
        <f>COUNTIFS(Events!$G:$G,P1394,Events!$AB:$AB,$B1394)</f>
        <v>19</v>
      </c>
      <c r="G1394" s="12">
        <f>COUNTIFS(Events!$G:$G,Q1394,Events!$AB:$AB,$B1394)</f>
        <v>13</v>
      </c>
      <c r="H1394" s="12">
        <f>COUNTIFS(Events!$G:$G,R1394,Events!$AB:$AB,$B1394)</f>
        <v>17</v>
      </c>
      <c r="I1394" s="12">
        <f>COUNTIFS(Events!$G:$G,S1394,Events!$AB:$AB,$B1394)</f>
        <v>9</v>
      </c>
      <c r="J1394" s="13">
        <f t="shared" si="103"/>
        <v>117</v>
      </c>
      <c r="M1394" s="25" t="s">
        <v>2588</v>
      </c>
      <c r="N1394" s="25" t="s">
        <v>2589</v>
      </c>
      <c r="O1394" s="25" t="s">
        <v>2590</v>
      </c>
      <c r="P1394" s="25" t="s">
        <v>2584</v>
      </c>
      <c r="Q1394" s="25" t="s">
        <v>2585</v>
      </c>
      <c r="R1394" s="25" t="s">
        <v>2586</v>
      </c>
      <c r="S1394" s="25" t="s">
        <v>2587</v>
      </c>
    </row>
    <row r="1395" spans="1:19" ht="33.75" customHeight="1" x14ac:dyDescent="0.3">
      <c r="A1395" s="24"/>
      <c r="B1395" s="26" t="s">
        <v>3226</v>
      </c>
      <c r="C1395" s="15">
        <f>COUNTIFS(Events!$G:$G,M1395,Events!$AB:$AB,$B1395)</f>
        <v>16</v>
      </c>
      <c r="D1395" s="12">
        <f>COUNTIFS(Events!$G:$G,N1395,Events!$AB:$AB,$B1395)</f>
        <v>5</v>
      </c>
      <c r="E1395" s="12">
        <f>COUNTIFS(Events!$G:$G,O1395,Events!$AB:$AB,$B1395)</f>
        <v>4</v>
      </c>
      <c r="F1395" s="12">
        <f>COUNTIFS(Events!$G:$G,P1395,Events!$AB:$AB,$B1395)</f>
        <v>6</v>
      </c>
      <c r="G1395" s="12">
        <f>COUNTIFS(Events!$G:$G,Q1395,Events!$AB:$AB,$B1395)</f>
        <v>4</v>
      </c>
      <c r="H1395" s="12">
        <f>COUNTIFS(Events!$G:$G,R1395,Events!$AB:$AB,$B1395)</f>
        <v>1</v>
      </c>
      <c r="I1395" s="12">
        <f>COUNTIFS(Events!$G:$G,S1395,Events!$AB:$AB,$B1395)</f>
        <v>1</v>
      </c>
      <c r="J1395" s="13">
        <f t="shared" si="103"/>
        <v>37</v>
      </c>
      <c r="M1395" s="25" t="s">
        <v>2588</v>
      </c>
      <c r="N1395" s="25" t="s">
        <v>2589</v>
      </c>
      <c r="O1395" s="25" t="s">
        <v>2590</v>
      </c>
      <c r="P1395" s="25" t="s">
        <v>2584</v>
      </c>
      <c r="Q1395" s="25" t="s">
        <v>2585</v>
      </c>
      <c r="R1395" s="25" t="s">
        <v>2586</v>
      </c>
      <c r="S1395" s="25" t="s">
        <v>2587</v>
      </c>
    </row>
    <row r="1396" spans="1:19" ht="33.75" customHeight="1" x14ac:dyDescent="0.3">
      <c r="A1396" s="24"/>
      <c r="B1396" s="26" t="s">
        <v>3224</v>
      </c>
      <c r="C1396" s="15">
        <f>COUNTIFS(Events!$G:$G,M1396,Events!$AB:$AB,$B1396)</f>
        <v>1</v>
      </c>
      <c r="D1396" s="12">
        <f>COUNTIFS(Events!$G:$G,N1396,Events!$AB:$AB,$B1396)</f>
        <v>3</v>
      </c>
      <c r="E1396" s="12">
        <f>COUNTIFS(Events!$G:$G,O1396,Events!$AB:$AB,$B1396)</f>
        <v>0</v>
      </c>
      <c r="F1396" s="12">
        <f>COUNTIFS(Events!$G:$G,P1396,Events!$AB:$AB,$B1396)</f>
        <v>2</v>
      </c>
      <c r="G1396" s="12">
        <f>COUNTIFS(Events!$G:$G,Q1396,Events!$AB:$AB,$B1396)</f>
        <v>1</v>
      </c>
      <c r="H1396" s="12">
        <f>COUNTIFS(Events!$G:$G,R1396,Events!$AB:$AB,$B1396)</f>
        <v>0</v>
      </c>
      <c r="I1396" s="12">
        <f>COUNTIFS(Events!$G:$G,S1396,Events!$AB:$AB,$B1396)</f>
        <v>1</v>
      </c>
      <c r="J1396" s="13">
        <f t="shared" si="103"/>
        <v>8</v>
      </c>
      <c r="M1396" s="25" t="s">
        <v>2588</v>
      </c>
      <c r="N1396" s="25" t="s">
        <v>2589</v>
      </c>
      <c r="O1396" s="25" t="s">
        <v>2590</v>
      </c>
      <c r="P1396" s="25" t="s">
        <v>2584</v>
      </c>
      <c r="Q1396" s="25" t="s">
        <v>2585</v>
      </c>
      <c r="R1396" s="25" t="s">
        <v>2586</v>
      </c>
      <c r="S1396" s="25" t="s">
        <v>2587</v>
      </c>
    </row>
    <row r="1397" spans="1:19" ht="33.75" customHeight="1" x14ac:dyDescent="0.3">
      <c r="A1397" s="24"/>
      <c r="B1397" s="26" t="s">
        <v>3225</v>
      </c>
      <c r="C1397" s="15">
        <f>COUNTIFS(Events!$G:$G,M1397,Events!$AB:$AB,$B1397)</f>
        <v>0</v>
      </c>
      <c r="D1397" s="12">
        <f>COUNTIFS(Events!$G:$G,N1397,Events!$AB:$AB,$B1397)</f>
        <v>2</v>
      </c>
      <c r="E1397" s="12">
        <f>COUNTIFS(Events!$G:$G,O1397,Events!$AB:$AB,$B1397)</f>
        <v>0</v>
      </c>
      <c r="F1397" s="12">
        <f>COUNTIFS(Events!$G:$G,P1397,Events!$AB:$AB,$B1397)</f>
        <v>0</v>
      </c>
      <c r="G1397" s="12">
        <f>COUNTIFS(Events!$G:$G,Q1397,Events!$AB:$AB,$B1397)</f>
        <v>1</v>
      </c>
      <c r="H1397" s="12">
        <f>COUNTIFS(Events!$G:$G,R1397,Events!$AB:$AB,$B1397)</f>
        <v>0</v>
      </c>
      <c r="I1397" s="12">
        <f>COUNTIFS(Events!$G:$G,S1397,Events!$AB:$AB,$B1397)</f>
        <v>0</v>
      </c>
      <c r="J1397" s="13">
        <f t="shared" si="103"/>
        <v>3</v>
      </c>
      <c r="M1397" s="25" t="s">
        <v>2588</v>
      </c>
      <c r="N1397" s="25" t="s">
        <v>2589</v>
      </c>
      <c r="O1397" s="25" t="s">
        <v>2590</v>
      </c>
      <c r="P1397" s="25" t="s">
        <v>2584</v>
      </c>
      <c r="Q1397" s="25" t="s">
        <v>2585</v>
      </c>
      <c r="R1397" s="25" t="s">
        <v>2586</v>
      </c>
      <c r="S1397" s="25" t="s">
        <v>2587</v>
      </c>
    </row>
    <row r="1398" spans="1:19" ht="33.75" customHeight="1" thickBot="1" x14ac:dyDescent="0.35">
      <c r="A1398" s="24"/>
      <c r="B1398" s="26" t="s">
        <v>2101</v>
      </c>
      <c r="C1398" s="15">
        <f>COUNTIFS(Events!$G:$G,M1398,Events!$AB:$AB,$B1398)</f>
        <v>1</v>
      </c>
      <c r="D1398" s="12">
        <f>COUNTIFS(Events!$G:$G,N1398,Events!$AB:$AB,$B1398)</f>
        <v>0</v>
      </c>
      <c r="E1398" s="12">
        <f>COUNTIFS(Events!$G:$G,O1398,Events!$AB:$AB,$B1398)</f>
        <v>0</v>
      </c>
      <c r="F1398" s="12">
        <f>COUNTIFS(Events!$G:$G,P1398,Events!$AB:$AB,$B1398)</f>
        <v>1</v>
      </c>
      <c r="G1398" s="12">
        <f>COUNTIFS(Events!$G:$G,Q1398,Events!$AB:$AB,$B1398)</f>
        <v>1</v>
      </c>
      <c r="H1398" s="12">
        <f>COUNTIFS(Events!$G:$G,R1398,Events!$AB:$AB,$B1398)</f>
        <v>2</v>
      </c>
      <c r="I1398" s="12">
        <f>COUNTIFS(Events!$G:$G,S1398,Events!$AB:$AB,$B1398)</f>
        <v>1</v>
      </c>
      <c r="J1398" s="13">
        <f t="shared" si="103"/>
        <v>6</v>
      </c>
      <c r="M1398" s="25" t="s">
        <v>2588</v>
      </c>
      <c r="N1398" s="25" t="s">
        <v>2589</v>
      </c>
      <c r="O1398" s="25" t="s">
        <v>2590</v>
      </c>
      <c r="P1398" s="25" t="s">
        <v>2584</v>
      </c>
      <c r="Q1398" s="25" t="s">
        <v>2585</v>
      </c>
      <c r="R1398" s="25" t="s">
        <v>2586</v>
      </c>
      <c r="S1398" s="25" t="s">
        <v>2587</v>
      </c>
    </row>
    <row r="1399" spans="1:19" ht="33.75" customHeight="1" thickBot="1" x14ac:dyDescent="0.35">
      <c r="A1399" s="24"/>
      <c r="B1399" s="9" t="s">
        <v>4056</v>
      </c>
      <c r="C1399" s="18">
        <f t="shared" ref="C1399:I1399" si="104">SUM(C1386:C1398)</f>
        <v>94</v>
      </c>
      <c r="D1399" s="19">
        <f t="shared" si="104"/>
        <v>131</v>
      </c>
      <c r="E1399" s="19">
        <f t="shared" si="104"/>
        <v>94</v>
      </c>
      <c r="F1399" s="19">
        <f t="shared" si="104"/>
        <v>100</v>
      </c>
      <c r="G1399" s="19">
        <f t="shared" si="104"/>
        <v>71</v>
      </c>
      <c r="H1399" s="20">
        <f t="shared" si="104"/>
        <v>52</v>
      </c>
      <c r="I1399" s="21">
        <f t="shared" si="104"/>
        <v>46</v>
      </c>
      <c r="J1399" s="22">
        <f>SUM(J1386:J1398)</f>
        <v>588</v>
      </c>
    </row>
    <row r="1400" spans="1:19" ht="53.25" customHeight="1" thickBot="1" x14ac:dyDescent="0.35">
      <c r="A1400" s="24"/>
      <c r="B1400" s="88" t="s">
        <v>4057</v>
      </c>
      <c r="C1400" s="89"/>
      <c r="D1400" s="89"/>
      <c r="E1400" s="89"/>
      <c r="F1400" s="89"/>
      <c r="G1400" s="89"/>
      <c r="H1400" s="89"/>
      <c r="I1400" s="89"/>
      <c r="J1400" s="90"/>
    </row>
    <row r="1401" spans="1:19" ht="17.399999999999999" x14ac:dyDescent="0.3">
      <c r="A1401" s="24"/>
    </row>
    <row r="1402" spans="1:19" ht="18" thickBot="1" x14ac:dyDescent="0.35">
      <c r="A1402" s="24"/>
    </row>
    <row r="1403" spans="1:19" ht="40.5" customHeight="1" thickBot="1" x14ac:dyDescent="0.35">
      <c r="A1403" s="24"/>
      <c r="B1403" s="82" t="s">
        <v>4179</v>
      </c>
      <c r="C1403" s="83"/>
      <c r="D1403" s="83"/>
      <c r="E1403" s="83"/>
      <c r="F1403" s="83"/>
      <c r="G1403" s="83"/>
      <c r="H1403" s="83"/>
      <c r="I1403" s="83"/>
      <c r="J1403" s="84"/>
    </row>
    <row r="1404" spans="1:19" ht="46.5" customHeight="1" thickBot="1" x14ac:dyDescent="0.35">
      <c r="A1404" s="24"/>
      <c r="B1404" s="85" t="s">
        <v>4124</v>
      </c>
      <c r="C1404" s="86"/>
      <c r="D1404" s="86"/>
      <c r="E1404" s="86"/>
      <c r="F1404" s="86"/>
      <c r="G1404" s="86"/>
      <c r="H1404" s="86"/>
      <c r="I1404" s="86"/>
      <c r="J1404" s="87"/>
    </row>
    <row r="1405" spans="1:19" ht="46.5" customHeight="1" thickBot="1" x14ac:dyDescent="0.35">
      <c r="A1405" s="24"/>
      <c r="B1405" s="3"/>
      <c r="C1405" s="34" t="s">
        <v>2588</v>
      </c>
      <c r="D1405" s="34" t="s">
        <v>2589</v>
      </c>
      <c r="E1405" s="34" t="s">
        <v>2590</v>
      </c>
      <c r="F1405" s="34" t="s">
        <v>2584</v>
      </c>
      <c r="G1405" s="34" t="s">
        <v>2585</v>
      </c>
      <c r="H1405" s="34" t="s">
        <v>2586</v>
      </c>
      <c r="I1405" s="34" t="s">
        <v>2587</v>
      </c>
      <c r="J1405" s="9" t="s">
        <v>4056</v>
      </c>
    </row>
    <row r="1406" spans="1:19" ht="33.75" customHeight="1" x14ac:dyDescent="0.3">
      <c r="A1406" s="24"/>
      <c r="B1406" s="33" t="s">
        <v>3405</v>
      </c>
      <c r="C1406" s="15">
        <f>COUNTIFS(Events!$G:$G,M1406,Events!$AL:$AL,$B1406)</f>
        <v>12</v>
      </c>
      <c r="D1406" s="12">
        <f>COUNTIFS(Events!$G:$G,N1406,Events!$AL:$AL,$B1406)</f>
        <v>8</v>
      </c>
      <c r="E1406" s="12">
        <f>COUNTIFS(Events!$G:$G,O1406,Events!$AL:$AL,$B1406)</f>
        <v>7</v>
      </c>
      <c r="F1406" s="12">
        <f>COUNTIFS(Events!$G:$G,P1406,Events!$AL:$AL,$B1406)</f>
        <v>8</v>
      </c>
      <c r="G1406" s="12">
        <f>COUNTIFS(Events!$G:$G,Q1406,Events!$AL:$AL,$B1406)</f>
        <v>6</v>
      </c>
      <c r="H1406" s="12">
        <f>COUNTIFS(Events!$G:$G,R1406,Events!$AL:$AL,$B1406)</f>
        <v>4</v>
      </c>
      <c r="I1406" s="12">
        <f>COUNTIFS(Events!$G:$G,S1406,Events!$AL:$AL,$B1406)</f>
        <v>12</v>
      </c>
      <c r="J1406" s="13">
        <f>SUM(C1406:I1406)</f>
        <v>57</v>
      </c>
      <c r="M1406" s="25" t="s">
        <v>2588</v>
      </c>
      <c r="N1406" s="25" t="s">
        <v>2589</v>
      </c>
      <c r="O1406" s="25" t="s">
        <v>2590</v>
      </c>
      <c r="P1406" s="25" t="s">
        <v>2584</v>
      </c>
      <c r="Q1406" s="25" t="s">
        <v>2585</v>
      </c>
      <c r="R1406" s="25" t="s">
        <v>2586</v>
      </c>
      <c r="S1406" s="25" t="s">
        <v>2587</v>
      </c>
    </row>
    <row r="1407" spans="1:19" ht="33.75" customHeight="1" x14ac:dyDescent="0.3">
      <c r="A1407" s="24"/>
      <c r="B1407" s="26" t="s">
        <v>3406</v>
      </c>
      <c r="C1407" s="15">
        <f>COUNTIFS(Events!$G:$G,M1407,Events!$AL:$AL,$B1407)</f>
        <v>4</v>
      </c>
      <c r="D1407" s="12">
        <f>COUNTIFS(Events!$G:$G,N1407,Events!$AL:$AL,$B1407)</f>
        <v>14</v>
      </c>
      <c r="E1407" s="12">
        <f>COUNTIFS(Events!$G:$G,O1407,Events!$AL:$AL,$B1407)</f>
        <v>6</v>
      </c>
      <c r="F1407" s="12">
        <f>COUNTIFS(Events!$G:$G,P1407,Events!$AL:$AL,$B1407)</f>
        <v>8</v>
      </c>
      <c r="G1407" s="12">
        <f>COUNTIFS(Events!$G:$G,Q1407,Events!$AL:$AL,$B1407)</f>
        <v>1</v>
      </c>
      <c r="H1407" s="12">
        <f>COUNTIFS(Events!$G:$G,R1407,Events!$AL:$AL,$B1407)</f>
        <v>5</v>
      </c>
      <c r="I1407" s="12">
        <f>COUNTIFS(Events!$G:$G,S1407,Events!$AL:$AL,$B1407)</f>
        <v>5</v>
      </c>
      <c r="J1407" s="17">
        <f>SUM(C1407:I1407)</f>
        <v>43</v>
      </c>
      <c r="M1407" s="25" t="s">
        <v>2588</v>
      </c>
      <c r="N1407" s="25" t="s">
        <v>2589</v>
      </c>
      <c r="O1407" s="25" t="s">
        <v>2590</v>
      </c>
      <c r="P1407" s="25" t="s">
        <v>2584</v>
      </c>
      <c r="Q1407" s="25" t="s">
        <v>2585</v>
      </c>
      <c r="R1407" s="25" t="s">
        <v>2586</v>
      </c>
      <c r="S1407" s="25" t="s">
        <v>2587</v>
      </c>
    </row>
    <row r="1408" spans="1:19" ht="33.75" customHeight="1" x14ac:dyDescent="0.3">
      <c r="A1408" s="24"/>
      <c r="B1408" s="26" t="s">
        <v>3411</v>
      </c>
      <c r="C1408" s="15">
        <f>COUNTIFS(Events!$G:$G,M1408,Events!$AL:$AL,$B1408)</f>
        <v>3</v>
      </c>
      <c r="D1408" s="12">
        <f>COUNTIFS(Events!$G:$G,N1408,Events!$AL:$AL,$B1408)</f>
        <v>7</v>
      </c>
      <c r="E1408" s="12">
        <f>COUNTIFS(Events!$G:$G,O1408,Events!$AL:$AL,$B1408)</f>
        <v>1</v>
      </c>
      <c r="F1408" s="12">
        <f>COUNTIFS(Events!$G:$G,P1408,Events!$AL:$AL,$B1408)</f>
        <v>1</v>
      </c>
      <c r="G1408" s="12">
        <f>COUNTIFS(Events!$G:$G,Q1408,Events!$AL:$AL,$B1408)</f>
        <v>1</v>
      </c>
      <c r="H1408" s="12">
        <f>COUNTIFS(Events!$G:$G,R1408,Events!$AL:$AL,$B1408)</f>
        <v>0</v>
      </c>
      <c r="I1408" s="12">
        <f>COUNTIFS(Events!$G:$G,S1408,Events!$AL:$AL,$B1408)</f>
        <v>4</v>
      </c>
      <c r="J1408" s="17">
        <f>SUM(C1408:I1408)</f>
        <v>17</v>
      </c>
      <c r="M1408" s="25" t="s">
        <v>2588</v>
      </c>
      <c r="N1408" s="25" t="s">
        <v>2589</v>
      </c>
      <c r="O1408" s="25" t="s">
        <v>2590</v>
      </c>
      <c r="P1408" s="25" t="s">
        <v>2584</v>
      </c>
      <c r="Q1408" s="25" t="s">
        <v>2585</v>
      </c>
      <c r="R1408" s="25" t="s">
        <v>2586</v>
      </c>
      <c r="S1408" s="25" t="s">
        <v>2587</v>
      </c>
    </row>
    <row r="1409" spans="1:19" ht="33.75" customHeight="1" x14ac:dyDescent="0.3">
      <c r="A1409" s="24"/>
      <c r="B1409" s="26" t="s">
        <v>3407</v>
      </c>
      <c r="C1409" s="15">
        <f>COUNTIFS(Events!$G:$G,M1409,Events!$AL:$AL,$B1409)</f>
        <v>7</v>
      </c>
      <c r="D1409" s="12">
        <f>COUNTIFS(Events!$G:$G,N1409,Events!$AL:$AL,$B1409)</f>
        <v>8</v>
      </c>
      <c r="E1409" s="12">
        <f>COUNTIFS(Events!$G:$G,O1409,Events!$AL:$AL,$B1409)</f>
        <v>4</v>
      </c>
      <c r="F1409" s="12">
        <f>COUNTIFS(Events!$G:$G,P1409,Events!$AL:$AL,$B1409)</f>
        <v>12</v>
      </c>
      <c r="G1409" s="12">
        <f>COUNTIFS(Events!$G:$G,Q1409,Events!$AL:$AL,$B1409)</f>
        <v>4</v>
      </c>
      <c r="H1409" s="12">
        <f>COUNTIFS(Events!$G:$G,R1409,Events!$AL:$AL,$B1409)</f>
        <v>3</v>
      </c>
      <c r="I1409" s="12">
        <f>COUNTIFS(Events!$G:$G,S1409,Events!$AL:$AL,$B1409)</f>
        <v>6</v>
      </c>
      <c r="J1409" s="17">
        <f>SUM(C1409:I1409)</f>
        <v>44</v>
      </c>
      <c r="M1409" s="25" t="s">
        <v>2588</v>
      </c>
      <c r="N1409" s="25" t="s">
        <v>2589</v>
      </c>
      <c r="O1409" s="25" t="s">
        <v>2590</v>
      </c>
      <c r="P1409" s="25" t="s">
        <v>2584</v>
      </c>
      <c r="Q1409" s="25" t="s">
        <v>2585</v>
      </c>
      <c r="R1409" s="25" t="s">
        <v>2586</v>
      </c>
      <c r="S1409" s="25" t="s">
        <v>2587</v>
      </c>
    </row>
    <row r="1410" spans="1:19" ht="33.75" customHeight="1" x14ac:dyDescent="0.3">
      <c r="A1410" s="24"/>
      <c r="B1410" s="26" t="s">
        <v>3412</v>
      </c>
      <c r="C1410" s="15">
        <f>COUNTIFS(Events!$G:$G,M1410,Events!$AL:$AL,$B1410)</f>
        <v>38</v>
      </c>
      <c r="D1410" s="12">
        <f>COUNTIFS(Events!$G:$G,N1410,Events!$AL:$AL,$B1410)</f>
        <v>45</v>
      </c>
      <c r="E1410" s="12">
        <f>COUNTIFS(Events!$G:$G,O1410,Events!$AL:$AL,$B1410)</f>
        <v>58</v>
      </c>
      <c r="F1410" s="12">
        <f>COUNTIFS(Events!$G:$G,P1410,Events!$AL:$AL,$B1410)</f>
        <v>35</v>
      </c>
      <c r="G1410" s="12">
        <f>COUNTIFS(Events!$G:$G,Q1410,Events!$AL:$AL,$B1410)</f>
        <v>21</v>
      </c>
      <c r="H1410" s="12">
        <f>COUNTIFS(Events!$G:$G,R1410,Events!$AL:$AL,$B1410)</f>
        <v>20</v>
      </c>
      <c r="I1410" s="12">
        <f>COUNTIFS(Events!$G:$G,S1410,Events!$AL:$AL,$B1410)</f>
        <v>10</v>
      </c>
      <c r="J1410" s="17">
        <f>SUM(C1410:I1410)</f>
        <v>227</v>
      </c>
      <c r="M1410" s="25" t="s">
        <v>2588</v>
      </c>
      <c r="N1410" s="25" t="s">
        <v>2589</v>
      </c>
      <c r="O1410" s="25" t="s">
        <v>2590</v>
      </c>
      <c r="P1410" s="25" t="s">
        <v>2584</v>
      </c>
      <c r="Q1410" s="25" t="s">
        <v>2585</v>
      </c>
      <c r="R1410" s="25" t="s">
        <v>2586</v>
      </c>
      <c r="S1410" s="25" t="s">
        <v>2587</v>
      </c>
    </row>
    <row r="1411" spans="1:19" ht="33.75" customHeight="1" x14ac:dyDescent="0.3">
      <c r="A1411" s="24"/>
      <c r="B1411" s="26" t="s">
        <v>3409</v>
      </c>
      <c r="C1411" s="15">
        <f>COUNTIFS(Events!$G:$G,M1411,Events!$AL:$AL,$B1411)</f>
        <v>2</v>
      </c>
      <c r="D1411" s="12">
        <f>COUNTIFS(Events!$G:$G,N1411,Events!$AL:$AL,$B1411)</f>
        <v>4</v>
      </c>
      <c r="E1411" s="12">
        <f>COUNTIFS(Events!$G:$G,O1411,Events!$AL:$AL,$B1411)</f>
        <v>3</v>
      </c>
      <c r="F1411" s="12">
        <f>COUNTIFS(Events!$G:$G,P1411,Events!$AL:$AL,$B1411)</f>
        <v>5</v>
      </c>
      <c r="G1411" s="12">
        <f>COUNTIFS(Events!$G:$G,Q1411,Events!$AL:$AL,$B1411)</f>
        <v>3</v>
      </c>
      <c r="H1411" s="12">
        <f>COUNTIFS(Events!$G:$G,R1411,Events!$AL:$AL,$B1411)</f>
        <v>3</v>
      </c>
      <c r="I1411" s="12">
        <f>COUNTIFS(Events!$G:$G,S1411,Events!$AL:$AL,$B1411)</f>
        <v>2</v>
      </c>
      <c r="J1411" s="17">
        <f t="shared" ref="J1411:J1416" si="105">SUM(C1411:I1411)</f>
        <v>22</v>
      </c>
      <c r="M1411" s="25" t="s">
        <v>2588</v>
      </c>
      <c r="N1411" s="25" t="s">
        <v>2589</v>
      </c>
      <c r="O1411" s="25" t="s">
        <v>2590</v>
      </c>
      <c r="P1411" s="25" t="s">
        <v>2584</v>
      </c>
      <c r="Q1411" s="25" t="s">
        <v>2585</v>
      </c>
      <c r="R1411" s="25" t="s">
        <v>2586</v>
      </c>
      <c r="S1411" s="25" t="s">
        <v>2587</v>
      </c>
    </row>
    <row r="1412" spans="1:19" ht="33.75" customHeight="1" x14ac:dyDescent="0.3">
      <c r="A1412" s="24"/>
      <c r="B1412" s="26" t="s">
        <v>3408</v>
      </c>
      <c r="C1412" s="15">
        <f>COUNTIFS(Events!$G:$G,M1412,Events!$AL:$AL,$B1412)</f>
        <v>6</v>
      </c>
      <c r="D1412" s="12">
        <f>COUNTIFS(Events!$G:$G,N1412,Events!$AL:$AL,$B1412)</f>
        <v>1</v>
      </c>
      <c r="E1412" s="12">
        <f>COUNTIFS(Events!$G:$G,O1412,Events!$AL:$AL,$B1412)</f>
        <v>0</v>
      </c>
      <c r="F1412" s="12">
        <f>COUNTIFS(Events!$G:$G,P1412,Events!$AL:$AL,$B1412)</f>
        <v>4</v>
      </c>
      <c r="G1412" s="12">
        <f>COUNTIFS(Events!$G:$G,Q1412,Events!$AL:$AL,$B1412)</f>
        <v>4</v>
      </c>
      <c r="H1412" s="12">
        <f>COUNTIFS(Events!$G:$G,R1412,Events!$AL:$AL,$B1412)</f>
        <v>1</v>
      </c>
      <c r="I1412" s="12">
        <f>COUNTIFS(Events!$G:$G,S1412,Events!$AL:$AL,$B1412)</f>
        <v>0</v>
      </c>
      <c r="J1412" s="17">
        <f t="shared" si="105"/>
        <v>16</v>
      </c>
      <c r="M1412" s="25" t="s">
        <v>2588</v>
      </c>
      <c r="N1412" s="25" t="s">
        <v>2589</v>
      </c>
      <c r="O1412" s="25" t="s">
        <v>2590</v>
      </c>
      <c r="P1412" s="25" t="s">
        <v>2584</v>
      </c>
      <c r="Q1412" s="25" t="s">
        <v>2585</v>
      </c>
      <c r="R1412" s="25" t="s">
        <v>2586</v>
      </c>
      <c r="S1412" s="25" t="s">
        <v>2587</v>
      </c>
    </row>
    <row r="1413" spans="1:19" ht="33.75" customHeight="1" x14ac:dyDescent="0.3">
      <c r="A1413" s="24"/>
      <c r="B1413" s="26" t="s">
        <v>3404</v>
      </c>
      <c r="C1413" s="15">
        <f>COUNTIFS(Events!$G:$G,M1413,Events!$AL:$AL,$B1413)</f>
        <v>2</v>
      </c>
      <c r="D1413" s="12">
        <f>COUNTIFS(Events!$G:$G,N1413,Events!$AL:$AL,$B1413)</f>
        <v>1</v>
      </c>
      <c r="E1413" s="12">
        <f>COUNTIFS(Events!$G:$G,O1413,Events!$AL:$AL,$B1413)</f>
        <v>0</v>
      </c>
      <c r="F1413" s="12">
        <f>COUNTIFS(Events!$G:$G,P1413,Events!$AL:$AL,$B1413)</f>
        <v>0</v>
      </c>
      <c r="G1413" s="12">
        <f>COUNTIFS(Events!$G:$G,Q1413,Events!$AL:$AL,$B1413)</f>
        <v>2</v>
      </c>
      <c r="H1413" s="12">
        <f>COUNTIFS(Events!$G:$G,R1413,Events!$AL:$AL,$B1413)</f>
        <v>2</v>
      </c>
      <c r="I1413" s="12">
        <f>COUNTIFS(Events!$G:$G,S1413,Events!$AL:$AL,$B1413)</f>
        <v>0</v>
      </c>
      <c r="J1413" s="17">
        <f t="shared" si="105"/>
        <v>7</v>
      </c>
      <c r="M1413" s="25" t="s">
        <v>2588</v>
      </c>
      <c r="N1413" s="25" t="s">
        <v>2589</v>
      </c>
      <c r="O1413" s="25" t="s">
        <v>2590</v>
      </c>
      <c r="P1413" s="25" t="s">
        <v>2584</v>
      </c>
      <c r="Q1413" s="25" t="s">
        <v>2585</v>
      </c>
      <c r="R1413" s="25" t="s">
        <v>2586</v>
      </c>
      <c r="S1413" s="25" t="s">
        <v>2587</v>
      </c>
    </row>
    <row r="1414" spans="1:19" ht="33.75" customHeight="1" x14ac:dyDescent="0.3">
      <c r="A1414" s="24"/>
      <c r="B1414" s="26" t="s">
        <v>3403</v>
      </c>
      <c r="C1414" s="15">
        <f>COUNTIFS(Events!$G:$G,M1414,Events!$AL:$AL,$B1414)</f>
        <v>8</v>
      </c>
      <c r="D1414" s="12">
        <f>COUNTIFS(Events!$G:$G,N1414,Events!$AL:$AL,$B1414)</f>
        <v>22</v>
      </c>
      <c r="E1414" s="12">
        <f>COUNTIFS(Events!$G:$G,O1414,Events!$AL:$AL,$B1414)</f>
        <v>12</v>
      </c>
      <c r="F1414" s="12">
        <f>COUNTIFS(Events!$G:$G,P1414,Events!$AL:$AL,$B1414)</f>
        <v>12</v>
      </c>
      <c r="G1414" s="12">
        <f>COUNTIFS(Events!$G:$G,Q1414,Events!$AL:$AL,$B1414)</f>
        <v>16</v>
      </c>
      <c r="H1414" s="12">
        <f>COUNTIFS(Events!$G:$G,R1414,Events!$AL:$AL,$B1414)</f>
        <v>8</v>
      </c>
      <c r="I1414" s="12">
        <f>COUNTIFS(Events!$G:$G,S1414,Events!$AL:$AL,$B1414)</f>
        <v>1</v>
      </c>
      <c r="J1414" s="17">
        <f t="shared" si="105"/>
        <v>79</v>
      </c>
      <c r="M1414" s="25" t="s">
        <v>2588</v>
      </c>
      <c r="N1414" s="25" t="s">
        <v>2589</v>
      </c>
      <c r="O1414" s="25" t="s">
        <v>2590</v>
      </c>
      <c r="P1414" s="25" t="s">
        <v>2584</v>
      </c>
      <c r="Q1414" s="25" t="s">
        <v>2585</v>
      </c>
      <c r="R1414" s="25" t="s">
        <v>2586</v>
      </c>
      <c r="S1414" s="25" t="s">
        <v>2587</v>
      </c>
    </row>
    <row r="1415" spans="1:19" ht="33.75" customHeight="1" x14ac:dyDescent="0.3">
      <c r="A1415" s="24"/>
      <c r="B1415" s="26" t="s">
        <v>3410</v>
      </c>
      <c r="C1415" s="15">
        <f>COUNTIFS(Events!$G:$G,M1415,Events!$AL:$AL,$B1415)</f>
        <v>3</v>
      </c>
      <c r="D1415" s="12">
        <f>COUNTIFS(Events!$G:$G,N1415,Events!$AL:$AL,$B1415)</f>
        <v>3</v>
      </c>
      <c r="E1415" s="12">
        <f>COUNTIFS(Events!$G:$G,O1415,Events!$AL:$AL,$B1415)</f>
        <v>1</v>
      </c>
      <c r="F1415" s="12">
        <f>COUNTIFS(Events!$G:$G,P1415,Events!$AL:$AL,$B1415)</f>
        <v>3</v>
      </c>
      <c r="G1415" s="12">
        <f>COUNTIFS(Events!$G:$G,Q1415,Events!$AL:$AL,$B1415)</f>
        <v>2</v>
      </c>
      <c r="H1415" s="12">
        <f>COUNTIFS(Events!$G:$G,R1415,Events!$AL:$AL,$B1415)</f>
        <v>1</v>
      </c>
      <c r="I1415" s="12">
        <f>COUNTIFS(Events!$G:$G,S1415,Events!$AL:$AL,$B1415)</f>
        <v>1</v>
      </c>
      <c r="J1415" s="17">
        <f t="shared" si="105"/>
        <v>14</v>
      </c>
      <c r="M1415" s="25" t="s">
        <v>2588</v>
      </c>
      <c r="N1415" s="25" t="s">
        <v>2589</v>
      </c>
      <c r="O1415" s="25" t="s">
        <v>2590</v>
      </c>
      <c r="P1415" s="25" t="s">
        <v>2584</v>
      </c>
      <c r="Q1415" s="25" t="s">
        <v>2585</v>
      </c>
      <c r="R1415" s="25" t="s">
        <v>2586</v>
      </c>
      <c r="S1415" s="25" t="s">
        <v>2587</v>
      </c>
    </row>
    <row r="1416" spans="1:19" ht="33.75" customHeight="1" thickBot="1" x14ac:dyDescent="0.35">
      <c r="A1416" s="24"/>
      <c r="B1416" s="26" t="s">
        <v>3167</v>
      </c>
      <c r="C1416" s="15">
        <f>COUNTIFS(Events!$G:$G,M1416,Events!$AL:$AL,$B1416)</f>
        <v>9</v>
      </c>
      <c r="D1416" s="12">
        <f>COUNTIFS(Events!$G:$G,N1416,Events!$AL:$AL,$B1416)</f>
        <v>18</v>
      </c>
      <c r="E1416" s="12">
        <f>COUNTIFS(Events!$G:$G,O1416,Events!$AL:$AL,$B1416)</f>
        <v>2</v>
      </c>
      <c r="F1416" s="12">
        <f>COUNTIFS(Events!$G:$G,P1416,Events!$AL:$AL,$B1416)</f>
        <v>12</v>
      </c>
      <c r="G1416" s="12">
        <f>COUNTIFS(Events!$G:$G,Q1416,Events!$AL:$AL,$B1416)</f>
        <v>11</v>
      </c>
      <c r="H1416" s="12">
        <f>COUNTIFS(Events!$G:$G,R1416,Events!$AL:$AL,$B1416)</f>
        <v>5</v>
      </c>
      <c r="I1416" s="12">
        <f>COUNTIFS(Events!$G:$G,S1416,Events!$AL:$AL,$B1416)</f>
        <v>5</v>
      </c>
      <c r="J1416" s="17">
        <f t="shared" si="105"/>
        <v>62</v>
      </c>
      <c r="M1416" s="25" t="s">
        <v>2588</v>
      </c>
      <c r="N1416" s="25" t="s">
        <v>2589</v>
      </c>
      <c r="O1416" s="25" t="s">
        <v>2590</v>
      </c>
      <c r="P1416" s="25" t="s">
        <v>2584</v>
      </c>
      <c r="Q1416" s="25" t="s">
        <v>2585</v>
      </c>
      <c r="R1416" s="25" t="s">
        <v>2586</v>
      </c>
      <c r="S1416" s="25" t="s">
        <v>2587</v>
      </c>
    </row>
    <row r="1417" spans="1:19" ht="33.75" customHeight="1" thickBot="1" x14ac:dyDescent="0.35">
      <c r="A1417" s="24"/>
      <c r="B1417" s="9" t="s">
        <v>4056</v>
      </c>
      <c r="C1417" s="18">
        <f t="shared" ref="C1417:I1417" si="106">SUM(C1406:C1416)</f>
        <v>94</v>
      </c>
      <c r="D1417" s="19">
        <f t="shared" si="106"/>
        <v>131</v>
      </c>
      <c r="E1417" s="19">
        <f t="shared" si="106"/>
        <v>94</v>
      </c>
      <c r="F1417" s="19">
        <f t="shared" si="106"/>
        <v>100</v>
      </c>
      <c r="G1417" s="19">
        <f t="shared" si="106"/>
        <v>71</v>
      </c>
      <c r="H1417" s="20">
        <f t="shared" si="106"/>
        <v>52</v>
      </c>
      <c r="I1417" s="21">
        <f t="shared" si="106"/>
        <v>46</v>
      </c>
      <c r="J1417" s="22">
        <f>SUM(J1406:J1416)</f>
        <v>588</v>
      </c>
    </row>
    <row r="1418" spans="1:19" ht="53.25" customHeight="1" thickBot="1" x14ac:dyDescent="0.35">
      <c r="A1418" s="24"/>
      <c r="B1418" s="88" t="s">
        <v>4057</v>
      </c>
      <c r="C1418" s="89"/>
      <c r="D1418" s="89"/>
      <c r="E1418" s="89"/>
      <c r="F1418" s="89"/>
      <c r="G1418" s="89"/>
      <c r="H1418" s="89"/>
      <c r="I1418" s="89"/>
      <c r="J1418" s="90"/>
    </row>
    <row r="1419" spans="1:19" ht="17.399999999999999" x14ac:dyDescent="0.3">
      <c r="A1419" s="24"/>
    </row>
    <row r="1420" spans="1:19" ht="18" thickBot="1" x14ac:dyDescent="0.35">
      <c r="A1420" s="24"/>
    </row>
    <row r="1421" spans="1:19" ht="40.5" customHeight="1" thickBot="1" x14ac:dyDescent="0.35">
      <c r="A1421" s="24"/>
      <c r="B1421" s="82" t="s">
        <v>4179</v>
      </c>
      <c r="C1421" s="83"/>
      <c r="D1421" s="83"/>
      <c r="E1421" s="83"/>
      <c r="F1421" s="83"/>
      <c r="G1421" s="83"/>
      <c r="H1421" s="83"/>
      <c r="I1421" s="83"/>
      <c r="J1421" s="84"/>
    </row>
    <row r="1422" spans="1:19" ht="46.5" customHeight="1" thickBot="1" x14ac:dyDescent="0.35">
      <c r="A1422" s="24"/>
      <c r="B1422" s="85" t="s">
        <v>4125</v>
      </c>
      <c r="C1422" s="86"/>
      <c r="D1422" s="86"/>
      <c r="E1422" s="86"/>
      <c r="F1422" s="86"/>
      <c r="G1422" s="86"/>
      <c r="H1422" s="86"/>
      <c r="I1422" s="86"/>
      <c r="J1422" s="87"/>
    </row>
    <row r="1423" spans="1:19" ht="46.5" customHeight="1" thickBot="1" x14ac:dyDescent="0.35">
      <c r="A1423" s="24"/>
      <c r="B1423" s="3"/>
      <c r="C1423" s="34" t="s">
        <v>2588</v>
      </c>
      <c r="D1423" s="34" t="s">
        <v>2589</v>
      </c>
      <c r="E1423" s="34" t="s">
        <v>2590</v>
      </c>
      <c r="F1423" s="34" t="s">
        <v>2584</v>
      </c>
      <c r="G1423" s="34" t="s">
        <v>2585</v>
      </c>
      <c r="H1423" s="34" t="s">
        <v>2586</v>
      </c>
      <c r="I1423" s="34" t="s">
        <v>2587</v>
      </c>
      <c r="J1423" s="9" t="s">
        <v>4056</v>
      </c>
    </row>
    <row r="1424" spans="1:19" ht="33.75" customHeight="1" x14ac:dyDescent="0.3">
      <c r="A1424" s="24"/>
      <c r="B1424" s="33" t="s">
        <v>67</v>
      </c>
      <c r="C1424" s="15">
        <f>COUNTIFS(Events!$G:$G,M1424,Events!$AE:$AE,$B1424)</f>
        <v>0</v>
      </c>
      <c r="D1424" s="12">
        <f>COUNTIFS(Events!$G:$G,N1424,Events!$AE:$AE,$B1424)</f>
        <v>0</v>
      </c>
      <c r="E1424" s="12">
        <f>COUNTIFS(Events!$G:$G,O1424,Events!$AE:$AE,$B1424)</f>
        <v>0</v>
      </c>
      <c r="F1424" s="12">
        <f>COUNTIFS(Events!$G:$G,P1424,Events!$AE:$AE,$B1424)</f>
        <v>0</v>
      </c>
      <c r="G1424" s="12">
        <f>COUNTIFS(Events!$G:$G,Q1424,Events!$AE:$AE,$B1424)</f>
        <v>0</v>
      </c>
      <c r="H1424" s="12">
        <f>COUNTIFS(Events!$G:$G,R1424,Events!$AE:$AE,$B1424)</f>
        <v>0</v>
      </c>
      <c r="I1424" s="12">
        <f>COUNTIFS(Events!$G:$G,S1424,Events!$AE:$AE,$B1424)</f>
        <v>0</v>
      </c>
      <c r="J1424" s="13">
        <f>SUM(C1424:I1424)</f>
        <v>0</v>
      </c>
      <c r="M1424" s="25" t="s">
        <v>2588</v>
      </c>
      <c r="N1424" s="25" t="s">
        <v>2589</v>
      </c>
      <c r="O1424" s="25" t="s">
        <v>2590</v>
      </c>
      <c r="P1424" s="25" t="s">
        <v>2584</v>
      </c>
      <c r="Q1424" s="25" t="s">
        <v>2585</v>
      </c>
      <c r="R1424" s="25" t="s">
        <v>2586</v>
      </c>
      <c r="S1424" s="25" t="s">
        <v>2587</v>
      </c>
    </row>
    <row r="1425" spans="1:19" ht="33.75" customHeight="1" x14ac:dyDescent="0.3">
      <c r="A1425" s="24"/>
      <c r="B1425" s="26" t="s">
        <v>3153</v>
      </c>
      <c r="C1425" s="15">
        <f>COUNTIFS(Events!$G:$G,M1425,Events!$AE:$AE,$B1425)</f>
        <v>2</v>
      </c>
      <c r="D1425" s="12">
        <f>COUNTIFS(Events!$G:$G,N1425,Events!$AE:$AE,$B1425)</f>
        <v>4</v>
      </c>
      <c r="E1425" s="12">
        <f>COUNTIFS(Events!$G:$G,O1425,Events!$AE:$AE,$B1425)</f>
        <v>2</v>
      </c>
      <c r="F1425" s="12">
        <f>COUNTIFS(Events!$G:$G,P1425,Events!$AE:$AE,$B1425)</f>
        <v>2</v>
      </c>
      <c r="G1425" s="12">
        <f>COUNTIFS(Events!$G:$G,Q1425,Events!$AE:$AE,$B1425)</f>
        <v>2</v>
      </c>
      <c r="H1425" s="12">
        <f>COUNTIFS(Events!$G:$G,R1425,Events!$AE:$AE,$B1425)</f>
        <v>2</v>
      </c>
      <c r="I1425" s="12">
        <f>COUNTIFS(Events!$G:$G,S1425,Events!$AE:$AE,$B1425)</f>
        <v>2</v>
      </c>
      <c r="J1425" s="13">
        <f t="shared" ref="J1425:J1430" si="107">SUM(C1425:I1425)</f>
        <v>16</v>
      </c>
      <c r="M1425" s="25" t="s">
        <v>2588</v>
      </c>
      <c r="N1425" s="25" t="s">
        <v>2589</v>
      </c>
      <c r="O1425" s="25" t="s">
        <v>2590</v>
      </c>
      <c r="P1425" s="25" t="s">
        <v>2584</v>
      </c>
      <c r="Q1425" s="25" t="s">
        <v>2585</v>
      </c>
      <c r="R1425" s="25" t="s">
        <v>2586</v>
      </c>
      <c r="S1425" s="25" t="s">
        <v>2587</v>
      </c>
    </row>
    <row r="1426" spans="1:19" ht="33.75" customHeight="1" x14ac:dyDescent="0.3">
      <c r="A1426" s="24"/>
      <c r="B1426" s="26" t="s">
        <v>3154</v>
      </c>
      <c r="C1426" s="15">
        <f>COUNTIFS(Events!$G:$G,M1426,Events!$AE:$AE,$B1426)</f>
        <v>2</v>
      </c>
      <c r="D1426" s="12">
        <f>COUNTIFS(Events!$G:$G,N1426,Events!$AE:$AE,$B1426)</f>
        <v>9</v>
      </c>
      <c r="E1426" s="12">
        <f>COUNTIFS(Events!$G:$G,O1426,Events!$AE:$AE,$B1426)</f>
        <v>4</v>
      </c>
      <c r="F1426" s="12">
        <f>COUNTIFS(Events!$G:$G,P1426,Events!$AE:$AE,$B1426)</f>
        <v>2</v>
      </c>
      <c r="G1426" s="12">
        <f>COUNTIFS(Events!$G:$G,Q1426,Events!$AE:$AE,$B1426)</f>
        <v>0</v>
      </c>
      <c r="H1426" s="12">
        <f>COUNTIFS(Events!$G:$G,R1426,Events!$AE:$AE,$B1426)</f>
        <v>1</v>
      </c>
      <c r="I1426" s="12">
        <f>COUNTIFS(Events!$G:$G,S1426,Events!$AE:$AE,$B1426)</f>
        <v>2</v>
      </c>
      <c r="J1426" s="13">
        <f t="shared" si="107"/>
        <v>20</v>
      </c>
      <c r="M1426" s="25" t="s">
        <v>2588</v>
      </c>
      <c r="N1426" s="25" t="s">
        <v>2589</v>
      </c>
      <c r="O1426" s="25" t="s">
        <v>2590</v>
      </c>
      <c r="P1426" s="25" t="s">
        <v>2584</v>
      </c>
      <c r="Q1426" s="25" t="s">
        <v>2585</v>
      </c>
      <c r="R1426" s="25" t="s">
        <v>2586</v>
      </c>
      <c r="S1426" s="25" t="s">
        <v>2587</v>
      </c>
    </row>
    <row r="1427" spans="1:19" ht="33.75" customHeight="1" x14ac:dyDescent="0.3">
      <c r="A1427" s="24"/>
      <c r="B1427" s="26" t="s">
        <v>3152</v>
      </c>
      <c r="C1427" s="15">
        <f>COUNTIFS(Events!$G:$G,M1427,Events!$AE:$AE,$B1427)</f>
        <v>19</v>
      </c>
      <c r="D1427" s="12">
        <f>COUNTIFS(Events!$G:$G,N1427,Events!$AE:$AE,$B1427)</f>
        <v>38</v>
      </c>
      <c r="E1427" s="12">
        <f>COUNTIFS(Events!$G:$G,O1427,Events!$AE:$AE,$B1427)</f>
        <v>29</v>
      </c>
      <c r="F1427" s="12">
        <f>COUNTIFS(Events!$G:$G,P1427,Events!$AE:$AE,$B1427)</f>
        <v>24</v>
      </c>
      <c r="G1427" s="12">
        <f>COUNTIFS(Events!$G:$G,Q1427,Events!$AE:$AE,$B1427)</f>
        <v>14</v>
      </c>
      <c r="H1427" s="12">
        <f>COUNTIFS(Events!$G:$G,R1427,Events!$AE:$AE,$B1427)</f>
        <v>11</v>
      </c>
      <c r="I1427" s="12">
        <f>COUNTIFS(Events!$G:$G,S1427,Events!$AE:$AE,$B1427)</f>
        <v>14</v>
      </c>
      <c r="J1427" s="13">
        <f t="shared" si="107"/>
        <v>149</v>
      </c>
      <c r="M1427" s="25" t="s">
        <v>2588</v>
      </c>
      <c r="N1427" s="25" t="s">
        <v>2589</v>
      </c>
      <c r="O1427" s="25" t="s">
        <v>2590</v>
      </c>
      <c r="P1427" s="25" t="s">
        <v>2584</v>
      </c>
      <c r="Q1427" s="25" t="s">
        <v>2585</v>
      </c>
      <c r="R1427" s="25" t="s">
        <v>2586</v>
      </c>
      <c r="S1427" s="25" t="s">
        <v>2587</v>
      </c>
    </row>
    <row r="1428" spans="1:19" ht="33.75" customHeight="1" x14ac:dyDescent="0.3">
      <c r="A1428" s="24"/>
      <c r="B1428" s="26" t="s">
        <v>3150</v>
      </c>
      <c r="C1428" s="15">
        <f>COUNTIFS(Events!$G:$G,M1428,Events!$AE:$AE,$B1428)</f>
        <v>2</v>
      </c>
      <c r="D1428" s="12">
        <f>COUNTIFS(Events!$G:$G,N1428,Events!$AE:$AE,$B1428)</f>
        <v>2</v>
      </c>
      <c r="E1428" s="12">
        <f>COUNTIFS(Events!$G:$G,O1428,Events!$AE:$AE,$B1428)</f>
        <v>0</v>
      </c>
      <c r="F1428" s="12">
        <f>COUNTIFS(Events!$G:$G,P1428,Events!$AE:$AE,$B1428)</f>
        <v>2</v>
      </c>
      <c r="G1428" s="12">
        <f>COUNTIFS(Events!$G:$G,Q1428,Events!$AE:$AE,$B1428)</f>
        <v>3</v>
      </c>
      <c r="H1428" s="12">
        <f>COUNTIFS(Events!$G:$G,R1428,Events!$AE:$AE,$B1428)</f>
        <v>2</v>
      </c>
      <c r="I1428" s="12">
        <f>COUNTIFS(Events!$G:$G,S1428,Events!$AE:$AE,$B1428)</f>
        <v>3</v>
      </c>
      <c r="J1428" s="13">
        <f t="shared" si="107"/>
        <v>14</v>
      </c>
      <c r="M1428" s="25" t="s">
        <v>2588</v>
      </c>
      <c r="N1428" s="25" t="s">
        <v>2589</v>
      </c>
      <c r="O1428" s="25" t="s">
        <v>2590</v>
      </c>
      <c r="P1428" s="25" t="s">
        <v>2584</v>
      </c>
      <c r="Q1428" s="25" t="s">
        <v>2585</v>
      </c>
      <c r="R1428" s="25" t="s">
        <v>2586</v>
      </c>
      <c r="S1428" s="25" t="s">
        <v>2587</v>
      </c>
    </row>
    <row r="1429" spans="1:19" ht="33.75" customHeight="1" x14ac:dyDescent="0.3">
      <c r="A1429" s="24"/>
      <c r="B1429" s="26" t="s">
        <v>3151</v>
      </c>
      <c r="C1429" s="15">
        <f>COUNTIFS(Events!$G:$G,M1429,Events!$AE:$AE,$B1429)</f>
        <v>67</v>
      </c>
      <c r="D1429" s="12">
        <f>COUNTIFS(Events!$G:$G,N1429,Events!$AE:$AE,$B1429)</f>
        <v>77</v>
      </c>
      <c r="E1429" s="12">
        <f>COUNTIFS(Events!$G:$G,O1429,Events!$AE:$AE,$B1429)</f>
        <v>59</v>
      </c>
      <c r="F1429" s="12">
        <f>COUNTIFS(Events!$G:$G,P1429,Events!$AE:$AE,$B1429)</f>
        <v>70</v>
      </c>
      <c r="G1429" s="12">
        <f>COUNTIFS(Events!$G:$G,Q1429,Events!$AE:$AE,$B1429)</f>
        <v>52</v>
      </c>
      <c r="H1429" s="12">
        <f>COUNTIFS(Events!$G:$G,R1429,Events!$AE:$AE,$B1429)</f>
        <v>36</v>
      </c>
      <c r="I1429" s="12">
        <f>COUNTIFS(Events!$G:$G,S1429,Events!$AE:$AE,$B1429)</f>
        <v>24</v>
      </c>
      <c r="J1429" s="13">
        <f t="shared" si="107"/>
        <v>385</v>
      </c>
      <c r="M1429" s="25" t="s">
        <v>2588</v>
      </c>
      <c r="N1429" s="25" t="s">
        <v>2589</v>
      </c>
      <c r="O1429" s="25" t="s">
        <v>2590</v>
      </c>
      <c r="P1429" s="25" t="s">
        <v>2584</v>
      </c>
      <c r="Q1429" s="25" t="s">
        <v>2585</v>
      </c>
      <c r="R1429" s="25" t="s">
        <v>2586</v>
      </c>
      <c r="S1429" s="25" t="s">
        <v>2587</v>
      </c>
    </row>
    <row r="1430" spans="1:19" ht="33.75" customHeight="1" thickBot="1" x14ac:dyDescent="0.35">
      <c r="A1430" s="24"/>
      <c r="B1430" s="26" t="s">
        <v>3155</v>
      </c>
      <c r="C1430" s="15">
        <f>COUNTIFS(Events!$G:$G,M1430,Events!$AE:$AE,$B1430)</f>
        <v>2</v>
      </c>
      <c r="D1430" s="12">
        <f>COUNTIFS(Events!$G:$G,N1430,Events!$AE:$AE,$B1430)</f>
        <v>1</v>
      </c>
      <c r="E1430" s="12">
        <f>COUNTIFS(Events!$G:$G,O1430,Events!$AE:$AE,$B1430)</f>
        <v>0</v>
      </c>
      <c r="F1430" s="12">
        <f>COUNTIFS(Events!$G:$G,P1430,Events!$AE:$AE,$B1430)</f>
        <v>0</v>
      </c>
      <c r="G1430" s="12">
        <f>COUNTIFS(Events!$G:$G,Q1430,Events!$AE:$AE,$B1430)</f>
        <v>0</v>
      </c>
      <c r="H1430" s="12">
        <f>COUNTIFS(Events!$G:$G,R1430,Events!$AE:$AE,$B1430)</f>
        <v>0</v>
      </c>
      <c r="I1430" s="12">
        <f>COUNTIFS(Events!$G:$G,S1430,Events!$AE:$AE,$B1430)</f>
        <v>1</v>
      </c>
      <c r="J1430" s="13">
        <f t="shared" si="107"/>
        <v>4</v>
      </c>
      <c r="M1430" s="25" t="s">
        <v>2588</v>
      </c>
      <c r="N1430" s="25" t="s">
        <v>2589</v>
      </c>
      <c r="O1430" s="25" t="s">
        <v>2590</v>
      </c>
      <c r="P1430" s="25" t="s">
        <v>2584</v>
      </c>
      <c r="Q1430" s="25" t="s">
        <v>2585</v>
      </c>
      <c r="R1430" s="25" t="s">
        <v>2586</v>
      </c>
      <c r="S1430" s="25" t="s">
        <v>2587</v>
      </c>
    </row>
    <row r="1431" spans="1:19" ht="33.75" customHeight="1" thickBot="1" x14ac:dyDescent="0.35">
      <c r="A1431" s="24"/>
      <c r="B1431" s="9" t="s">
        <v>4056</v>
      </c>
      <c r="C1431" s="18">
        <f t="shared" ref="C1431:I1431" si="108">SUM(C1424:C1430)</f>
        <v>94</v>
      </c>
      <c r="D1431" s="19">
        <f t="shared" si="108"/>
        <v>131</v>
      </c>
      <c r="E1431" s="19">
        <f t="shared" si="108"/>
        <v>94</v>
      </c>
      <c r="F1431" s="19">
        <f t="shared" si="108"/>
        <v>100</v>
      </c>
      <c r="G1431" s="19">
        <f t="shared" si="108"/>
        <v>71</v>
      </c>
      <c r="H1431" s="20">
        <f t="shared" si="108"/>
        <v>52</v>
      </c>
      <c r="I1431" s="21">
        <f t="shared" si="108"/>
        <v>46</v>
      </c>
      <c r="J1431" s="22">
        <f>SUM(J1424:J1430)</f>
        <v>588</v>
      </c>
    </row>
    <row r="1432" spans="1:19" ht="53.25" customHeight="1" thickBot="1" x14ac:dyDescent="0.35">
      <c r="A1432" s="24"/>
      <c r="B1432" s="88" t="s">
        <v>4057</v>
      </c>
      <c r="C1432" s="89"/>
      <c r="D1432" s="89"/>
      <c r="E1432" s="89"/>
      <c r="F1432" s="89"/>
      <c r="G1432" s="89"/>
      <c r="H1432" s="89"/>
      <c r="I1432" s="89"/>
      <c r="J1432" s="90"/>
    </row>
    <row r="1433" spans="1:19" ht="17.399999999999999" x14ac:dyDescent="0.3">
      <c r="A1433" s="24"/>
    </row>
    <row r="1434" spans="1:19" ht="18" thickBot="1" x14ac:dyDescent="0.35">
      <c r="A1434" s="24"/>
    </row>
    <row r="1435" spans="1:19" ht="40.5" customHeight="1" thickBot="1" x14ac:dyDescent="0.35">
      <c r="A1435" s="24"/>
      <c r="B1435" s="82" t="s">
        <v>4179</v>
      </c>
      <c r="C1435" s="83"/>
      <c r="D1435" s="83"/>
      <c r="E1435" s="83"/>
      <c r="F1435" s="83"/>
      <c r="G1435" s="83"/>
      <c r="H1435" s="83"/>
      <c r="I1435" s="83"/>
      <c r="J1435" s="84"/>
    </row>
    <row r="1436" spans="1:19" ht="46.5" customHeight="1" thickBot="1" x14ac:dyDescent="0.35">
      <c r="A1436" s="24"/>
      <c r="B1436" s="85" t="s">
        <v>4126</v>
      </c>
      <c r="C1436" s="86"/>
      <c r="D1436" s="86"/>
      <c r="E1436" s="86"/>
      <c r="F1436" s="86"/>
      <c r="G1436" s="86"/>
      <c r="H1436" s="86"/>
      <c r="I1436" s="86"/>
      <c r="J1436" s="87"/>
    </row>
    <row r="1437" spans="1:19" ht="46.5" customHeight="1" thickBot="1" x14ac:dyDescent="0.35">
      <c r="A1437" s="24"/>
      <c r="B1437" s="3"/>
      <c r="C1437" s="34" t="s">
        <v>2588</v>
      </c>
      <c r="D1437" s="34" t="s">
        <v>2589</v>
      </c>
      <c r="E1437" s="34" t="s">
        <v>2590</v>
      </c>
      <c r="F1437" s="34" t="s">
        <v>2584</v>
      </c>
      <c r="G1437" s="34" t="s">
        <v>2585</v>
      </c>
      <c r="H1437" s="34" t="s">
        <v>2586</v>
      </c>
      <c r="I1437" s="34" t="s">
        <v>2587</v>
      </c>
      <c r="J1437" s="9" t="s">
        <v>4056</v>
      </c>
    </row>
    <row r="1438" spans="1:19" ht="33.75" customHeight="1" x14ac:dyDescent="0.3">
      <c r="A1438" s="24"/>
      <c r="B1438" s="33" t="s">
        <v>3206</v>
      </c>
      <c r="C1438" s="15">
        <f>COUNTIFS(Events!$G:$G,M1438,Events!$R:$R,$B1438)</f>
        <v>2</v>
      </c>
      <c r="D1438" s="12">
        <f>COUNTIFS(Events!$G:$G,N1438,Events!$R:$R,$B1438)</f>
        <v>3</v>
      </c>
      <c r="E1438" s="12">
        <f>COUNTIFS(Events!$G:$G,O1438,Events!$R:$R,$B1438)</f>
        <v>5</v>
      </c>
      <c r="F1438" s="12">
        <f>COUNTIFS(Events!$G:$G,P1438,Events!$R:$R,$B1438)</f>
        <v>5</v>
      </c>
      <c r="G1438" s="12">
        <f>COUNTIFS(Events!$G:$G,Q1438,Events!$R:$R,$B1438)</f>
        <v>4</v>
      </c>
      <c r="H1438" s="12">
        <f>COUNTIFS(Events!$G:$G,R1438,Events!$R:$R,$B1438)</f>
        <v>4</v>
      </c>
      <c r="I1438" s="12">
        <f>COUNTIFS(Events!$G:$G,S1438,Events!$R:$R,$B1438)</f>
        <v>3</v>
      </c>
      <c r="J1438" s="13">
        <f>SUM(C1438:I1438)</f>
        <v>26</v>
      </c>
      <c r="M1438" s="25" t="s">
        <v>2588</v>
      </c>
      <c r="N1438" s="25" t="s">
        <v>2589</v>
      </c>
      <c r="O1438" s="25" t="s">
        <v>2590</v>
      </c>
      <c r="P1438" s="25" t="s">
        <v>2584</v>
      </c>
      <c r="Q1438" s="25" t="s">
        <v>2585</v>
      </c>
      <c r="R1438" s="25" t="s">
        <v>2586</v>
      </c>
      <c r="S1438" s="25" t="s">
        <v>2587</v>
      </c>
    </row>
    <row r="1439" spans="1:19" ht="33.75" customHeight="1" x14ac:dyDescent="0.3">
      <c r="A1439" s="24"/>
      <c r="B1439" s="26" t="s">
        <v>3208</v>
      </c>
      <c r="C1439" s="15">
        <f>COUNTIFS(Events!$G:$G,M1439,Events!$R:$R,$B1439)</f>
        <v>5</v>
      </c>
      <c r="D1439" s="12">
        <f>COUNTIFS(Events!$G:$G,N1439,Events!$R:$R,$B1439)</f>
        <v>22</v>
      </c>
      <c r="E1439" s="12">
        <f>COUNTIFS(Events!$G:$G,O1439,Events!$R:$R,$B1439)</f>
        <v>12</v>
      </c>
      <c r="F1439" s="12">
        <f>COUNTIFS(Events!$G:$G,P1439,Events!$R:$R,$B1439)</f>
        <v>14</v>
      </c>
      <c r="G1439" s="12">
        <f>COUNTIFS(Events!$G:$G,Q1439,Events!$R:$R,$B1439)</f>
        <v>14</v>
      </c>
      <c r="H1439" s="12">
        <f>COUNTIFS(Events!$G:$G,R1439,Events!$R:$R,$B1439)</f>
        <v>4</v>
      </c>
      <c r="I1439" s="12">
        <f>COUNTIFS(Events!$G:$G,S1439,Events!$R:$R,$B1439)</f>
        <v>3</v>
      </c>
      <c r="J1439" s="13">
        <f t="shared" ref="J1439:J1448" si="109">SUM(C1439:I1439)</f>
        <v>74</v>
      </c>
      <c r="M1439" s="25" t="s">
        <v>2588</v>
      </c>
      <c r="N1439" s="25" t="s">
        <v>2589</v>
      </c>
      <c r="O1439" s="25" t="s">
        <v>2590</v>
      </c>
      <c r="P1439" s="25" t="s">
        <v>2584</v>
      </c>
      <c r="Q1439" s="25" t="s">
        <v>2585</v>
      </c>
      <c r="R1439" s="25" t="s">
        <v>2586</v>
      </c>
      <c r="S1439" s="25" t="s">
        <v>2587</v>
      </c>
    </row>
    <row r="1440" spans="1:19" ht="33.75" customHeight="1" x14ac:dyDescent="0.3">
      <c r="A1440" s="24"/>
      <c r="B1440" s="26" t="s">
        <v>3215</v>
      </c>
      <c r="C1440" s="15">
        <f>COUNTIFS(Events!$G:$G,M1440,Events!$R:$R,$B1440)</f>
        <v>1</v>
      </c>
      <c r="D1440" s="12">
        <f>COUNTIFS(Events!$G:$G,N1440,Events!$R:$R,$B1440)</f>
        <v>0</v>
      </c>
      <c r="E1440" s="12">
        <f>COUNTIFS(Events!$G:$G,O1440,Events!$R:$R,$B1440)</f>
        <v>0</v>
      </c>
      <c r="F1440" s="12">
        <f>COUNTIFS(Events!$G:$G,P1440,Events!$R:$R,$B1440)</f>
        <v>0</v>
      </c>
      <c r="G1440" s="12">
        <f>COUNTIFS(Events!$G:$G,Q1440,Events!$R:$R,$B1440)</f>
        <v>0</v>
      </c>
      <c r="H1440" s="12">
        <f>COUNTIFS(Events!$G:$G,R1440,Events!$R:$R,$B1440)</f>
        <v>0</v>
      </c>
      <c r="I1440" s="12">
        <f>COUNTIFS(Events!$G:$G,S1440,Events!$R:$R,$B1440)</f>
        <v>0</v>
      </c>
      <c r="J1440" s="13">
        <f t="shared" si="109"/>
        <v>1</v>
      </c>
      <c r="M1440" s="25" t="s">
        <v>2588</v>
      </c>
      <c r="N1440" s="25" t="s">
        <v>2589</v>
      </c>
      <c r="O1440" s="25" t="s">
        <v>2590</v>
      </c>
      <c r="P1440" s="25" t="s">
        <v>2584</v>
      </c>
      <c r="Q1440" s="25" t="s">
        <v>2585</v>
      </c>
      <c r="R1440" s="25" t="s">
        <v>2586</v>
      </c>
      <c r="S1440" s="25" t="s">
        <v>2587</v>
      </c>
    </row>
    <row r="1441" spans="1:19" ht="33.75" customHeight="1" x14ac:dyDescent="0.3">
      <c r="A1441" s="24"/>
      <c r="B1441" s="26" t="s">
        <v>3209</v>
      </c>
      <c r="C1441" s="15">
        <f>COUNTIFS(Events!$G:$G,M1441,Events!$R:$R,$B1441)</f>
        <v>10</v>
      </c>
      <c r="D1441" s="12">
        <f>COUNTIFS(Events!$G:$G,N1441,Events!$R:$R,$B1441)</f>
        <v>18</v>
      </c>
      <c r="E1441" s="12">
        <f>COUNTIFS(Events!$G:$G,O1441,Events!$R:$R,$B1441)</f>
        <v>17</v>
      </c>
      <c r="F1441" s="12">
        <f>COUNTIFS(Events!$G:$G,P1441,Events!$R:$R,$B1441)</f>
        <v>9</v>
      </c>
      <c r="G1441" s="12">
        <f>COUNTIFS(Events!$G:$G,Q1441,Events!$R:$R,$B1441)</f>
        <v>5</v>
      </c>
      <c r="H1441" s="12">
        <f>COUNTIFS(Events!$G:$G,R1441,Events!$R:$R,$B1441)</f>
        <v>6</v>
      </c>
      <c r="I1441" s="12">
        <f>COUNTIFS(Events!$G:$G,S1441,Events!$R:$R,$B1441)</f>
        <v>3</v>
      </c>
      <c r="J1441" s="13">
        <f t="shared" si="109"/>
        <v>68</v>
      </c>
      <c r="M1441" s="25" t="s">
        <v>2588</v>
      </c>
      <c r="N1441" s="25" t="s">
        <v>2589</v>
      </c>
      <c r="O1441" s="25" t="s">
        <v>2590</v>
      </c>
      <c r="P1441" s="25" t="s">
        <v>2584</v>
      </c>
      <c r="Q1441" s="25" t="s">
        <v>2585</v>
      </c>
      <c r="R1441" s="25" t="s">
        <v>2586</v>
      </c>
      <c r="S1441" s="25" t="s">
        <v>2587</v>
      </c>
    </row>
    <row r="1442" spans="1:19" ht="33.75" customHeight="1" x14ac:dyDescent="0.3">
      <c r="A1442" s="24"/>
      <c r="B1442" s="26" t="s">
        <v>3210</v>
      </c>
      <c r="C1442" s="15">
        <f>COUNTIFS(Events!$G:$G,M1442,Events!$R:$R,$B1442)</f>
        <v>3</v>
      </c>
      <c r="D1442" s="12">
        <f>COUNTIFS(Events!$G:$G,N1442,Events!$R:$R,$B1442)</f>
        <v>14</v>
      </c>
      <c r="E1442" s="12">
        <f>COUNTIFS(Events!$G:$G,O1442,Events!$R:$R,$B1442)</f>
        <v>15</v>
      </c>
      <c r="F1442" s="12">
        <f>COUNTIFS(Events!$G:$G,P1442,Events!$R:$R,$B1442)</f>
        <v>8</v>
      </c>
      <c r="G1442" s="12">
        <f>COUNTIFS(Events!$G:$G,Q1442,Events!$R:$R,$B1442)</f>
        <v>10</v>
      </c>
      <c r="H1442" s="12">
        <f>COUNTIFS(Events!$G:$G,R1442,Events!$R:$R,$B1442)</f>
        <v>4</v>
      </c>
      <c r="I1442" s="12">
        <f>COUNTIFS(Events!$G:$G,S1442,Events!$R:$R,$B1442)</f>
        <v>0</v>
      </c>
      <c r="J1442" s="13">
        <f t="shared" si="109"/>
        <v>54</v>
      </c>
      <c r="M1442" s="25" t="s">
        <v>2588</v>
      </c>
      <c r="N1442" s="25" t="s">
        <v>2589</v>
      </c>
      <c r="O1442" s="25" t="s">
        <v>2590</v>
      </c>
      <c r="P1442" s="25" t="s">
        <v>2584</v>
      </c>
      <c r="Q1442" s="25" t="s">
        <v>2585</v>
      </c>
      <c r="R1442" s="25" t="s">
        <v>2586</v>
      </c>
      <c r="S1442" s="25" t="s">
        <v>2587</v>
      </c>
    </row>
    <row r="1443" spans="1:19" ht="33.75" customHeight="1" x14ac:dyDescent="0.3">
      <c r="A1443" s="24"/>
      <c r="B1443" s="26" t="s">
        <v>3207</v>
      </c>
      <c r="C1443" s="15">
        <f>COUNTIFS(Events!$G:$G,M1443,Events!$R:$R,$B1443)</f>
        <v>5</v>
      </c>
      <c r="D1443" s="12">
        <f>COUNTIFS(Events!$G:$G,N1443,Events!$R:$R,$B1443)</f>
        <v>5</v>
      </c>
      <c r="E1443" s="12">
        <f>COUNTIFS(Events!$G:$G,O1443,Events!$R:$R,$B1443)</f>
        <v>0</v>
      </c>
      <c r="F1443" s="12">
        <f>COUNTIFS(Events!$G:$G,P1443,Events!$R:$R,$B1443)</f>
        <v>1</v>
      </c>
      <c r="G1443" s="12">
        <f>COUNTIFS(Events!$G:$G,Q1443,Events!$R:$R,$B1443)</f>
        <v>2</v>
      </c>
      <c r="H1443" s="12">
        <f>COUNTIFS(Events!$G:$G,R1443,Events!$R:$R,$B1443)</f>
        <v>0</v>
      </c>
      <c r="I1443" s="12">
        <f>COUNTIFS(Events!$G:$G,S1443,Events!$R:$R,$B1443)</f>
        <v>6</v>
      </c>
      <c r="J1443" s="13">
        <f t="shared" si="109"/>
        <v>19</v>
      </c>
      <c r="M1443" s="25" t="s">
        <v>2588</v>
      </c>
      <c r="N1443" s="25" t="s">
        <v>2589</v>
      </c>
      <c r="O1443" s="25" t="s">
        <v>2590</v>
      </c>
      <c r="P1443" s="25" t="s">
        <v>2584</v>
      </c>
      <c r="Q1443" s="25" t="s">
        <v>2585</v>
      </c>
      <c r="R1443" s="25" t="s">
        <v>2586</v>
      </c>
      <c r="S1443" s="25" t="s">
        <v>2587</v>
      </c>
    </row>
    <row r="1444" spans="1:19" ht="33.75" customHeight="1" x14ac:dyDescent="0.3">
      <c r="A1444" s="24"/>
      <c r="B1444" s="26" t="s">
        <v>3211</v>
      </c>
      <c r="C1444" s="15">
        <f>COUNTIFS(Events!$G:$G,M1444,Events!$R:$R,$B1444)</f>
        <v>1</v>
      </c>
      <c r="D1444" s="12">
        <f>COUNTIFS(Events!$G:$G,N1444,Events!$R:$R,$B1444)</f>
        <v>0</v>
      </c>
      <c r="E1444" s="12">
        <f>COUNTIFS(Events!$G:$G,O1444,Events!$R:$R,$B1444)</f>
        <v>1</v>
      </c>
      <c r="F1444" s="12">
        <f>COUNTIFS(Events!$G:$G,P1444,Events!$R:$R,$B1444)</f>
        <v>1</v>
      </c>
      <c r="G1444" s="12">
        <f>COUNTIFS(Events!$G:$G,Q1444,Events!$R:$R,$B1444)</f>
        <v>2</v>
      </c>
      <c r="H1444" s="12">
        <f>COUNTIFS(Events!$G:$G,R1444,Events!$R:$R,$B1444)</f>
        <v>1</v>
      </c>
      <c r="I1444" s="12">
        <f>COUNTIFS(Events!$G:$G,S1444,Events!$R:$R,$B1444)</f>
        <v>0</v>
      </c>
      <c r="J1444" s="13">
        <f t="shared" si="109"/>
        <v>6</v>
      </c>
      <c r="M1444" s="25" t="s">
        <v>2588</v>
      </c>
      <c r="N1444" s="25" t="s">
        <v>2589</v>
      </c>
      <c r="O1444" s="25" t="s">
        <v>2590</v>
      </c>
      <c r="P1444" s="25" t="s">
        <v>2584</v>
      </c>
      <c r="Q1444" s="25" t="s">
        <v>2585</v>
      </c>
      <c r="R1444" s="25" t="s">
        <v>2586</v>
      </c>
      <c r="S1444" s="25" t="s">
        <v>2587</v>
      </c>
    </row>
    <row r="1445" spans="1:19" ht="33.75" customHeight="1" x14ac:dyDescent="0.3">
      <c r="A1445" s="24"/>
      <c r="B1445" s="26" t="s">
        <v>3213</v>
      </c>
      <c r="C1445" s="15">
        <f>COUNTIFS(Events!$G:$G,M1445,Events!$R:$R,$B1445)</f>
        <v>4</v>
      </c>
      <c r="D1445" s="12">
        <f>COUNTIFS(Events!$G:$G,N1445,Events!$R:$R,$B1445)</f>
        <v>4</v>
      </c>
      <c r="E1445" s="12">
        <f>COUNTIFS(Events!$G:$G,O1445,Events!$R:$R,$B1445)</f>
        <v>3</v>
      </c>
      <c r="F1445" s="12">
        <f>COUNTIFS(Events!$G:$G,P1445,Events!$R:$R,$B1445)</f>
        <v>2</v>
      </c>
      <c r="G1445" s="12">
        <f>COUNTIFS(Events!$G:$G,Q1445,Events!$R:$R,$B1445)</f>
        <v>2</v>
      </c>
      <c r="H1445" s="12">
        <f>COUNTIFS(Events!$G:$G,R1445,Events!$R:$R,$B1445)</f>
        <v>0</v>
      </c>
      <c r="I1445" s="12">
        <f>COUNTIFS(Events!$G:$G,S1445,Events!$R:$R,$B1445)</f>
        <v>1</v>
      </c>
      <c r="J1445" s="13">
        <f t="shared" si="109"/>
        <v>16</v>
      </c>
      <c r="M1445" s="25" t="s">
        <v>2588</v>
      </c>
      <c r="N1445" s="25" t="s">
        <v>2589</v>
      </c>
      <c r="O1445" s="25" t="s">
        <v>2590</v>
      </c>
      <c r="P1445" s="25" t="s">
        <v>2584</v>
      </c>
      <c r="Q1445" s="25" t="s">
        <v>2585</v>
      </c>
      <c r="R1445" s="25" t="s">
        <v>2586</v>
      </c>
      <c r="S1445" s="25" t="s">
        <v>2587</v>
      </c>
    </row>
    <row r="1446" spans="1:19" ht="33.75" customHeight="1" x14ac:dyDescent="0.3">
      <c r="A1446" s="24"/>
      <c r="B1446" s="26" t="s">
        <v>3214</v>
      </c>
      <c r="C1446" s="15">
        <f>COUNTIFS(Events!$G:$G,M1446,Events!$R:$R,$B1446)</f>
        <v>0</v>
      </c>
      <c r="D1446" s="12">
        <f>COUNTIFS(Events!$G:$G,N1446,Events!$R:$R,$B1446)</f>
        <v>1</v>
      </c>
      <c r="E1446" s="12">
        <f>COUNTIFS(Events!$G:$G,O1446,Events!$R:$R,$B1446)</f>
        <v>0</v>
      </c>
      <c r="F1446" s="12">
        <f>COUNTIFS(Events!$G:$G,P1446,Events!$R:$R,$B1446)</f>
        <v>2</v>
      </c>
      <c r="G1446" s="12">
        <f>COUNTIFS(Events!$G:$G,Q1446,Events!$R:$R,$B1446)</f>
        <v>0</v>
      </c>
      <c r="H1446" s="12">
        <f>COUNTIFS(Events!$G:$G,R1446,Events!$R:$R,$B1446)</f>
        <v>1</v>
      </c>
      <c r="I1446" s="12">
        <f>COUNTIFS(Events!$G:$G,S1446,Events!$R:$R,$B1446)</f>
        <v>0</v>
      </c>
      <c r="J1446" s="13">
        <f t="shared" si="109"/>
        <v>4</v>
      </c>
      <c r="M1446" s="25" t="s">
        <v>2588</v>
      </c>
      <c r="N1446" s="25" t="s">
        <v>2589</v>
      </c>
      <c r="O1446" s="25" t="s">
        <v>2590</v>
      </c>
      <c r="P1446" s="25" t="s">
        <v>2584</v>
      </c>
      <c r="Q1446" s="25" t="s">
        <v>2585</v>
      </c>
      <c r="R1446" s="25" t="s">
        <v>2586</v>
      </c>
      <c r="S1446" s="25" t="s">
        <v>2587</v>
      </c>
    </row>
    <row r="1447" spans="1:19" ht="33.75" customHeight="1" x14ac:dyDescent="0.3">
      <c r="A1447" s="24"/>
      <c r="B1447" s="26" t="s">
        <v>3212</v>
      </c>
      <c r="C1447" s="15">
        <f>COUNTIFS(Events!$G:$G,M1447,Events!$R:$R,$B1447)</f>
        <v>4</v>
      </c>
      <c r="D1447" s="12">
        <f>COUNTIFS(Events!$G:$G,N1447,Events!$R:$R,$B1447)</f>
        <v>4</v>
      </c>
      <c r="E1447" s="12">
        <f>COUNTIFS(Events!$G:$G,O1447,Events!$R:$R,$B1447)</f>
        <v>2</v>
      </c>
      <c r="F1447" s="12">
        <f>COUNTIFS(Events!$G:$G,P1447,Events!$R:$R,$B1447)</f>
        <v>3</v>
      </c>
      <c r="G1447" s="12">
        <f>COUNTIFS(Events!$G:$G,Q1447,Events!$R:$R,$B1447)</f>
        <v>0</v>
      </c>
      <c r="H1447" s="12">
        <f>COUNTIFS(Events!$G:$G,R1447,Events!$R:$R,$B1447)</f>
        <v>2</v>
      </c>
      <c r="I1447" s="12">
        <f>COUNTIFS(Events!$G:$G,S1447,Events!$R:$R,$B1447)</f>
        <v>0</v>
      </c>
      <c r="J1447" s="13">
        <f t="shared" si="109"/>
        <v>15</v>
      </c>
      <c r="M1447" s="25" t="s">
        <v>2588</v>
      </c>
      <c r="N1447" s="25" t="s">
        <v>2589</v>
      </c>
      <c r="O1447" s="25" t="s">
        <v>2590</v>
      </c>
      <c r="P1447" s="25" t="s">
        <v>2584</v>
      </c>
      <c r="Q1447" s="25" t="s">
        <v>2585</v>
      </c>
      <c r="R1447" s="25" t="s">
        <v>2586</v>
      </c>
      <c r="S1447" s="25" t="s">
        <v>2587</v>
      </c>
    </row>
    <row r="1448" spans="1:19" ht="33.75" customHeight="1" thickBot="1" x14ac:dyDescent="0.35">
      <c r="A1448" s="24"/>
      <c r="B1448" s="26" t="s">
        <v>3167</v>
      </c>
      <c r="C1448" s="15">
        <f>COUNTIFS(Events!$G:$G,M1448,Events!$R:$R,$B1448)</f>
        <v>59</v>
      </c>
      <c r="D1448" s="12">
        <f>COUNTIFS(Events!$G:$G,N1448,Events!$R:$R,$B1448)</f>
        <v>60</v>
      </c>
      <c r="E1448" s="12">
        <f>COUNTIFS(Events!$G:$G,O1448,Events!$R:$R,$B1448)</f>
        <v>39</v>
      </c>
      <c r="F1448" s="12">
        <f>COUNTIFS(Events!$G:$G,P1448,Events!$R:$R,$B1448)</f>
        <v>55</v>
      </c>
      <c r="G1448" s="12">
        <f>COUNTIFS(Events!$G:$G,Q1448,Events!$R:$R,$B1448)</f>
        <v>32</v>
      </c>
      <c r="H1448" s="12">
        <f>COUNTIFS(Events!$G:$G,R1448,Events!$R:$R,$B1448)</f>
        <v>30</v>
      </c>
      <c r="I1448" s="12">
        <f>COUNTIFS(Events!$G:$G,S1448,Events!$R:$R,$B1448)</f>
        <v>30</v>
      </c>
      <c r="J1448" s="13">
        <f t="shared" si="109"/>
        <v>305</v>
      </c>
      <c r="M1448" s="25" t="s">
        <v>2588</v>
      </c>
      <c r="N1448" s="25" t="s">
        <v>2589</v>
      </c>
      <c r="O1448" s="25" t="s">
        <v>2590</v>
      </c>
      <c r="P1448" s="25" t="s">
        <v>2584</v>
      </c>
      <c r="Q1448" s="25" t="s">
        <v>2585</v>
      </c>
      <c r="R1448" s="25" t="s">
        <v>2586</v>
      </c>
      <c r="S1448" s="25" t="s">
        <v>2587</v>
      </c>
    </row>
    <row r="1449" spans="1:19" ht="33.75" customHeight="1" thickBot="1" x14ac:dyDescent="0.35">
      <c r="A1449" s="24"/>
      <c r="B1449" s="9" t="s">
        <v>4056</v>
      </c>
      <c r="C1449" s="18">
        <f t="shared" ref="C1449:I1449" si="110">SUM(C1438:C1448)</f>
        <v>94</v>
      </c>
      <c r="D1449" s="19">
        <f t="shared" si="110"/>
        <v>131</v>
      </c>
      <c r="E1449" s="19">
        <f t="shared" si="110"/>
        <v>94</v>
      </c>
      <c r="F1449" s="19">
        <f t="shared" si="110"/>
        <v>100</v>
      </c>
      <c r="G1449" s="19">
        <f t="shared" si="110"/>
        <v>71</v>
      </c>
      <c r="H1449" s="20">
        <f t="shared" si="110"/>
        <v>52</v>
      </c>
      <c r="I1449" s="21">
        <f t="shared" si="110"/>
        <v>46</v>
      </c>
      <c r="J1449" s="22">
        <f>SUM(J1438:J1448)</f>
        <v>588</v>
      </c>
    </row>
    <row r="1450" spans="1:19" ht="53.25" customHeight="1" thickBot="1" x14ac:dyDescent="0.35">
      <c r="A1450" s="24"/>
      <c r="B1450" s="88" t="s">
        <v>4057</v>
      </c>
      <c r="C1450" s="89"/>
      <c r="D1450" s="89"/>
      <c r="E1450" s="89"/>
      <c r="F1450" s="89"/>
      <c r="G1450" s="89"/>
      <c r="H1450" s="89"/>
      <c r="I1450" s="89"/>
      <c r="J1450" s="90"/>
    </row>
    <row r="1451" spans="1:19" ht="17.399999999999999" x14ac:dyDescent="0.3">
      <c r="A1451" s="24"/>
    </row>
    <row r="1452" spans="1:19" ht="18" thickBot="1" x14ac:dyDescent="0.35">
      <c r="A1452" s="24"/>
    </row>
    <row r="1453" spans="1:19" ht="40.5" customHeight="1" thickBot="1" x14ac:dyDescent="0.35">
      <c r="A1453" s="24"/>
      <c r="B1453" s="82" t="s">
        <v>4179</v>
      </c>
      <c r="C1453" s="83"/>
      <c r="D1453" s="83"/>
      <c r="E1453" s="83"/>
      <c r="F1453" s="83"/>
      <c r="G1453" s="83"/>
      <c r="H1453" s="83"/>
      <c r="I1453" s="83"/>
      <c r="J1453" s="84"/>
    </row>
    <row r="1454" spans="1:19" ht="46.5" customHeight="1" thickBot="1" x14ac:dyDescent="0.35">
      <c r="A1454" s="24"/>
      <c r="B1454" s="85" t="s">
        <v>4127</v>
      </c>
      <c r="C1454" s="86"/>
      <c r="D1454" s="86"/>
      <c r="E1454" s="86"/>
      <c r="F1454" s="86"/>
      <c r="G1454" s="86"/>
      <c r="H1454" s="86"/>
      <c r="I1454" s="86"/>
      <c r="J1454" s="87"/>
    </row>
    <row r="1455" spans="1:19" ht="46.5" customHeight="1" thickBot="1" x14ac:dyDescent="0.35">
      <c r="A1455" s="24"/>
      <c r="B1455" s="3"/>
      <c r="C1455" s="34" t="s">
        <v>2588</v>
      </c>
      <c r="D1455" s="34" t="s">
        <v>2589</v>
      </c>
      <c r="E1455" s="34" t="s">
        <v>2590</v>
      </c>
      <c r="F1455" s="34" t="s">
        <v>2584</v>
      </c>
      <c r="G1455" s="34" t="s">
        <v>2585</v>
      </c>
      <c r="H1455" s="34" t="s">
        <v>2586</v>
      </c>
      <c r="I1455" s="34" t="s">
        <v>2587</v>
      </c>
      <c r="J1455" s="9" t="s">
        <v>4056</v>
      </c>
    </row>
    <row r="1456" spans="1:19" ht="33.75" customHeight="1" x14ac:dyDescent="0.3">
      <c r="A1456" s="24"/>
      <c r="B1456" s="33" t="s">
        <v>3204</v>
      </c>
      <c r="C1456" s="15">
        <f>COUNTIFS(Events!$G:$G,M1456,Events!$Q:$Q,$B1456)</f>
        <v>13</v>
      </c>
      <c r="D1456" s="12">
        <f>COUNTIFS(Events!$G:$G,N1456,Events!$Q:$Q,$B1456)</f>
        <v>32</v>
      </c>
      <c r="E1456" s="12">
        <f>COUNTIFS(Events!$G:$G,O1456,Events!$Q:$Q,$B1456)</f>
        <v>33</v>
      </c>
      <c r="F1456" s="12">
        <f>COUNTIFS(Events!$G:$G,P1456,Events!$Q:$Q,$B1456)</f>
        <v>17</v>
      </c>
      <c r="G1456" s="12">
        <f>COUNTIFS(Events!$G:$G,Q1456,Events!$Q:$Q,$B1456)</f>
        <v>16</v>
      </c>
      <c r="H1456" s="12">
        <f>COUNTIFS(Events!$G:$G,R1456,Events!$Q:$Q,$B1456)</f>
        <v>10</v>
      </c>
      <c r="I1456" s="12">
        <f>COUNTIFS(Events!$G:$G,S1456,Events!$Q:$Q,$B1456)</f>
        <v>3</v>
      </c>
      <c r="J1456" s="13">
        <f>SUM(C1456:I1456)</f>
        <v>124</v>
      </c>
      <c r="M1456" s="25" t="s">
        <v>2588</v>
      </c>
      <c r="N1456" s="25" t="s">
        <v>2589</v>
      </c>
      <c r="O1456" s="25" t="s">
        <v>2590</v>
      </c>
      <c r="P1456" s="25" t="s">
        <v>2584</v>
      </c>
      <c r="Q1456" s="25" t="s">
        <v>2585</v>
      </c>
      <c r="R1456" s="25" t="s">
        <v>2586</v>
      </c>
      <c r="S1456" s="25" t="s">
        <v>2587</v>
      </c>
    </row>
    <row r="1457" spans="1:19" ht="33.75" customHeight="1" thickBot="1" x14ac:dyDescent="0.35">
      <c r="A1457" s="24"/>
      <c r="B1457" s="26" t="s">
        <v>3205</v>
      </c>
      <c r="C1457" s="15">
        <f>COUNTIFS(Events!$G:$G,M1457,Events!$Q:$Q,$B1457)</f>
        <v>81</v>
      </c>
      <c r="D1457" s="12">
        <f>COUNTIFS(Events!$G:$G,N1457,Events!$Q:$Q,$B1457)</f>
        <v>99</v>
      </c>
      <c r="E1457" s="12">
        <f>COUNTIFS(Events!$G:$G,O1457,Events!$Q:$Q,$B1457)</f>
        <v>61</v>
      </c>
      <c r="F1457" s="12">
        <f>COUNTIFS(Events!$G:$G,P1457,Events!$Q:$Q,$B1457)</f>
        <v>83</v>
      </c>
      <c r="G1457" s="12">
        <f>COUNTIFS(Events!$G:$G,Q1457,Events!$Q:$Q,$B1457)</f>
        <v>55</v>
      </c>
      <c r="H1457" s="12">
        <f>COUNTIFS(Events!$G:$G,R1457,Events!$Q:$Q,$B1457)</f>
        <v>42</v>
      </c>
      <c r="I1457" s="12">
        <f>COUNTIFS(Events!$G:$G,S1457,Events!$Q:$Q,$B1457)</f>
        <v>43</v>
      </c>
      <c r="J1457" s="13">
        <f>SUM(C1457:I1457)</f>
        <v>464</v>
      </c>
      <c r="M1457" s="25" t="s">
        <v>2588</v>
      </c>
      <c r="N1457" s="25" t="s">
        <v>2589</v>
      </c>
      <c r="O1457" s="25" t="s">
        <v>2590</v>
      </c>
      <c r="P1457" s="25" t="s">
        <v>2584</v>
      </c>
      <c r="Q1457" s="25" t="s">
        <v>2585</v>
      </c>
      <c r="R1457" s="25" t="s">
        <v>2586</v>
      </c>
      <c r="S1457" s="25" t="s">
        <v>2587</v>
      </c>
    </row>
    <row r="1458" spans="1:19" ht="33.75" customHeight="1" thickBot="1" x14ac:dyDescent="0.35">
      <c r="A1458" s="24"/>
      <c r="B1458" s="9" t="s">
        <v>4056</v>
      </c>
      <c r="C1458" s="18">
        <f t="shared" ref="C1458:I1458" si="111">SUM(C1456:C1457)</f>
        <v>94</v>
      </c>
      <c r="D1458" s="19">
        <f t="shared" si="111"/>
        <v>131</v>
      </c>
      <c r="E1458" s="19">
        <f t="shared" si="111"/>
        <v>94</v>
      </c>
      <c r="F1458" s="19">
        <f t="shared" si="111"/>
        <v>100</v>
      </c>
      <c r="G1458" s="19">
        <f t="shared" si="111"/>
        <v>71</v>
      </c>
      <c r="H1458" s="20">
        <f t="shared" si="111"/>
        <v>52</v>
      </c>
      <c r="I1458" s="21">
        <f t="shared" si="111"/>
        <v>46</v>
      </c>
      <c r="J1458" s="22">
        <f>SUM(J1456:J1457)</f>
        <v>588</v>
      </c>
    </row>
    <row r="1459" spans="1:19" ht="53.25" customHeight="1" thickBot="1" x14ac:dyDescent="0.35">
      <c r="A1459" s="24"/>
      <c r="B1459" s="88" t="s">
        <v>4057</v>
      </c>
      <c r="C1459" s="89"/>
      <c r="D1459" s="89"/>
      <c r="E1459" s="89"/>
      <c r="F1459" s="89"/>
      <c r="G1459" s="89"/>
      <c r="H1459" s="89"/>
      <c r="I1459" s="89"/>
      <c r="J1459" s="90"/>
    </row>
    <row r="1460" spans="1:19" ht="17.399999999999999" x14ac:dyDescent="0.3">
      <c r="A1460" s="24"/>
    </row>
    <row r="1461" spans="1:19" ht="18" thickBot="1" x14ac:dyDescent="0.35">
      <c r="A1461" s="24"/>
    </row>
    <row r="1462" spans="1:19" ht="40.5" customHeight="1" thickBot="1" x14ac:dyDescent="0.35">
      <c r="A1462" s="24"/>
      <c r="B1462" s="82" t="s">
        <v>4179</v>
      </c>
      <c r="C1462" s="83"/>
      <c r="D1462" s="83"/>
      <c r="E1462" s="83"/>
      <c r="F1462" s="83"/>
      <c r="G1462" s="83"/>
      <c r="H1462" s="83"/>
      <c r="I1462" s="83"/>
      <c r="J1462" s="84"/>
    </row>
    <row r="1463" spans="1:19" ht="46.5" customHeight="1" thickBot="1" x14ac:dyDescent="0.35">
      <c r="A1463" s="24"/>
      <c r="B1463" s="85" t="s">
        <v>4128</v>
      </c>
      <c r="C1463" s="86"/>
      <c r="D1463" s="86"/>
      <c r="E1463" s="86"/>
      <c r="F1463" s="86"/>
      <c r="G1463" s="86"/>
      <c r="H1463" s="86"/>
      <c r="I1463" s="86"/>
      <c r="J1463" s="87"/>
    </row>
    <row r="1464" spans="1:19" ht="46.5" customHeight="1" thickBot="1" x14ac:dyDescent="0.35">
      <c r="A1464" s="24"/>
      <c r="B1464" s="3"/>
      <c r="C1464" s="34" t="s">
        <v>2588</v>
      </c>
      <c r="D1464" s="34" t="s">
        <v>2589</v>
      </c>
      <c r="E1464" s="34" t="s">
        <v>2590</v>
      </c>
      <c r="F1464" s="34" t="s">
        <v>2584</v>
      </c>
      <c r="G1464" s="34" t="s">
        <v>2585</v>
      </c>
      <c r="H1464" s="34" t="s">
        <v>2586</v>
      </c>
      <c r="I1464" s="34" t="s">
        <v>2587</v>
      </c>
      <c r="J1464" s="9" t="s">
        <v>4056</v>
      </c>
    </row>
    <row r="1465" spans="1:19" ht="33.75" customHeight="1" x14ac:dyDescent="0.3">
      <c r="A1465" s="24"/>
      <c r="B1465" s="33" t="s">
        <v>3163</v>
      </c>
      <c r="C1465" s="15">
        <f>COUNTIFS(Events!$G:$G,M1465,Events!$AH:$AH,$B1465)</f>
        <v>1</v>
      </c>
      <c r="D1465" s="12">
        <f>COUNTIFS(Events!$G:$G,N1465,Events!$AH:$AH,$B1465)</f>
        <v>1</v>
      </c>
      <c r="E1465" s="12">
        <f>COUNTIFS(Events!$G:$G,O1465,Events!$AH:$AH,$B1465)</f>
        <v>0</v>
      </c>
      <c r="F1465" s="12">
        <f>COUNTIFS(Events!$G:$G,P1465,Events!$AH:$AH,$B1465)</f>
        <v>0</v>
      </c>
      <c r="G1465" s="12">
        <f>COUNTIFS(Events!$G:$G,Q1465,Events!$AH:$AH,$B1465)</f>
        <v>0</v>
      </c>
      <c r="H1465" s="12">
        <f>COUNTIFS(Events!$G:$G,R1465,Events!$AH:$AH,$B1465)</f>
        <v>0</v>
      </c>
      <c r="I1465" s="12">
        <f>COUNTIFS(Events!$G:$G,S1465,Events!$AH:$AH,$B1465)</f>
        <v>0</v>
      </c>
      <c r="J1465" s="13">
        <f t="shared" ref="J1465:J1470" si="112">SUM(C1465:I1465)</f>
        <v>2</v>
      </c>
      <c r="M1465" s="25" t="s">
        <v>2588</v>
      </c>
      <c r="N1465" s="25" t="s">
        <v>2589</v>
      </c>
      <c r="O1465" s="25" t="s">
        <v>2590</v>
      </c>
      <c r="P1465" s="25" t="s">
        <v>2584</v>
      </c>
      <c r="Q1465" s="25" t="s">
        <v>2585</v>
      </c>
      <c r="R1465" s="25" t="s">
        <v>2586</v>
      </c>
      <c r="S1465" s="25" t="s">
        <v>2587</v>
      </c>
    </row>
    <row r="1466" spans="1:19" ht="33.75" customHeight="1" x14ac:dyDescent="0.3">
      <c r="A1466" s="24"/>
      <c r="B1466" s="26" t="s">
        <v>3164</v>
      </c>
      <c r="C1466" s="15">
        <f>COUNTIFS(Events!$G:$G,M1466,Events!$AH:$AH,$B1466)</f>
        <v>0</v>
      </c>
      <c r="D1466" s="12">
        <f>COUNTIFS(Events!$G:$G,N1466,Events!$AH:$AH,$B1466)</f>
        <v>1</v>
      </c>
      <c r="E1466" s="12">
        <f>COUNTIFS(Events!$G:$G,O1466,Events!$AH:$AH,$B1466)</f>
        <v>0</v>
      </c>
      <c r="F1466" s="12">
        <f>COUNTIFS(Events!$G:$G,P1466,Events!$AH:$AH,$B1466)</f>
        <v>0</v>
      </c>
      <c r="G1466" s="12">
        <f>COUNTIFS(Events!$G:$G,Q1466,Events!$AH:$AH,$B1466)</f>
        <v>0</v>
      </c>
      <c r="H1466" s="12">
        <f>COUNTIFS(Events!$G:$G,R1466,Events!$AH:$AH,$B1466)</f>
        <v>0</v>
      </c>
      <c r="I1466" s="12">
        <f>COUNTIFS(Events!$G:$G,S1466,Events!$AH:$AH,$B1466)</f>
        <v>0</v>
      </c>
      <c r="J1466" s="13">
        <f t="shared" si="112"/>
        <v>1</v>
      </c>
      <c r="M1466" s="25" t="s">
        <v>2588</v>
      </c>
      <c r="N1466" s="25" t="s">
        <v>2589</v>
      </c>
      <c r="O1466" s="25" t="s">
        <v>2590</v>
      </c>
      <c r="P1466" s="25" t="s">
        <v>2584</v>
      </c>
      <c r="Q1466" s="25" t="s">
        <v>2585</v>
      </c>
      <c r="R1466" s="25" t="s">
        <v>2586</v>
      </c>
      <c r="S1466" s="25" t="s">
        <v>2587</v>
      </c>
    </row>
    <row r="1467" spans="1:19" ht="33.75" customHeight="1" x14ac:dyDescent="0.3">
      <c r="A1467" s="24"/>
      <c r="B1467" s="26" t="s">
        <v>3165</v>
      </c>
      <c r="C1467" s="15">
        <f>COUNTIFS(Events!$G:$G,M1467,Events!$AH:$AH,$B1467)</f>
        <v>2</v>
      </c>
      <c r="D1467" s="12">
        <f>COUNTIFS(Events!$G:$G,N1467,Events!$AH:$AH,$B1467)</f>
        <v>3</v>
      </c>
      <c r="E1467" s="12">
        <f>COUNTIFS(Events!$G:$G,O1467,Events!$AH:$AH,$B1467)</f>
        <v>4</v>
      </c>
      <c r="F1467" s="12">
        <f>COUNTIFS(Events!$G:$G,P1467,Events!$AH:$AH,$B1467)</f>
        <v>3</v>
      </c>
      <c r="G1467" s="12">
        <f>COUNTIFS(Events!$G:$G,Q1467,Events!$AH:$AH,$B1467)</f>
        <v>1</v>
      </c>
      <c r="H1467" s="12">
        <f>COUNTIFS(Events!$G:$G,R1467,Events!$AH:$AH,$B1467)</f>
        <v>0</v>
      </c>
      <c r="I1467" s="12">
        <f>COUNTIFS(Events!$G:$G,S1467,Events!$AH:$AH,$B1467)</f>
        <v>3</v>
      </c>
      <c r="J1467" s="13">
        <f t="shared" si="112"/>
        <v>16</v>
      </c>
      <c r="M1467" s="25" t="s">
        <v>2588</v>
      </c>
      <c r="N1467" s="25" t="s">
        <v>2589</v>
      </c>
      <c r="O1467" s="25" t="s">
        <v>2590</v>
      </c>
      <c r="P1467" s="25" t="s">
        <v>2584</v>
      </c>
      <c r="Q1467" s="25" t="s">
        <v>2585</v>
      </c>
      <c r="R1467" s="25" t="s">
        <v>2586</v>
      </c>
      <c r="S1467" s="25" t="s">
        <v>2587</v>
      </c>
    </row>
    <row r="1468" spans="1:19" ht="33.75" customHeight="1" x14ac:dyDescent="0.3">
      <c r="A1468" s="24"/>
      <c r="B1468" s="26" t="s">
        <v>3166</v>
      </c>
      <c r="C1468" s="15">
        <f>COUNTIFS(Events!$G:$G,M1468,Events!$AH:$AH,$B1468)</f>
        <v>23</v>
      </c>
      <c r="D1468" s="12">
        <f>COUNTIFS(Events!$G:$G,N1468,Events!$AH:$AH,$B1468)</f>
        <v>42</v>
      </c>
      <c r="E1468" s="12">
        <f>COUNTIFS(Events!$G:$G,O1468,Events!$AH:$AH,$B1468)</f>
        <v>23</v>
      </c>
      <c r="F1468" s="12">
        <f>COUNTIFS(Events!$G:$G,P1468,Events!$AH:$AH,$B1468)</f>
        <v>28</v>
      </c>
      <c r="G1468" s="12">
        <f>COUNTIFS(Events!$G:$G,Q1468,Events!$AH:$AH,$B1468)</f>
        <v>15</v>
      </c>
      <c r="H1468" s="12">
        <f>COUNTIFS(Events!$G:$G,R1468,Events!$AH:$AH,$B1468)</f>
        <v>14</v>
      </c>
      <c r="I1468" s="12">
        <f>COUNTIFS(Events!$G:$G,S1468,Events!$AH:$AH,$B1468)</f>
        <v>16</v>
      </c>
      <c r="J1468" s="13">
        <f t="shared" si="112"/>
        <v>161</v>
      </c>
      <c r="M1468" s="25" t="s">
        <v>2588</v>
      </c>
      <c r="N1468" s="25" t="s">
        <v>2589</v>
      </c>
      <c r="O1468" s="25" t="s">
        <v>2590</v>
      </c>
      <c r="P1468" s="25" t="s">
        <v>2584</v>
      </c>
      <c r="Q1468" s="25" t="s">
        <v>2585</v>
      </c>
      <c r="R1468" s="25" t="s">
        <v>2586</v>
      </c>
      <c r="S1468" s="25" t="s">
        <v>2587</v>
      </c>
    </row>
    <row r="1469" spans="1:19" ht="33.75" customHeight="1" x14ac:dyDescent="0.3">
      <c r="A1469" s="24"/>
      <c r="B1469" s="26" t="s">
        <v>3167</v>
      </c>
      <c r="C1469" s="15">
        <f>COUNTIFS(Events!$G:$G,M1469,Events!$AH:$AH,$B1469)</f>
        <v>1</v>
      </c>
      <c r="D1469" s="12">
        <f>COUNTIFS(Events!$G:$G,N1469,Events!$AH:$AH,$B1469)</f>
        <v>0</v>
      </c>
      <c r="E1469" s="12">
        <f>COUNTIFS(Events!$G:$G,O1469,Events!$AH:$AH,$B1469)</f>
        <v>0</v>
      </c>
      <c r="F1469" s="12">
        <f>COUNTIFS(Events!$G:$G,P1469,Events!$AH:$AH,$B1469)</f>
        <v>0</v>
      </c>
      <c r="G1469" s="12">
        <f>COUNTIFS(Events!$G:$G,Q1469,Events!$AH:$AH,$B1469)</f>
        <v>0</v>
      </c>
      <c r="H1469" s="12">
        <f>COUNTIFS(Events!$G:$G,R1469,Events!$AH:$AH,$B1469)</f>
        <v>0</v>
      </c>
      <c r="I1469" s="12">
        <f>COUNTIFS(Events!$G:$G,S1469,Events!$AH:$AH,$B1469)</f>
        <v>1</v>
      </c>
      <c r="J1469" s="13">
        <f t="shared" si="112"/>
        <v>2</v>
      </c>
      <c r="M1469" s="25" t="s">
        <v>2588</v>
      </c>
      <c r="N1469" s="25" t="s">
        <v>2589</v>
      </c>
      <c r="O1469" s="25" t="s">
        <v>2590</v>
      </c>
      <c r="P1469" s="25" t="s">
        <v>2584</v>
      </c>
      <c r="Q1469" s="25" t="s">
        <v>2585</v>
      </c>
      <c r="R1469" s="25" t="s">
        <v>2586</v>
      </c>
      <c r="S1469" s="25" t="s">
        <v>2587</v>
      </c>
    </row>
    <row r="1470" spans="1:19" ht="33.75" customHeight="1" thickBot="1" x14ac:dyDescent="0.35">
      <c r="A1470" s="24"/>
      <c r="B1470" s="26" t="s">
        <v>3168</v>
      </c>
      <c r="C1470" s="15">
        <f>COUNTIFS(Events!$G:$G,M1470,Events!$AH:$AH,$B1470)</f>
        <v>67</v>
      </c>
      <c r="D1470" s="12">
        <f>COUNTIFS(Events!$G:$G,N1470,Events!$AH:$AH,$B1470)</f>
        <v>84</v>
      </c>
      <c r="E1470" s="12">
        <f>COUNTIFS(Events!$G:$G,O1470,Events!$AH:$AH,$B1470)</f>
        <v>67</v>
      </c>
      <c r="F1470" s="12">
        <f>COUNTIFS(Events!$G:$G,P1470,Events!$AH:$AH,$B1470)</f>
        <v>69</v>
      </c>
      <c r="G1470" s="12">
        <f>COUNTIFS(Events!$G:$G,Q1470,Events!$AH:$AH,$B1470)</f>
        <v>55</v>
      </c>
      <c r="H1470" s="12">
        <f>COUNTIFS(Events!$G:$G,R1470,Events!$AH:$AH,$B1470)</f>
        <v>38</v>
      </c>
      <c r="I1470" s="12">
        <f>COUNTIFS(Events!$G:$G,S1470,Events!$AH:$AH,$B1470)</f>
        <v>26</v>
      </c>
      <c r="J1470" s="13">
        <f t="shared" si="112"/>
        <v>406</v>
      </c>
      <c r="M1470" s="25" t="s">
        <v>2588</v>
      </c>
      <c r="N1470" s="25" t="s">
        <v>2589</v>
      </c>
      <c r="O1470" s="25" t="s">
        <v>2590</v>
      </c>
      <c r="P1470" s="25" t="s">
        <v>2584</v>
      </c>
      <c r="Q1470" s="25" t="s">
        <v>2585</v>
      </c>
      <c r="R1470" s="25" t="s">
        <v>2586</v>
      </c>
      <c r="S1470" s="25" t="s">
        <v>2587</v>
      </c>
    </row>
    <row r="1471" spans="1:19" ht="33.75" customHeight="1" thickBot="1" x14ac:dyDescent="0.35">
      <c r="A1471" s="24"/>
      <c r="B1471" s="9" t="s">
        <v>4056</v>
      </c>
      <c r="C1471" s="18">
        <f t="shared" ref="C1471:I1471" si="113">SUM(C1465:C1470)</f>
        <v>94</v>
      </c>
      <c r="D1471" s="19">
        <f t="shared" si="113"/>
        <v>131</v>
      </c>
      <c r="E1471" s="19">
        <f t="shared" si="113"/>
        <v>94</v>
      </c>
      <c r="F1471" s="19">
        <f t="shared" si="113"/>
        <v>100</v>
      </c>
      <c r="G1471" s="19">
        <f t="shared" si="113"/>
        <v>71</v>
      </c>
      <c r="H1471" s="20">
        <f t="shared" si="113"/>
        <v>52</v>
      </c>
      <c r="I1471" s="21">
        <f t="shared" si="113"/>
        <v>46</v>
      </c>
      <c r="J1471" s="22">
        <f>SUM(J1465:J1470)</f>
        <v>588</v>
      </c>
    </row>
    <row r="1472" spans="1:19" ht="53.25" customHeight="1" thickBot="1" x14ac:dyDescent="0.35">
      <c r="A1472" s="24"/>
      <c r="B1472" s="88" t="s">
        <v>4057</v>
      </c>
      <c r="C1472" s="89"/>
      <c r="D1472" s="89"/>
      <c r="E1472" s="89"/>
      <c r="F1472" s="89"/>
      <c r="G1472" s="89"/>
      <c r="H1472" s="89"/>
      <c r="I1472" s="89"/>
      <c r="J1472" s="90"/>
    </row>
    <row r="1473" spans="1:19" ht="17.399999999999999" x14ac:dyDescent="0.3">
      <c r="A1473" s="24"/>
    </row>
    <row r="1474" spans="1:19" ht="18" thickBot="1" x14ac:dyDescent="0.35">
      <c r="A1474" s="24"/>
    </row>
    <row r="1475" spans="1:19" ht="40.5" customHeight="1" thickBot="1" x14ac:dyDescent="0.35">
      <c r="A1475" s="24"/>
      <c r="B1475" s="82" t="s">
        <v>4179</v>
      </c>
      <c r="C1475" s="83"/>
      <c r="D1475" s="83"/>
      <c r="E1475" s="83"/>
      <c r="F1475" s="83"/>
      <c r="G1475" s="83"/>
      <c r="H1475" s="83"/>
      <c r="I1475" s="83"/>
      <c r="J1475" s="84"/>
    </row>
    <row r="1476" spans="1:19" ht="46.5" customHeight="1" thickBot="1" x14ac:dyDescent="0.35">
      <c r="A1476" s="24"/>
      <c r="B1476" s="85" t="s">
        <v>4173</v>
      </c>
      <c r="C1476" s="86"/>
      <c r="D1476" s="86"/>
      <c r="E1476" s="86"/>
      <c r="F1476" s="86"/>
      <c r="G1476" s="86"/>
      <c r="H1476" s="86"/>
      <c r="I1476" s="86"/>
      <c r="J1476" s="87"/>
    </row>
    <row r="1477" spans="1:19" ht="46.5" customHeight="1" thickBot="1" x14ac:dyDescent="0.35">
      <c r="A1477" s="24"/>
      <c r="B1477" s="3"/>
      <c r="C1477" s="34" t="s">
        <v>2588</v>
      </c>
      <c r="D1477" s="34" t="s">
        <v>2589</v>
      </c>
      <c r="E1477" s="34" t="s">
        <v>2590</v>
      </c>
      <c r="F1477" s="34" t="s">
        <v>2584</v>
      </c>
      <c r="G1477" s="34" t="s">
        <v>2585</v>
      </c>
      <c r="H1477" s="34" t="s">
        <v>2586</v>
      </c>
      <c r="I1477" s="34" t="s">
        <v>2587</v>
      </c>
      <c r="J1477" s="9" t="s">
        <v>4056</v>
      </c>
    </row>
    <row r="1478" spans="1:19" ht="33.75" customHeight="1" x14ac:dyDescent="0.3">
      <c r="A1478" s="24"/>
      <c r="B1478" s="33" t="s">
        <v>3199</v>
      </c>
      <c r="C1478" s="15">
        <f>COUNTIFS(Events!$G:$G,M1478,Events!$AM:$AM,$B1478)</f>
        <v>2</v>
      </c>
      <c r="D1478" s="12">
        <f>COUNTIFS(Events!$G:$G,N1478,Events!$AM:$AM,$B1478)</f>
        <v>3</v>
      </c>
      <c r="E1478" s="12">
        <f>COUNTIFS(Events!$G:$G,O1478,Events!$AM:$AM,$B1478)</f>
        <v>0</v>
      </c>
      <c r="F1478" s="12">
        <f>COUNTIFS(Events!$G:$G,P1478,Events!$AM:$AM,$B1478)</f>
        <v>0</v>
      </c>
      <c r="G1478" s="12">
        <f>COUNTIFS(Events!$G:$G,Q1478,Events!$AM:$AM,$B1478)</f>
        <v>0</v>
      </c>
      <c r="H1478" s="12">
        <f>COUNTIFS(Events!$G:$G,R1478,Events!$AM:$AM,$B1478)</f>
        <v>0</v>
      </c>
      <c r="I1478" s="12">
        <f>COUNTIFS(Events!$G:$G,S1478,Events!$AM:$AM,$B1478)</f>
        <v>2</v>
      </c>
      <c r="J1478" s="13">
        <f>SUM(C1478:I1478)</f>
        <v>7</v>
      </c>
      <c r="M1478" s="25" t="s">
        <v>2588</v>
      </c>
      <c r="N1478" s="25" t="s">
        <v>2589</v>
      </c>
      <c r="O1478" s="25" t="s">
        <v>2590</v>
      </c>
      <c r="P1478" s="25" t="s">
        <v>2584</v>
      </c>
      <c r="Q1478" s="25" t="s">
        <v>2585</v>
      </c>
      <c r="R1478" s="25" t="s">
        <v>2586</v>
      </c>
      <c r="S1478" s="25" t="s">
        <v>2587</v>
      </c>
    </row>
    <row r="1479" spans="1:19" ht="33.75" customHeight="1" x14ac:dyDescent="0.3">
      <c r="A1479" s="24"/>
      <c r="B1479" s="26" t="s">
        <v>3200</v>
      </c>
      <c r="C1479" s="15">
        <f>COUNTIFS(Events!$G:$G,M1479,Events!$AM:$AM,$B1479)</f>
        <v>12</v>
      </c>
      <c r="D1479" s="12">
        <f>COUNTIFS(Events!$G:$G,N1479,Events!$AM:$AM,$B1479)</f>
        <v>14</v>
      </c>
      <c r="E1479" s="12">
        <f>COUNTIFS(Events!$G:$G,O1479,Events!$AM:$AM,$B1479)</f>
        <v>11</v>
      </c>
      <c r="F1479" s="12">
        <f>COUNTIFS(Events!$G:$G,P1479,Events!$AM:$AM,$B1479)</f>
        <v>14</v>
      </c>
      <c r="G1479" s="12">
        <f>COUNTIFS(Events!$G:$G,Q1479,Events!$AM:$AM,$B1479)</f>
        <v>11</v>
      </c>
      <c r="H1479" s="12">
        <f>COUNTIFS(Events!$G:$G,R1479,Events!$AM:$AM,$B1479)</f>
        <v>5</v>
      </c>
      <c r="I1479" s="12">
        <f>COUNTIFS(Events!$G:$G,S1479,Events!$AM:$AM,$B1479)</f>
        <v>5</v>
      </c>
      <c r="J1479" s="13">
        <f>SUM(C1479:I1479)</f>
        <v>72</v>
      </c>
      <c r="M1479" s="25" t="s">
        <v>2588</v>
      </c>
      <c r="N1479" s="25" t="s">
        <v>2589</v>
      </c>
      <c r="O1479" s="25" t="s">
        <v>2590</v>
      </c>
      <c r="P1479" s="25" t="s">
        <v>2584</v>
      </c>
      <c r="Q1479" s="25" t="s">
        <v>2585</v>
      </c>
      <c r="R1479" s="25" t="s">
        <v>2586</v>
      </c>
      <c r="S1479" s="25" t="s">
        <v>2587</v>
      </c>
    </row>
    <row r="1480" spans="1:19" ht="33.75" customHeight="1" x14ac:dyDescent="0.3">
      <c r="A1480" s="24"/>
      <c r="B1480" s="26" t="s">
        <v>3198</v>
      </c>
      <c r="C1480" s="15">
        <f>COUNTIFS(Events!$G:$G,M1480,Events!$AM:$AM,$B1480)</f>
        <v>0</v>
      </c>
      <c r="D1480" s="12">
        <f>COUNTIFS(Events!$G:$G,N1480,Events!$AM:$AM,$B1480)</f>
        <v>0</v>
      </c>
      <c r="E1480" s="12">
        <f>COUNTIFS(Events!$G:$G,O1480,Events!$AM:$AM,$B1480)</f>
        <v>0</v>
      </c>
      <c r="F1480" s="12">
        <f>COUNTIFS(Events!$G:$G,P1480,Events!$AM:$AM,$B1480)</f>
        <v>1</v>
      </c>
      <c r="G1480" s="12">
        <f>COUNTIFS(Events!$G:$G,Q1480,Events!$AM:$AM,$B1480)</f>
        <v>0</v>
      </c>
      <c r="H1480" s="12">
        <f>COUNTIFS(Events!$G:$G,R1480,Events!$AM:$AM,$B1480)</f>
        <v>0</v>
      </c>
      <c r="I1480" s="12">
        <f>COUNTIFS(Events!$G:$G,S1480,Events!$AM:$AM,$B1480)</f>
        <v>1</v>
      </c>
      <c r="J1480" s="13">
        <f>SUM(C1480:I1480)</f>
        <v>2</v>
      </c>
      <c r="M1480" s="25" t="s">
        <v>2588</v>
      </c>
      <c r="N1480" s="25" t="s">
        <v>2589</v>
      </c>
      <c r="O1480" s="25" t="s">
        <v>2590</v>
      </c>
      <c r="P1480" s="25" t="s">
        <v>2584</v>
      </c>
      <c r="Q1480" s="25" t="s">
        <v>2585</v>
      </c>
      <c r="R1480" s="25" t="s">
        <v>2586</v>
      </c>
      <c r="S1480" s="25" t="s">
        <v>2587</v>
      </c>
    </row>
    <row r="1481" spans="1:19" ht="33.75" customHeight="1" thickBot="1" x14ac:dyDescent="0.35">
      <c r="A1481" s="24"/>
      <c r="B1481" s="26" t="s">
        <v>3197</v>
      </c>
      <c r="C1481" s="15">
        <f>COUNTIFS(Events!$G:$G,M1481,Events!$AM:$AM,$B1481)</f>
        <v>80</v>
      </c>
      <c r="D1481" s="12">
        <f>COUNTIFS(Events!$G:$G,N1481,Events!$AM:$AM,$B1481)</f>
        <v>114</v>
      </c>
      <c r="E1481" s="12">
        <f>COUNTIFS(Events!$G:$G,O1481,Events!$AM:$AM,$B1481)</f>
        <v>83</v>
      </c>
      <c r="F1481" s="12">
        <f>COUNTIFS(Events!$G:$G,P1481,Events!$AM:$AM,$B1481)</f>
        <v>85</v>
      </c>
      <c r="G1481" s="12">
        <f>COUNTIFS(Events!$G:$G,Q1481,Events!$AM:$AM,$B1481)</f>
        <v>60</v>
      </c>
      <c r="H1481" s="12">
        <f>COUNTIFS(Events!$G:$G,R1481,Events!$AM:$AM,$B1481)</f>
        <v>47</v>
      </c>
      <c r="I1481" s="12">
        <f>COUNTIFS(Events!$G:$G,S1481,Events!$AM:$AM,$B1481)</f>
        <v>38</v>
      </c>
      <c r="J1481" s="13">
        <f>SUM(C1481:I1481)</f>
        <v>507</v>
      </c>
      <c r="M1481" s="25" t="s">
        <v>2588</v>
      </c>
      <c r="N1481" s="25" t="s">
        <v>2589</v>
      </c>
      <c r="O1481" s="25" t="s">
        <v>2590</v>
      </c>
      <c r="P1481" s="25" t="s">
        <v>2584</v>
      </c>
      <c r="Q1481" s="25" t="s">
        <v>2585</v>
      </c>
      <c r="R1481" s="25" t="s">
        <v>2586</v>
      </c>
      <c r="S1481" s="25" t="s">
        <v>2587</v>
      </c>
    </row>
    <row r="1482" spans="1:19" ht="33.75" customHeight="1" thickBot="1" x14ac:dyDescent="0.35">
      <c r="A1482" s="24"/>
      <c r="B1482" s="9" t="s">
        <v>4056</v>
      </c>
      <c r="C1482" s="18">
        <f t="shared" ref="C1482:I1482" si="114">SUM(C1478:C1481)</f>
        <v>94</v>
      </c>
      <c r="D1482" s="19">
        <f t="shared" si="114"/>
        <v>131</v>
      </c>
      <c r="E1482" s="19">
        <f t="shared" si="114"/>
        <v>94</v>
      </c>
      <c r="F1482" s="19">
        <f t="shared" si="114"/>
        <v>100</v>
      </c>
      <c r="G1482" s="19">
        <f t="shared" si="114"/>
        <v>71</v>
      </c>
      <c r="H1482" s="20">
        <f t="shared" si="114"/>
        <v>52</v>
      </c>
      <c r="I1482" s="21">
        <f t="shared" si="114"/>
        <v>46</v>
      </c>
      <c r="J1482" s="22">
        <f>SUM(J1478:J1481)</f>
        <v>588</v>
      </c>
    </row>
    <row r="1483" spans="1:19" ht="53.25" customHeight="1" thickBot="1" x14ac:dyDescent="0.35">
      <c r="A1483" s="24"/>
      <c r="B1483" s="88" t="s">
        <v>4057</v>
      </c>
      <c r="C1483" s="89"/>
      <c r="D1483" s="89"/>
      <c r="E1483" s="89"/>
      <c r="F1483" s="89"/>
      <c r="G1483" s="89"/>
      <c r="H1483" s="89"/>
      <c r="I1483" s="89"/>
      <c r="J1483" s="90"/>
    </row>
    <row r="1484" spans="1:19" ht="17.399999999999999" x14ac:dyDescent="0.3">
      <c r="A1484" s="24"/>
    </row>
    <row r="1485" spans="1:19" ht="18" thickBot="1" x14ac:dyDescent="0.35">
      <c r="A1485" s="24"/>
    </row>
    <row r="1486" spans="1:19" ht="40.5" customHeight="1" thickBot="1" x14ac:dyDescent="0.35">
      <c r="A1486" s="24"/>
      <c r="B1486" s="82" t="s">
        <v>4179</v>
      </c>
      <c r="C1486" s="83"/>
      <c r="D1486" s="83"/>
      <c r="E1486" s="83"/>
      <c r="F1486" s="83"/>
      <c r="G1486" s="83"/>
      <c r="H1486" s="83"/>
      <c r="I1486" s="83"/>
      <c r="J1486" s="84"/>
    </row>
    <row r="1487" spans="1:19" ht="46.5" customHeight="1" thickBot="1" x14ac:dyDescent="0.35">
      <c r="A1487" s="24"/>
      <c r="B1487" s="85" t="s">
        <v>4129</v>
      </c>
      <c r="C1487" s="86"/>
      <c r="D1487" s="86"/>
      <c r="E1487" s="86"/>
      <c r="F1487" s="86"/>
      <c r="G1487" s="86"/>
      <c r="H1487" s="86"/>
      <c r="I1487" s="86"/>
      <c r="J1487" s="87"/>
    </row>
    <row r="1488" spans="1:19" ht="46.5" customHeight="1" thickBot="1" x14ac:dyDescent="0.35">
      <c r="A1488" s="24"/>
      <c r="B1488" s="3"/>
      <c r="C1488" s="34" t="s">
        <v>2588</v>
      </c>
      <c r="D1488" s="34" t="s">
        <v>2589</v>
      </c>
      <c r="E1488" s="34" t="s">
        <v>2590</v>
      </c>
      <c r="F1488" s="34" t="s">
        <v>2584</v>
      </c>
      <c r="G1488" s="34" t="s">
        <v>2585</v>
      </c>
      <c r="H1488" s="34" t="s">
        <v>2586</v>
      </c>
      <c r="I1488" s="34" t="s">
        <v>2587</v>
      </c>
      <c r="J1488" s="9" t="s">
        <v>4056</v>
      </c>
    </row>
    <row r="1489" spans="1:19" ht="33.75" customHeight="1" x14ac:dyDescent="0.3">
      <c r="A1489" s="24"/>
      <c r="B1489" s="33" t="s">
        <v>3189</v>
      </c>
      <c r="C1489" s="15">
        <f>COUNTIFS(Events!$G:$G,M1489,Events!$AN:$AN,$B1489)</f>
        <v>0</v>
      </c>
      <c r="D1489" s="12">
        <f>COUNTIFS(Events!$G:$G,N1489,Events!$AN:$AN,$B1489)</f>
        <v>0</v>
      </c>
      <c r="E1489" s="12">
        <f>COUNTIFS(Events!$G:$G,O1489,Events!$AN:$AN,$B1489)</f>
        <v>0</v>
      </c>
      <c r="F1489" s="12">
        <f>COUNTIFS(Events!$G:$G,P1489,Events!$AN:$AN,$B1489)</f>
        <v>0</v>
      </c>
      <c r="G1489" s="12">
        <f>COUNTIFS(Events!$G:$G,Q1489,Events!$AN:$AN,$B1489)</f>
        <v>0</v>
      </c>
      <c r="H1489" s="12">
        <f>COUNTIFS(Events!$G:$G,R1489,Events!$AN:$AN,$B1489)</f>
        <v>0</v>
      </c>
      <c r="I1489" s="12">
        <f>COUNTIFS(Events!$G:$G,S1489,Events!$AN:$AN,$B1489)</f>
        <v>0</v>
      </c>
      <c r="J1489" s="13">
        <f>SUM(C1489:I1489)</f>
        <v>0</v>
      </c>
      <c r="M1489" s="25" t="s">
        <v>2588</v>
      </c>
      <c r="N1489" s="25" t="s">
        <v>2589</v>
      </c>
      <c r="O1489" s="25" t="s">
        <v>2590</v>
      </c>
      <c r="P1489" s="25" t="s">
        <v>2584</v>
      </c>
      <c r="Q1489" s="25" t="s">
        <v>2585</v>
      </c>
      <c r="R1489" s="25" t="s">
        <v>2586</v>
      </c>
      <c r="S1489" s="25" t="s">
        <v>2587</v>
      </c>
    </row>
    <row r="1490" spans="1:19" ht="33.75" customHeight="1" x14ac:dyDescent="0.3">
      <c r="A1490" s="24"/>
      <c r="B1490" s="26" t="s">
        <v>150</v>
      </c>
      <c r="C1490" s="15">
        <f>COUNTIFS(Events!$G:$G,M1490,Events!$AN:$AN,$B1490)</f>
        <v>0</v>
      </c>
      <c r="D1490" s="12">
        <f>COUNTIFS(Events!$G:$G,N1490,Events!$AN:$AN,$B1490)</f>
        <v>0</v>
      </c>
      <c r="E1490" s="12">
        <f>COUNTIFS(Events!$G:$G,O1490,Events!$AN:$AN,$B1490)</f>
        <v>0</v>
      </c>
      <c r="F1490" s="12">
        <f>COUNTIFS(Events!$G:$G,P1490,Events!$AN:$AN,$B1490)</f>
        <v>0</v>
      </c>
      <c r="G1490" s="12">
        <f>COUNTIFS(Events!$G:$G,Q1490,Events!$AN:$AN,$B1490)</f>
        <v>0</v>
      </c>
      <c r="H1490" s="12">
        <f>COUNTIFS(Events!$G:$G,R1490,Events!$AN:$AN,$B1490)</f>
        <v>0</v>
      </c>
      <c r="I1490" s="12">
        <f>COUNTIFS(Events!$G:$G,S1490,Events!$AN:$AN,$B1490)</f>
        <v>0</v>
      </c>
      <c r="J1490" s="13">
        <f t="shared" ref="J1490:J1499" si="115">SUM(C1490:I1490)</f>
        <v>0</v>
      </c>
      <c r="M1490" s="25" t="s">
        <v>2588</v>
      </c>
      <c r="N1490" s="25" t="s">
        <v>2589</v>
      </c>
      <c r="O1490" s="25" t="s">
        <v>2590</v>
      </c>
      <c r="P1490" s="25" t="s">
        <v>2584</v>
      </c>
      <c r="Q1490" s="25" t="s">
        <v>2585</v>
      </c>
      <c r="R1490" s="25" t="s">
        <v>2586</v>
      </c>
      <c r="S1490" s="25" t="s">
        <v>2587</v>
      </c>
    </row>
    <row r="1491" spans="1:19" ht="33.75" customHeight="1" x14ac:dyDescent="0.3">
      <c r="A1491" s="24"/>
      <c r="B1491" s="26" t="s">
        <v>23</v>
      </c>
      <c r="C1491" s="15">
        <f>COUNTIFS(Events!$G:$G,M1491,Events!$AN:$AN,$B1491)</f>
        <v>12</v>
      </c>
      <c r="D1491" s="12">
        <f>COUNTIFS(Events!$G:$G,N1491,Events!$AN:$AN,$B1491)</f>
        <v>13</v>
      </c>
      <c r="E1491" s="12">
        <f>COUNTIFS(Events!$G:$G,O1491,Events!$AN:$AN,$B1491)</f>
        <v>9</v>
      </c>
      <c r="F1491" s="12">
        <f>COUNTIFS(Events!$G:$G,P1491,Events!$AN:$AN,$B1491)</f>
        <v>10</v>
      </c>
      <c r="G1491" s="12">
        <f>COUNTIFS(Events!$G:$G,Q1491,Events!$AN:$AN,$B1491)</f>
        <v>7</v>
      </c>
      <c r="H1491" s="12">
        <f>COUNTIFS(Events!$G:$G,R1491,Events!$AN:$AN,$B1491)</f>
        <v>5</v>
      </c>
      <c r="I1491" s="12">
        <f>COUNTIFS(Events!$G:$G,S1491,Events!$AN:$AN,$B1491)</f>
        <v>6</v>
      </c>
      <c r="J1491" s="13">
        <f t="shared" si="115"/>
        <v>62</v>
      </c>
      <c r="M1491" s="25" t="s">
        <v>2588</v>
      </c>
      <c r="N1491" s="25" t="s">
        <v>2589</v>
      </c>
      <c r="O1491" s="25" t="s">
        <v>2590</v>
      </c>
      <c r="P1491" s="25" t="s">
        <v>2584</v>
      </c>
      <c r="Q1491" s="25" t="s">
        <v>2585</v>
      </c>
      <c r="R1491" s="25" t="s">
        <v>2586</v>
      </c>
      <c r="S1491" s="25" t="s">
        <v>2587</v>
      </c>
    </row>
    <row r="1492" spans="1:19" ht="33.75" customHeight="1" x14ac:dyDescent="0.3">
      <c r="A1492" s="24"/>
      <c r="B1492" s="26" t="s">
        <v>3196</v>
      </c>
      <c r="C1492" s="15">
        <f>COUNTIFS(Events!$G:$G,M1492,Events!$AN:$AN,$B1492)</f>
        <v>0</v>
      </c>
      <c r="D1492" s="12">
        <f>COUNTIFS(Events!$G:$G,N1492,Events!$AN:$AN,$B1492)</f>
        <v>0</v>
      </c>
      <c r="E1492" s="12">
        <f>COUNTIFS(Events!$G:$G,O1492,Events!$AN:$AN,$B1492)</f>
        <v>0</v>
      </c>
      <c r="F1492" s="12">
        <f>COUNTIFS(Events!$G:$G,P1492,Events!$AN:$AN,$B1492)</f>
        <v>0</v>
      </c>
      <c r="G1492" s="12">
        <f>COUNTIFS(Events!$G:$G,Q1492,Events!$AN:$AN,$B1492)</f>
        <v>0</v>
      </c>
      <c r="H1492" s="12">
        <f>COUNTIFS(Events!$G:$G,R1492,Events!$AN:$AN,$B1492)</f>
        <v>0</v>
      </c>
      <c r="I1492" s="12">
        <f>COUNTIFS(Events!$G:$G,S1492,Events!$AN:$AN,$B1492)</f>
        <v>0</v>
      </c>
      <c r="J1492" s="13">
        <f t="shared" si="115"/>
        <v>0</v>
      </c>
      <c r="M1492" s="25" t="s">
        <v>2588</v>
      </c>
      <c r="N1492" s="25" t="s">
        <v>2589</v>
      </c>
      <c r="O1492" s="25" t="s">
        <v>2590</v>
      </c>
      <c r="P1492" s="25" t="s">
        <v>2584</v>
      </c>
      <c r="Q1492" s="25" t="s">
        <v>2585</v>
      </c>
      <c r="R1492" s="25" t="s">
        <v>2586</v>
      </c>
      <c r="S1492" s="25" t="s">
        <v>2587</v>
      </c>
    </row>
    <row r="1493" spans="1:19" ht="33.75" customHeight="1" x14ac:dyDescent="0.3">
      <c r="A1493" s="24"/>
      <c r="B1493" s="26" t="s">
        <v>3190</v>
      </c>
      <c r="C1493" s="15">
        <f>COUNTIFS(Events!$G:$G,M1493,Events!$AN:$AN,$B1493)</f>
        <v>1</v>
      </c>
      <c r="D1493" s="12">
        <f>COUNTIFS(Events!$G:$G,N1493,Events!$AN:$AN,$B1493)</f>
        <v>1</v>
      </c>
      <c r="E1493" s="12">
        <f>COUNTIFS(Events!$G:$G,O1493,Events!$AN:$AN,$B1493)</f>
        <v>1</v>
      </c>
      <c r="F1493" s="12">
        <f>COUNTIFS(Events!$G:$G,P1493,Events!$AN:$AN,$B1493)</f>
        <v>2</v>
      </c>
      <c r="G1493" s="12">
        <f>COUNTIFS(Events!$G:$G,Q1493,Events!$AN:$AN,$B1493)</f>
        <v>2</v>
      </c>
      <c r="H1493" s="12">
        <f>COUNTIFS(Events!$G:$G,R1493,Events!$AN:$AN,$B1493)</f>
        <v>0</v>
      </c>
      <c r="I1493" s="12">
        <f>COUNTIFS(Events!$G:$G,S1493,Events!$AN:$AN,$B1493)</f>
        <v>0</v>
      </c>
      <c r="J1493" s="13">
        <f t="shared" si="115"/>
        <v>7</v>
      </c>
      <c r="M1493" s="25" t="s">
        <v>2588</v>
      </c>
      <c r="N1493" s="25" t="s">
        <v>2589</v>
      </c>
      <c r="O1493" s="25" t="s">
        <v>2590</v>
      </c>
      <c r="P1493" s="25" t="s">
        <v>2584</v>
      </c>
      <c r="Q1493" s="25" t="s">
        <v>2585</v>
      </c>
      <c r="R1493" s="25" t="s">
        <v>2586</v>
      </c>
      <c r="S1493" s="25" t="s">
        <v>2587</v>
      </c>
    </row>
    <row r="1494" spans="1:19" ht="33.75" customHeight="1" x14ac:dyDescent="0.3">
      <c r="A1494" s="24"/>
      <c r="B1494" s="26" t="s">
        <v>3193</v>
      </c>
      <c r="C1494" s="15">
        <f>COUNTIFS(Events!$G:$G,M1494,Events!$AN:$AN,$B1494)</f>
        <v>1</v>
      </c>
      <c r="D1494" s="12">
        <f>COUNTIFS(Events!$G:$G,N1494,Events!$AN:$AN,$B1494)</f>
        <v>3</v>
      </c>
      <c r="E1494" s="12">
        <f>COUNTIFS(Events!$G:$G,O1494,Events!$AN:$AN,$B1494)</f>
        <v>1</v>
      </c>
      <c r="F1494" s="12">
        <f>COUNTIFS(Events!$G:$G,P1494,Events!$AN:$AN,$B1494)</f>
        <v>2</v>
      </c>
      <c r="G1494" s="12">
        <f>COUNTIFS(Events!$G:$G,Q1494,Events!$AN:$AN,$B1494)</f>
        <v>2</v>
      </c>
      <c r="H1494" s="12">
        <f>COUNTIFS(Events!$G:$G,R1494,Events!$AN:$AN,$B1494)</f>
        <v>0</v>
      </c>
      <c r="I1494" s="12">
        <f>COUNTIFS(Events!$G:$G,S1494,Events!$AN:$AN,$B1494)</f>
        <v>1</v>
      </c>
      <c r="J1494" s="13">
        <f t="shared" si="115"/>
        <v>10</v>
      </c>
      <c r="M1494" s="25" t="s">
        <v>2588</v>
      </c>
      <c r="N1494" s="25" t="s">
        <v>2589</v>
      </c>
      <c r="O1494" s="25" t="s">
        <v>2590</v>
      </c>
      <c r="P1494" s="25" t="s">
        <v>2584</v>
      </c>
      <c r="Q1494" s="25" t="s">
        <v>2585</v>
      </c>
      <c r="R1494" s="25" t="s">
        <v>2586</v>
      </c>
      <c r="S1494" s="25" t="s">
        <v>2587</v>
      </c>
    </row>
    <row r="1495" spans="1:19" ht="33.75" customHeight="1" x14ac:dyDescent="0.3">
      <c r="A1495" s="24"/>
      <c r="B1495" s="26" t="s">
        <v>3194</v>
      </c>
      <c r="C1495" s="15">
        <f>COUNTIFS(Events!$G:$G,M1495,Events!$AN:$AN,$B1495)</f>
        <v>0</v>
      </c>
      <c r="D1495" s="12">
        <f>COUNTIFS(Events!$G:$G,N1495,Events!$AN:$AN,$B1495)</f>
        <v>0</v>
      </c>
      <c r="E1495" s="12">
        <f>COUNTIFS(Events!$G:$G,O1495,Events!$AN:$AN,$B1495)</f>
        <v>0</v>
      </c>
      <c r="F1495" s="12">
        <f>COUNTIFS(Events!$G:$G,P1495,Events!$AN:$AN,$B1495)</f>
        <v>0</v>
      </c>
      <c r="G1495" s="12">
        <f>COUNTIFS(Events!$G:$G,Q1495,Events!$AN:$AN,$B1495)</f>
        <v>0</v>
      </c>
      <c r="H1495" s="12">
        <f>COUNTIFS(Events!$G:$G,R1495,Events!$AN:$AN,$B1495)</f>
        <v>0</v>
      </c>
      <c r="I1495" s="12">
        <f>COUNTIFS(Events!$G:$G,S1495,Events!$AN:$AN,$B1495)</f>
        <v>0</v>
      </c>
      <c r="J1495" s="13">
        <f t="shared" si="115"/>
        <v>0</v>
      </c>
      <c r="M1495" s="25" t="s">
        <v>2588</v>
      </c>
      <c r="N1495" s="25" t="s">
        <v>2589</v>
      </c>
      <c r="O1495" s="25" t="s">
        <v>2590</v>
      </c>
      <c r="P1495" s="25" t="s">
        <v>2584</v>
      </c>
      <c r="Q1495" s="25" t="s">
        <v>2585</v>
      </c>
      <c r="R1495" s="25" t="s">
        <v>2586</v>
      </c>
      <c r="S1495" s="25" t="s">
        <v>2587</v>
      </c>
    </row>
    <row r="1496" spans="1:19" ht="33.75" customHeight="1" x14ac:dyDescent="0.3">
      <c r="A1496" s="24"/>
      <c r="B1496" s="26" t="s">
        <v>3192</v>
      </c>
      <c r="C1496" s="15">
        <f>COUNTIFS(Events!$G:$G,M1496,Events!$AN:$AN,$B1496)</f>
        <v>0</v>
      </c>
      <c r="D1496" s="12">
        <f>COUNTIFS(Events!$G:$G,N1496,Events!$AN:$AN,$B1496)</f>
        <v>0</v>
      </c>
      <c r="E1496" s="12">
        <f>COUNTIFS(Events!$G:$G,O1496,Events!$AN:$AN,$B1496)</f>
        <v>0</v>
      </c>
      <c r="F1496" s="12">
        <f>COUNTIFS(Events!$G:$G,P1496,Events!$AN:$AN,$B1496)</f>
        <v>0</v>
      </c>
      <c r="G1496" s="12">
        <f>COUNTIFS(Events!$G:$G,Q1496,Events!$AN:$AN,$B1496)</f>
        <v>0</v>
      </c>
      <c r="H1496" s="12">
        <f>COUNTIFS(Events!$G:$G,R1496,Events!$AN:$AN,$B1496)</f>
        <v>0</v>
      </c>
      <c r="I1496" s="12">
        <f>COUNTIFS(Events!$G:$G,S1496,Events!$AN:$AN,$B1496)</f>
        <v>0</v>
      </c>
      <c r="J1496" s="13">
        <f t="shared" si="115"/>
        <v>0</v>
      </c>
      <c r="M1496" s="25" t="s">
        <v>2588</v>
      </c>
      <c r="N1496" s="25" t="s">
        <v>2589</v>
      </c>
      <c r="O1496" s="25" t="s">
        <v>2590</v>
      </c>
      <c r="P1496" s="25" t="s">
        <v>2584</v>
      </c>
      <c r="Q1496" s="25" t="s">
        <v>2585</v>
      </c>
      <c r="R1496" s="25" t="s">
        <v>2586</v>
      </c>
      <c r="S1496" s="25" t="s">
        <v>2587</v>
      </c>
    </row>
    <row r="1497" spans="1:19" ht="33.75" customHeight="1" x14ac:dyDescent="0.3">
      <c r="A1497" s="24"/>
      <c r="B1497" s="26" t="s">
        <v>3195</v>
      </c>
      <c r="C1497" s="15">
        <f>COUNTIFS(Events!$G:$G,M1497,Events!$AN:$AN,$B1497)</f>
        <v>0</v>
      </c>
      <c r="D1497" s="12">
        <f>COUNTIFS(Events!$G:$G,N1497,Events!$AN:$AN,$B1497)</f>
        <v>0</v>
      </c>
      <c r="E1497" s="12">
        <f>COUNTIFS(Events!$G:$G,O1497,Events!$AN:$AN,$B1497)</f>
        <v>0</v>
      </c>
      <c r="F1497" s="12">
        <f>COUNTIFS(Events!$G:$G,P1497,Events!$AN:$AN,$B1497)</f>
        <v>0</v>
      </c>
      <c r="G1497" s="12">
        <f>COUNTIFS(Events!$G:$G,Q1497,Events!$AN:$AN,$B1497)</f>
        <v>0</v>
      </c>
      <c r="H1497" s="12">
        <f>COUNTIFS(Events!$G:$G,R1497,Events!$AN:$AN,$B1497)</f>
        <v>0</v>
      </c>
      <c r="I1497" s="12">
        <f>COUNTIFS(Events!$G:$G,S1497,Events!$AN:$AN,$B1497)</f>
        <v>0</v>
      </c>
      <c r="J1497" s="13">
        <f t="shared" si="115"/>
        <v>0</v>
      </c>
      <c r="M1497" s="25" t="s">
        <v>2588</v>
      </c>
      <c r="N1497" s="25" t="s">
        <v>2589</v>
      </c>
      <c r="O1497" s="25" t="s">
        <v>2590</v>
      </c>
      <c r="P1497" s="25" t="s">
        <v>2584</v>
      </c>
      <c r="Q1497" s="25" t="s">
        <v>2585</v>
      </c>
      <c r="R1497" s="25" t="s">
        <v>2586</v>
      </c>
      <c r="S1497" s="25" t="s">
        <v>2587</v>
      </c>
    </row>
    <row r="1498" spans="1:19" ht="33.75" customHeight="1" x14ac:dyDescent="0.3">
      <c r="A1498" s="24"/>
      <c r="B1498" s="26" t="s">
        <v>36</v>
      </c>
      <c r="C1498" s="15">
        <f>COUNTIFS(Events!$G:$G,M1498,Events!$AN:$AN,$B1498)</f>
        <v>0</v>
      </c>
      <c r="D1498" s="12">
        <f>COUNTIFS(Events!$G:$G,N1498,Events!$AN:$AN,$B1498)</f>
        <v>0</v>
      </c>
      <c r="E1498" s="12">
        <f>COUNTIFS(Events!$G:$G,O1498,Events!$AN:$AN,$B1498)</f>
        <v>0</v>
      </c>
      <c r="F1498" s="12">
        <f>COUNTIFS(Events!$G:$G,P1498,Events!$AN:$AN,$B1498)</f>
        <v>1</v>
      </c>
      <c r="G1498" s="12">
        <f>COUNTIFS(Events!$G:$G,Q1498,Events!$AN:$AN,$B1498)</f>
        <v>0</v>
      </c>
      <c r="H1498" s="12">
        <f>COUNTIFS(Events!$G:$G,R1498,Events!$AN:$AN,$B1498)</f>
        <v>0</v>
      </c>
      <c r="I1498" s="12">
        <f>COUNTIFS(Events!$G:$G,S1498,Events!$AN:$AN,$B1498)</f>
        <v>1</v>
      </c>
      <c r="J1498" s="13">
        <f t="shared" si="115"/>
        <v>2</v>
      </c>
      <c r="M1498" s="25" t="s">
        <v>2588</v>
      </c>
      <c r="N1498" s="25" t="s">
        <v>2589</v>
      </c>
      <c r="O1498" s="25" t="s">
        <v>2590</v>
      </c>
      <c r="P1498" s="25" t="s">
        <v>2584</v>
      </c>
      <c r="Q1498" s="25" t="s">
        <v>2585</v>
      </c>
      <c r="R1498" s="25" t="s">
        <v>2586</v>
      </c>
      <c r="S1498" s="25" t="s">
        <v>2587</v>
      </c>
    </row>
    <row r="1499" spans="1:19" ht="33.75" customHeight="1" thickBot="1" x14ac:dyDescent="0.35">
      <c r="A1499" s="24"/>
      <c r="B1499" s="26" t="s">
        <v>3197</v>
      </c>
      <c r="C1499" s="15">
        <f>COUNTIFS(Events!$G:$G,M1499,Events!$AN:$AN,$B1499)</f>
        <v>80</v>
      </c>
      <c r="D1499" s="12">
        <f>COUNTIFS(Events!$G:$G,N1499,Events!$AN:$AN,$B1499)</f>
        <v>114</v>
      </c>
      <c r="E1499" s="12">
        <f>COUNTIFS(Events!$G:$G,O1499,Events!$AN:$AN,$B1499)</f>
        <v>83</v>
      </c>
      <c r="F1499" s="12">
        <f>COUNTIFS(Events!$G:$G,P1499,Events!$AN:$AN,$B1499)</f>
        <v>85</v>
      </c>
      <c r="G1499" s="12">
        <f>COUNTIFS(Events!$G:$G,Q1499,Events!$AN:$AN,$B1499)</f>
        <v>60</v>
      </c>
      <c r="H1499" s="12">
        <f>COUNTIFS(Events!$G:$G,R1499,Events!$AN:$AN,$B1499)</f>
        <v>47</v>
      </c>
      <c r="I1499" s="12">
        <f>COUNTIFS(Events!$G:$G,S1499,Events!$AN:$AN,$B1499)</f>
        <v>38</v>
      </c>
      <c r="J1499" s="13">
        <f t="shared" si="115"/>
        <v>507</v>
      </c>
      <c r="M1499" s="25" t="s">
        <v>2588</v>
      </c>
      <c r="N1499" s="25" t="s">
        <v>2589</v>
      </c>
      <c r="O1499" s="25" t="s">
        <v>2590</v>
      </c>
      <c r="P1499" s="25" t="s">
        <v>2584</v>
      </c>
      <c r="Q1499" s="25" t="s">
        <v>2585</v>
      </c>
      <c r="R1499" s="25" t="s">
        <v>2586</v>
      </c>
      <c r="S1499" s="25" t="s">
        <v>2587</v>
      </c>
    </row>
    <row r="1500" spans="1:19" ht="33.75" customHeight="1" thickBot="1" x14ac:dyDescent="0.35">
      <c r="A1500" s="24"/>
      <c r="B1500" s="9" t="s">
        <v>4056</v>
      </c>
      <c r="C1500" s="18">
        <f t="shared" ref="C1500:I1500" si="116">SUM(C1489:C1499)</f>
        <v>94</v>
      </c>
      <c r="D1500" s="19">
        <f t="shared" si="116"/>
        <v>131</v>
      </c>
      <c r="E1500" s="19">
        <f t="shared" si="116"/>
        <v>94</v>
      </c>
      <c r="F1500" s="19">
        <f t="shared" si="116"/>
        <v>100</v>
      </c>
      <c r="G1500" s="19">
        <f t="shared" si="116"/>
        <v>71</v>
      </c>
      <c r="H1500" s="20">
        <f t="shared" si="116"/>
        <v>52</v>
      </c>
      <c r="I1500" s="21">
        <f t="shared" si="116"/>
        <v>46</v>
      </c>
      <c r="J1500" s="22">
        <f>SUM(J1489:J1499)</f>
        <v>588</v>
      </c>
    </row>
    <row r="1501" spans="1:19" ht="53.25" customHeight="1" thickBot="1" x14ac:dyDescent="0.35">
      <c r="A1501" s="24"/>
      <c r="B1501" s="88" t="s">
        <v>4057</v>
      </c>
      <c r="C1501" s="89"/>
      <c r="D1501" s="89"/>
      <c r="E1501" s="89"/>
      <c r="F1501" s="89"/>
      <c r="G1501" s="89"/>
      <c r="H1501" s="89"/>
      <c r="I1501" s="89"/>
      <c r="J1501" s="90"/>
    </row>
    <row r="1502" spans="1:19" ht="17.399999999999999" x14ac:dyDescent="0.3">
      <c r="A1502" s="24"/>
    </row>
    <row r="1503" spans="1:19" ht="18" thickBot="1" x14ac:dyDescent="0.35">
      <c r="A1503" s="24"/>
    </row>
    <row r="1504" spans="1:19" ht="40.5" customHeight="1" thickBot="1" x14ac:dyDescent="0.35">
      <c r="A1504" s="24"/>
      <c r="B1504" s="82" t="s">
        <v>4179</v>
      </c>
      <c r="C1504" s="83"/>
      <c r="D1504" s="83"/>
      <c r="E1504" s="83"/>
      <c r="F1504" s="83"/>
      <c r="G1504" s="83"/>
      <c r="H1504" s="83"/>
      <c r="I1504" s="83"/>
      <c r="J1504" s="84"/>
    </row>
    <row r="1505" spans="1:19" ht="46.5" customHeight="1" thickBot="1" x14ac:dyDescent="0.35">
      <c r="A1505" s="24"/>
      <c r="B1505" s="85" t="s">
        <v>4130</v>
      </c>
      <c r="C1505" s="86"/>
      <c r="D1505" s="86"/>
      <c r="E1505" s="86"/>
      <c r="F1505" s="86"/>
      <c r="G1505" s="86"/>
      <c r="H1505" s="86"/>
      <c r="I1505" s="86"/>
      <c r="J1505" s="87"/>
    </row>
    <row r="1506" spans="1:19" ht="46.5" customHeight="1" thickBot="1" x14ac:dyDescent="0.35">
      <c r="A1506" s="24"/>
      <c r="B1506" s="3"/>
      <c r="C1506" s="34" t="s">
        <v>2588</v>
      </c>
      <c r="D1506" s="34" t="s">
        <v>2589</v>
      </c>
      <c r="E1506" s="34" t="s">
        <v>2590</v>
      </c>
      <c r="F1506" s="34" t="s">
        <v>2584</v>
      </c>
      <c r="G1506" s="34" t="s">
        <v>2585</v>
      </c>
      <c r="H1506" s="34" t="s">
        <v>2586</v>
      </c>
      <c r="I1506" s="34" t="s">
        <v>2587</v>
      </c>
      <c r="J1506" s="9" t="s">
        <v>4056</v>
      </c>
    </row>
    <row r="1507" spans="1:19" ht="33.75" customHeight="1" x14ac:dyDescent="0.3">
      <c r="A1507" s="24"/>
      <c r="B1507" s="33" t="s">
        <v>3201</v>
      </c>
      <c r="C1507" s="15">
        <f>COUNTIFS(Events!$G:$G,M1507,Events!$AO:$AO,$B1507)</f>
        <v>10</v>
      </c>
      <c r="D1507" s="12">
        <f>COUNTIFS(Events!$G:$G,N1507,Events!$AO:$AO,$B1507)</f>
        <v>9</v>
      </c>
      <c r="E1507" s="12">
        <f>COUNTIFS(Events!$G:$G,O1507,Events!$AO:$AO,$B1507)</f>
        <v>9</v>
      </c>
      <c r="F1507" s="12">
        <f>COUNTIFS(Events!$G:$G,P1507,Events!$AO:$AO,$B1507)</f>
        <v>8</v>
      </c>
      <c r="G1507" s="12">
        <f>COUNTIFS(Events!$G:$G,Q1507,Events!$AO:$AO,$B1507)</f>
        <v>3</v>
      </c>
      <c r="H1507" s="12">
        <f>COUNTIFS(Events!$G:$G,R1507,Events!$AO:$AO,$B1507)</f>
        <v>3</v>
      </c>
      <c r="I1507" s="12">
        <f>COUNTIFS(Events!$G:$G,S1507,Events!$AO:$AO,$B1507)</f>
        <v>5</v>
      </c>
      <c r="J1507" s="13">
        <f>SUM(C1507:I1507)</f>
        <v>47</v>
      </c>
      <c r="M1507" s="25" t="s">
        <v>2588</v>
      </c>
      <c r="N1507" s="25" t="s">
        <v>2589</v>
      </c>
      <c r="O1507" s="25" t="s">
        <v>2590</v>
      </c>
      <c r="P1507" s="25" t="s">
        <v>2584</v>
      </c>
      <c r="Q1507" s="25" t="s">
        <v>2585</v>
      </c>
      <c r="R1507" s="25" t="s">
        <v>2586</v>
      </c>
      <c r="S1507" s="25" t="s">
        <v>2587</v>
      </c>
    </row>
    <row r="1508" spans="1:19" ht="33.75" customHeight="1" x14ac:dyDescent="0.3">
      <c r="A1508" s="24"/>
      <c r="B1508" s="26" t="s">
        <v>3202</v>
      </c>
      <c r="C1508" s="15">
        <f>COUNTIFS(Events!$G:$G,M1508,Events!$AO:$AO,$B1508)</f>
        <v>4</v>
      </c>
      <c r="D1508" s="12">
        <f>COUNTIFS(Events!$G:$G,N1508,Events!$AO:$AO,$B1508)</f>
        <v>7</v>
      </c>
      <c r="E1508" s="12">
        <f>COUNTIFS(Events!$G:$G,O1508,Events!$AO:$AO,$B1508)</f>
        <v>2</v>
      </c>
      <c r="F1508" s="12">
        <f>COUNTIFS(Events!$G:$G,P1508,Events!$AO:$AO,$B1508)</f>
        <v>7</v>
      </c>
      <c r="G1508" s="12">
        <f>COUNTIFS(Events!$G:$G,Q1508,Events!$AO:$AO,$B1508)</f>
        <v>8</v>
      </c>
      <c r="H1508" s="12">
        <f>COUNTIFS(Events!$G:$G,R1508,Events!$AO:$AO,$B1508)</f>
        <v>2</v>
      </c>
      <c r="I1508" s="12">
        <f>COUNTIFS(Events!$G:$G,S1508,Events!$AO:$AO,$B1508)</f>
        <v>3</v>
      </c>
      <c r="J1508" s="13">
        <f>SUM(C1508:I1508)</f>
        <v>33</v>
      </c>
      <c r="M1508" s="25" t="s">
        <v>2588</v>
      </c>
      <c r="N1508" s="25" t="s">
        <v>2589</v>
      </c>
      <c r="O1508" s="25" t="s">
        <v>2590</v>
      </c>
      <c r="P1508" s="25" t="s">
        <v>2584</v>
      </c>
      <c r="Q1508" s="25" t="s">
        <v>2585</v>
      </c>
      <c r="R1508" s="25" t="s">
        <v>2586</v>
      </c>
      <c r="S1508" s="25" t="s">
        <v>2587</v>
      </c>
    </row>
    <row r="1509" spans="1:19" ht="33.75" customHeight="1" x14ac:dyDescent="0.3">
      <c r="A1509" s="24"/>
      <c r="B1509" s="26" t="s">
        <v>3203</v>
      </c>
      <c r="C1509" s="15">
        <f>COUNTIFS(Events!$G:$G,M1509,Events!$AO:$AO,$B1509)</f>
        <v>0</v>
      </c>
      <c r="D1509" s="12">
        <f>COUNTIFS(Events!$G:$G,N1509,Events!$AO:$AO,$B1509)</f>
        <v>1</v>
      </c>
      <c r="E1509" s="12">
        <f>COUNTIFS(Events!$G:$G,O1509,Events!$AO:$AO,$B1509)</f>
        <v>0</v>
      </c>
      <c r="F1509" s="12">
        <f>COUNTIFS(Events!$G:$G,P1509,Events!$AO:$AO,$B1509)</f>
        <v>0</v>
      </c>
      <c r="G1509" s="12">
        <f>COUNTIFS(Events!$G:$G,Q1509,Events!$AO:$AO,$B1509)</f>
        <v>0</v>
      </c>
      <c r="H1509" s="12">
        <f>COUNTIFS(Events!$G:$G,R1509,Events!$AO:$AO,$B1509)</f>
        <v>0</v>
      </c>
      <c r="I1509" s="12">
        <f>COUNTIFS(Events!$G:$G,S1509,Events!$AO:$AO,$B1509)</f>
        <v>0</v>
      </c>
      <c r="J1509" s="13">
        <f>SUM(C1509:I1509)</f>
        <v>1</v>
      </c>
      <c r="M1509" s="25" t="s">
        <v>2588</v>
      </c>
      <c r="N1509" s="25" t="s">
        <v>2589</v>
      </c>
      <c r="O1509" s="25" t="s">
        <v>2590</v>
      </c>
      <c r="P1509" s="25" t="s">
        <v>2584</v>
      </c>
      <c r="Q1509" s="25" t="s">
        <v>2585</v>
      </c>
      <c r="R1509" s="25" t="s">
        <v>2586</v>
      </c>
      <c r="S1509" s="25" t="s">
        <v>2587</v>
      </c>
    </row>
    <row r="1510" spans="1:19" ht="33.75" customHeight="1" x14ac:dyDescent="0.3">
      <c r="A1510" s="24"/>
      <c r="B1510" s="26" t="s">
        <v>3167</v>
      </c>
      <c r="C1510" s="15">
        <f>COUNTIFS(Events!$G:$G,M1510,Events!$AO:$AO,$B1510)</f>
        <v>0</v>
      </c>
      <c r="D1510" s="12">
        <f>COUNTIFS(Events!$G:$G,N1510,Events!$AO:$AO,$B1510)</f>
        <v>0</v>
      </c>
      <c r="E1510" s="12">
        <f>COUNTIFS(Events!$G:$G,O1510,Events!$AO:$AO,$B1510)</f>
        <v>0</v>
      </c>
      <c r="F1510" s="12">
        <f>COUNTIFS(Events!$G:$G,P1510,Events!$AO:$AO,$B1510)</f>
        <v>0</v>
      </c>
      <c r="G1510" s="12">
        <f>COUNTIFS(Events!$G:$G,Q1510,Events!$AO:$AO,$B1510)</f>
        <v>0</v>
      </c>
      <c r="H1510" s="12">
        <f>COUNTIFS(Events!$G:$G,R1510,Events!$AO:$AO,$B1510)</f>
        <v>0</v>
      </c>
      <c r="I1510" s="12">
        <f>COUNTIFS(Events!$G:$G,S1510,Events!$AO:$AO,$B1510)</f>
        <v>0</v>
      </c>
      <c r="J1510" s="13">
        <f>SUM(C1510:I1510)</f>
        <v>0</v>
      </c>
      <c r="M1510" s="25" t="s">
        <v>2588</v>
      </c>
      <c r="N1510" s="25" t="s">
        <v>2589</v>
      </c>
      <c r="O1510" s="25" t="s">
        <v>2590</v>
      </c>
      <c r="P1510" s="25" t="s">
        <v>2584</v>
      </c>
      <c r="Q1510" s="25" t="s">
        <v>2585</v>
      </c>
      <c r="R1510" s="25" t="s">
        <v>2586</v>
      </c>
      <c r="S1510" s="25" t="s">
        <v>2587</v>
      </c>
    </row>
    <row r="1511" spans="1:19" ht="33.75" customHeight="1" thickBot="1" x14ac:dyDescent="0.35">
      <c r="A1511" s="24"/>
      <c r="B1511" s="26" t="s">
        <v>3197</v>
      </c>
      <c r="C1511" s="15">
        <f>COUNTIFS(Events!$G:$G,M1511,Events!$AO:$AO,$B1511)</f>
        <v>80</v>
      </c>
      <c r="D1511" s="12">
        <f>COUNTIFS(Events!$G:$G,N1511,Events!$AO:$AO,$B1511)</f>
        <v>114</v>
      </c>
      <c r="E1511" s="12">
        <f>COUNTIFS(Events!$G:$G,O1511,Events!$AO:$AO,$B1511)</f>
        <v>83</v>
      </c>
      <c r="F1511" s="12">
        <f>COUNTIFS(Events!$G:$G,P1511,Events!$AO:$AO,$B1511)</f>
        <v>85</v>
      </c>
      <c r="G1511" s="12">
        <f>COUNTIFS(Events!$G:$G,Q1511,Events!$AO:$AO,$B1511)</f>
        <v>60</v>
      </c>
      <c r="H1511" s="12">
        <f>COUNTIFS(Events!$G:$G,R1511,Events!$AO:$AO,$B1511)</f>
        <v>47</v>
      </c>
      <c r="I1511" s="12">
        <f>COUNTIFS(Events!$G:$G,S1511,Events!$AO:$AO,$B1511)</f>
        <v>38</v>
      </c>
      <c r="J1511" s="13">
        <f>SUM(C1511:I1511)</f>
        <v>507</v>
      </c>
      <c r="M1511" s="25" t="s">
        <v>2588</v>
      </c>
      <c r="N1511" s="25" t="s">
        <v>2589</v>
      </c>
      <c r="O1511" s="25" t="s">
        <v>2590</v>
      </c>
      <c r="P1511" s="25" t="s">
        <v>2584</v>
      </c>
      <c r="Q1511" s="25" t="s">
        <v>2585</v>
      </c>
      <c r="R1511" s="25" t="s">
        <v>2586</v>
      </c>
      <c r="S1511" s="25" t="s">
        <v>2587</v>
      </c>
    </row>
    <row r="1512" spans="1:19" ht="33.75" customHeight="1" thickBot="1" x14ac:dyDescent="0.35">
      <c r="A1512" s="24"/>
      <c r="B1512" s="9" t="s">
        <v>4056</v>
      </c>
      <c r="C1512" s="18">
        <f t="shared" ref="C1512:I1512" si="117">SUM(C1507:C1511)</f>
        <v>94</v>
      </c>
      <c r="D1512" s="19">
        <f t="shared" si="117"/>
        <v>131</v>
      </c>
      <c r="E1512" s="19">
        <f t="shared" si="117"/>
        <v>94</v>
      </c>
      <c r="F1512" s="19">
        <f t="shared" si="117"/>
        <v>100</v>
      </c>
      <c r="G1512" s="19">
        <f t="shared" si="117"/>
        <v>71</v>
      </c>
      <c r="H1512" s="20">
        <f t="shared" si="117"/>
        <v>52</v>
      </c>
      <c r="I1512" s="21">
        <f t="shared" si="117"/>
        <v>46</v>
      </c>
      <c r="J1512" s="22">
        <f>SUM(J1507:J1511)</f>
        <v>588</v>
      </c>
    </row>
    <row r="1513" spans="1:19" ht="53.25" customHeight="1" thickBot="1" x14ac:dyDescent="0.35">
      <c r="A1513" s="24"/>
      <c r="B1513" s="88" t="s">
        <v>4057</v>
      </c>
      <c r="C1513" s="89"/>
      <c r="D1513" s="89"/>
      <c r="E1513" s="89"/>
      <c r="F1513" s="89"/>
      <c r="G1513" s="89"/>
      <c r="H1513" s="89"/>
      <c r="I1513" s="89"/>
      <c r="J1513" s="90"/>
    </row>
    <row r="1514" spans="1:19" ht="17.399999999999999" x14ac:dyDescent="0.3">
      <c r="A1514" s="24"/>
    </row>
    <row r="1515" spans="1:19" ht="18" thickBot="1" x14ac:dyDescent="0.35">
      <c r="A1515" s="24"/>
    </row>
    <row r="1516" spans="1:19" ht="40.5" customHeight="1" thickBot="1" x14ac:dyDescent="0.35">
      <c r="A1516" s="24"/>
      <c r="B1516" s="82" t="s">
        <v>4179</v>
      </c>
      <c r="C1516" s="83"/>
      <c r="D1516" s="83"/>
      <c r="E1516" s="83"/>
      <c r="F1516" s="83"/>
      <c r="G1516" s="83"/>
      <c r="H1516" s="83"/>
      <c r="I1516" s="83"/>
      <c r="J1516" s="84"/>
    </row>
    <row r="1517" spans="1:19" ht="46.5" customHeight="1" thickBot="1" x14ac:dyDescent="0.35">
      <c r="A1517" s="24"/>
      <c r="B1517" s="85" t="s">
        <v>4131</v>
      </c>
      <c r="C1517" s="86"/>
      <c r="D1517" s="86"/>
      <c r="E1517" s="86"/>
      <c r="F1517" s="86"/>
      <c r="G1517" s="86"/>
      <c r="H1517" s="86"/>
      <c r="I1517" s="86"/>
      <c r="J1517" s="87"/>
    </row>
    <row r="1518" spans="1:19" ht="46.5" customHeight="1" thickBot="1" x14ac:dyDescent="0.35">
      <c r="A1518" s="24"/>
      <c r="B1518" s="3"/>
      <c r="C1518" s="34" t="s">
        <v>2588</v>
      </c>
      <c r="D1518" s="34" t="s">
        <v>2589</v>
      </c>
      <c r="E1518" s="34" t="s">
        <v>2590</v>
      </c>
      <c r="F1518" s="34" t="s">
        <v>2584</v>
      </c>
      <c r="G1518" s="34" t="s">
        <v>2585</v>
      </c>
      <c r="H1518" s="34" t="s">
        <v>2586</v>
      </c>
      <c r="I1518" s="34" t="s">
        <v>2587</v>
      </c>
      <c r="J1518" s="9" t="s">
        <v>4056</v>
      </c>
    </row>
    <row r="1519" spans="1:19" ht="33.75" customHeight="1" x14ac:dyDescent="0.3">
      <c r="A1519" s="24"/>
      <c r="B1519" s="10" t="s">
        <v>3188</v>
      </c>
      <c r="C1519" s="15">
        <f>COUNTIFS(Events!$G:$G,M1519,Events!$BE:$BE,$B1519)</f>
        <v>0</v>
      </c>
      <c r="D1519" s="12">
        <f>COUNTIFS(Events!$G:$G,N1519,Events!$BE:$BE,$B1519)</f>
        <v>1</v>
      </c>
      <c r="E1519" s="12">
        <f>COUNTIFS(Events!$G:$G,O1519,Events!$BE:$BE,$B1519)</f>
        <v>0</v>
      </c>
      <c r="F1519" s="12">
        <f>COUNTIFS(Events!$G:$G,P1519,Events!$BE:$BE,$B1519)</f>
        <v>0</v>
      </c>
      <c r="G1519" s="12">
        <f>COUNTIFS(Events!$G:$G,Q1519,Events!$BE:$BE,$B1519)</f>
        <v>0</v>
      </c>
      <c r="H1519" s="12">
        <f>COUNTIFS(Events!$G:$G,R1519,Events!$BE:$BE,$B1519)</f>
        <v>0</v>
      </c>
      <c r="I1519" s="12">
        <f>COUNTIFS(Events!$G:$G,S1519,Events!$BE:$BE,$B1519)</f>
        <v>0</v>
      </c>
      <c r="J1519" s="13">
        <f>SUM(C1519:I1519)</f>
        <v>1</v>
      </c>
      <c r="M1519" s="25" t="s">
        <v>2588</v>
      </c>
      <c r="N1519" s="25" t="s">
        <v>2589</v>
      </c>
      <c r="O1519" s="25" t="s">
        <v>2590</v>
      </c>
      <c r="P1519" s="25" t="s">
        <v>2584</v>
      </c>
      <c r="Q1519" s="25" t="s">
        <v>2585</v>
      </c>
      <c r="R1519" s="25" t="s">
        <v>2586</v>
      </c>
      <c r="S1519" s="25" t="s">
        <v>2587</v>
      </c>
    </row>
    <row r="1520" spans="1:19" ht="33.75" customHeight="1" x14ac:dyDescent="0.3">
      <c r="A1520" s="24"/>
      <c r="B1520" s="14" t="s">
        <v>4163</v>
      </c>
      <c r="C1520" s="15">
        <f>COUNTIFS(Events!$G:$G,M1520,Events!$BE:$BE,$B1520)</f>
        <v>0</v>
      </c>
      <c r="D1520" s="12">
        <f>COUNTIFS(Events!$G:$G,N1520,Events!$BE:$BE,$B1520)</f>
        <v>0</v>
      </c>
      <c r="E1520" s="12">
        <f>COUNTIFS(Events!$G:$G,O1520,Events!$BE:$BE,$B1520)</f>
        <v>0</v>
      </c>
      <c r="F1520" s="12">
        <f>COUNTIFS(Events!$G:$G,P1520,Events!$BE:$BE,$B1520)</f>
        <v>0</v>
      </c>
      <c r="G1520" s="12">
        <f>COUNTIFS(Events!$G:$G,Q1520,Events!$BE:$BE,$B1520)</f>
        <v>0</v>
      </c>
      <c r="H1520" s="12">
        <f>COUNTIFS(Events!$G:$G,R1520,Events!$BE:$BE,$B1520)</f>
        <v>0</v>
      </c>
      <c r="I1520" s="12">
        <f>COUNTIFS(Events!$G:$G,S1520,Events!$BE:$BE,$B1520)</f>
        <v>0</v>
      </c>
      <c r="J1520" s="17">
        <f t="shared" ref="J1520:J1526" si="118">SUM(C1520:I1520)</f>
        <v>0</v>
      </c>
      <c r="M1520" s="25" t="s">
        <v>2588</v>
      </c>
      <c r="N1520" s="25" t="s">
        <v>2589</v>
      </c>
      <c r="O1520" s="25" t="s">
        <v>2590</v>
      </c>
      <c r="P1520" s="25" t="s">
        <v>2584</v>
      </c>
      <c r="Q1520" s="25" t="s">
        <v>2585</v>
      </c>
      <c r="R1520" s="25" t="s">
        <v>2586</v>
      </c>
      <c r="S1520" s="25" t="s">
        <v>2587</v>
      </c>
    </row>
    <row r="1521" spans="1:19" ht="33.75" customHeight="1" x14ac:dyDescent="0.3">
      <c r="A1521" s="24"/>
      <c r="B1521" s="14" t="s">
        <v>4165</v>
      </c>
      <c r="C1521" s="15">
        <f>COUNTIFS(Events!$G:$G,M1521,Events!$BE:$BE,$B1521)</f>
        <v>0</v>
      </c>
      <c r="D1521" s="12">
        <f>COUNTIFS(Events!$G:$G,N1521,Events!$BE:$BE,$B1521)</f>
        <v>0</v>
      </c>
      <c r="E1521" s="12">
        <f>COUNTIFS(Events!$G:$G,O1521,Events!$BE:$BE,$B1521)</f>
        <v>0</v>
      </c>
      <c r="F1521" s="12">
        <f>COUNTIFS(Events!$G:$G,P1521,Events!$BE:$BE,$B1521)</f>
        <v>0</v>
      </c>
      <c r="G1521" s="12">
        <f>COUNTIFS(Events!$G:$G,Q1521,Events!$BE:$BE,$B1521)</f>
        <v>0</v>
      </c>
      <c r="H1521" s="12">
        <f>COUNTIFS(Events!$G:$G,R1521,Events!$BE:$BE,$B1521)</f>
        <v>0</v>
      </c>
      <c r="I1521" s="12">
        <f>COUNTIFS(Events!$G:$G,S1521,Events!$BE:$BE,$B1521)</f>
        <v>0</v>
      </c>
      <c r="J1521" s="17">
        <f t="shared" si="118"/>
        <v>0</v>
      </c>
      <c r="M1521" s="25" t="s">
        <v>2588</v>
      </c>
      <c r="N1521" s="25" t="s">
        <v>2589</v>
      </c>
      <c r="O1521" s="25" t="s">
        <v>2590</v>
      </c>
      <c r="P1521" s="25" t="s">
        <v>2584</v>
      </c>
      <c r="Q1521" s="25" t="s">
        <v>2585</v>
      </c>
      <c r="R1521" s="25" t="s">
        <v>2586</v>
      </c>
      <c r="S1521" s="25" t="s">
        <v>2587</v>
      </c>
    </row>
    <row r="1522" spans="1:19" ht="33.75" customHeight="1" x14ac:dyDescent="0.3">
      <c r="A1522" s="24"/>
      <c r="B1522" s="14" t="s">
        <v>4161</v>
      </c>
      <c r="C1522" s="15">
        <f>COUNTIFS(Events!$G:$G,M1522,Events!$BE:$BE,$B1522)</f>
        <v>1</v>
      </c>
      <c r="D1522" s="12">
        <f>COUNTIFS(Events!$G:$G,N1522,Events!$BE:$BE,$B1522)</f>
        <v>0</v>
      </c>
      <c r="E1522" s="12">
        <f>COUNTIFS(Events!$G:$G,O1522,Events!$BE:$BE,$B1522)</f>
        <v>0</v>
      </c>
      <c r="F1522" s="12">
        <f>COUNTIFS(Events!$G:$G,P1522,Events!$BE:$BE,$B1522)</f>
        <v>0</v>
      </c>
      <c r="G1522" s="12">
        <f>COUNTIFS(Events!$G:$G,Q1522,Events!$BE:$BE,$B1522)</f>
        <v>1</v>
      </c>
      <c r="H1522" s="12">
        <f>COUNTIFS(Events!$G:$G,R1522,Events!$BE:$BE,$B1522)</f>
        <v>0</v>
      </c>
      <c r="I1522" s="12">
        <f>COUNTIFS(Events!$G:$G,S1522,Events!$BE:$BE,$B1522)</f>
        <v>2</v>
      </c>
      <c r="J1522" s="17">
        <f t="shared" si="118"/>
        <v>4</v>
      </c>
      <c r="M1522" s="25" t="s">
        <v>2588</v>
      </c>
      <c r="N1522" s="25" t="s">
        <v>2589</v>
      </c>
      <c r="O1522" s="25" t="s">
        <v>2590</v>
      </c>
      <c r="P1522" s="25" t="s">
        <v>2584</v>
      </c>
      <c r="Q1522" s="25" t="s">
        <v>2585</v>
      </c>
      <c r="R1522" s="25" t="s">
        <v>2586</v>
      </c>
      <c r="S1522" s="25" t="s">
        <v>2587</v>
      </c>
    </row>
    <row r="1523" spans="1:19" ht="33.75" customHeight="1" x14ac:dyDescent="0.3">
      <c r="A1523" s="24"/>
      <c r="B1523" s="14" t="s">
        <v>4164</v>
      </c>
      <c r="C1523" s="15">
        <f>COUNTIFS(Events!$G:$G,M1523,Events!$BE:$BE,$B1523)</f>
        <v>1</v>
      </c>
      <c r="D1523" s="12">
        <f>COUNTIFS(Events!$G:$G,N1523,Events!$BE:$BE,$B1523)</f>
        <v>1</v>
      </c>
      <c r="E1523" s="12">
        <f>COUNTIFS(Events!$G:$G,O1523,Events!$BE:$BE,$B1523)</f>
        <v>0</v>
      </c>
      <c r="F1523" s="12">
        <f>COUNTIFS(Events!$G:$G,P1523,Events!$BE:$BE,$B1523)</f>
        <v>0</v>
      </c>
      <c r="G1523" s="12">
        <f>COUNTIFS(Events!$G:$G,Q1523,Events!$BE:$BE,$B1523)</f>
        <v>0</v>
      </c>
      <c r="H1523" s="12">
        <f>COUNTIFS(Events!$G:$G,R1523,Events!$BE:$BE,$B1523)</f>
        <v>0</v>
      </c>
      <c r="I1523" s="12">
        <f>COUNTIFS(Events!$G:$G,S1523,Events!$BE:$BE,$B1523)</f>
        <v>0</v>
      </c>
      <c r="J1523" s="17">
        <f t="shared" si="118"/>
        <v>2</v>
      </c>
      <c r="M1523" s="25" t="s">
        <v>2588</v>
      </c>
      <c r="N1523" s="25" t="s">
        <v>2589</v>
      </c>
      <c r="O1523" s="25" t="s">
        <v>2590</v>
      </c>
      <c r="P1523" s="25" t="s">
        <v>2584</v>
      </c>
      <c r="Q1523" s="25" t="s">
        <v>2585</v>
      </c>
      <c r="R1523" s="25" t="s">
        <v>2586</v>
      </c>
      <c r="S1523" s="25" t="s">
        <v>2587</v>
      </c>
    </row>
    <row r="1524" spans="1:19" ht="33.75" customHeight="1" x14ac:dyDescent="0.3">
      <c r="A1524" s="24"/>
      <c r="B1524" s="14" t="s">
        <v>4162</v>
      </c>
      <c r="C1524" s="15">
        <f>COUNTIFS(Events!$G:$G,M1524,Events!$BE:$BE,$B1524)</f>
        <v>6</v>
      </c>
      <c r="D1524" s="12">
        <f>COUNTIFS(Events!$G:$G,N1524,Events!$BE:$BE,$B1524)</f>
        <v>2</v>
      </c>
      <c r="E1524" s="12">
        <f>COUNTIFS(Events!$G:$G,O1524,Events!$BE:$BE,$B1524)</f>
        <v>9</v>
      </c>
      <c r="F1524" s="12">
        <f>COUNTIFS(Events!$G:$G,P1524,Events!$BE:$BE,$B1524)</f>
        <v>3</v>
      </c>
      <c r="G1524" s="12">
        <f>COUNTIFS(Events!$G:$G,Q1524,Events!$BE:$BE,$B1524)</f>
        <v>2</v>
      </c>
      <c r="H1524" s="12">
        <f>COUNTIFS(Events!$G:$G,R1524,Events!$BE:$BE,$B1524)</f>
        <v>4</v>
      </c>
      <c r="I1524" s="12">
        <f>COUNTIFS(Events!$G:$G,S1524,Events!$BE:$BE,$B1524)</f>
        <v>3</v>
      </c>
      <c r="J1524" s="17">
        <f t="shared" si="118"/>
        <v>29</v>
      </c>
      <c r="M1524" s="25" t="s">
        <v>2588</v>
      </c>
      <c r="N1524" s="25" t="s">
        <v>2589</v>
      </c>
      <c r="O1524" s="25" t="s">
        <v>2590</v>
      </c>
      <c r="P1524" s="25" t="s">
        <v>2584</v>
      </c>
      <c r="Q1524" s="25" t="s">
        <v>2585</v>
      </c>
      <c r="R1524" s="25" t="s">
        <v>2586</v>
      </c>
      <c r="S1524" s="25" t="s">
        <v>2587</v>
      </c>
    </row>
    <row r="1525" spans="1:19" ht="33.75" customHeight="1" x14ac:dyDescent="0.3">
      <c r="A1525" s="24"/>
      <c r="B1525" s="14" t="s">
        <v>4160</v>
      </c>
      <c r="C1525" s="15">
        <f>COUNTIFS(Events!$G:$G,M1525,Events!$BE:$BE,$B1525)</f>
        <v>0</v>
      </c>
      <c r="D1525" s="12">
        <f>COUNTIFS(Events!$G:$G,N1525,Events!$BE:$BE,$B1525)</f>
        <v>0</v>
      </c>
      <c r="E1525" s="12">
        <f>COUNTIFS(Events!$G:$G,O1525,Events!$BE:$BE,$B1525)</f>
        <v>0</v>
      </c>
      <c r="F1525" s="12">
        <f>COUNTIFS(Events!$G:$G,P1525,Events!$BE:$BE,$B1525)</f>
        <v>0</v>
      </c>
      <c r="G1525" s="12">
        <f>COUNTIFS(Events!$G:$G,Q1525,Events!$BE:$BE,$B1525)</f>
        <v>0</v>
      </c>
      <c r="H1525" s="12">
        <f>COUNTIFS(Events!$G:$G,R1525,Events!$BE:$BE,$B1525)</f>
        <v>0</v>
      </c>
      <c r="I1525" s="12">
        <f>COUNTIFS(Events!$G:$G,S1525,Events!$BE:$BE,$B1525)</f>
        <v>0</v>
      </c>
      <c r="J1525" s="17">
        <f t="shared" si="118"/>
        <v>0</v>
      </c>
      <c r="M1525" s="25" t="s">
        <v>2588</v>
      </c>
      <c r="N1525" s="25" t="s">
        <v>2589</v>
      </c>
      <c r="O1525" s="25" t="s">
        <v>2590</v>
      </c>
      <c r="P1525" s="25" t="s">
        <v>2584</v>
      </c>
      <c r="Q1525" s="25" t="s">
        <v>2585</v>
      </c>
      <c r="R1525" s="25" t="s">
        <v>2586</v>
      </c>
      <c r="S1525" s="25" t="s">
        <v>2587</v>
      </c>
    </row>
    <row r="1526" spans="1:19" ht="33.75" customHeight="1" thickBot="1" x14ac:dyDescent="0.35">
      <c r="A1526" s="24"/>
      <c r="B1526" s="14" t="s">
        <v>4166</v>
      </c>
      <c r="C1526" s="15">
        <f>COUNTIFS(Events!$G:$G,M1526,Events!$BE:$BE,$B1526)</f>
        <v>86</v>
      </c>
      <c r="D1526" s="12">
        <f>COUNTIFS(Events!$G:$G,N1526,Events!$BE:$BE,$B1526)</f>
        <v>127</v>
      </c>
      <c r="E1526" s="12">
        <f>COUNTIFS(Events!$G:$G,O1526,Events!$BE:$BE,$B1526)</f>
        <v>85</v>
      </c>
      <c r="F1526" s="12">
        <f>COUNTIFS(Events!$G:$G,P1526,Events!$BE:$BE,$B1526)</f>
        <v>97</v>
      </c>
      <c r="G1526" s="12">
        <f>COUNTIFS(Events!$G:$G,Q1526,Events!$BE:$BE,$B1526)</f>
        <v>68</v>
      </c>
      <c r="H1526" s="12">
        <f>COUNTIFS(Events!$G:$G,R1526,Events!$BE:$BE,$B1526)</f>
        <v>48</v>
      </c>
      <c r="I1526" s="12">
        <f>COUNTIFS(Events!$G:$G,S1526,Events!$BE:$BE,$B1526)</f>
        <v>41</v>
      </c>
      <c r="J1526" s="17">
        <f t="shared" si="118"/>
        <v>552</v>
      </c>
      <c r="M1526" s="25" t="s">
        <v>2588</v>
      </c>
      <c r="N1526" s="25" t="s">
        <v>2589</v>
      </c>
      <c r="O1526" s="25" t="s">
        <v>2590</v>
      </c>
      <c r="P1526" s="25" t="s">
        <v>2584</v>
      </c>
      <c r="Q1526" s="25" t="s">
        <v>2585</v>
      </c>
      <c r="R1526" s="25" t="s">
        <v>2586</v>
      </c>
      <c r="S1526" s="25" t="s">
        <v>2587</v>
      </c>
    </row>
    <row r="1527" spans="1:19" ht="33.75" customHeight="1" thickBot="1" x14ac:dyDescent="0.35">
      <c r="A1527" s="24"/>
      <c r="B1527" s="9" t="s">
        <v>4056</v>
      </c>
      <c r="C1527" s="18">
        <f t="shared" ref="C1527:I1527" si="119">SUM(C1519:C1526)</f>
        <v>94</v>
      </c>
      <c r="D1527" s="19">
        <f t="shared" si="119"/>
        <v>131</v>
      </c>
      <c r="E1527" s="19">
        <f t="shared" si="119"/>
        <v>94</v>
      </c>
      <c r="F1527" s="19">
        <f t="shared" si="119"/>
        <v>100</v>
      </c>
      <c r="G1527" s="19">
        <f t="shared" si="119"/>
        <v>71</v>
      </c>
      <c r="H1527" s="20">
        <f t="shared" si="119"/>
        <v>52</v>
      </c>
      <c r="I1527" s="21">
        <f t="shared" si="119"/>
        <v>46</v>
      </c>
      <c r="J1527" s="22">
        <f>SUM(J1519:J1526)</f>
        <v>588</v>
      </c>
    </row>
    <row r="1528" spans="1:19" ht="53.25" customHeight="1" thickBot="1" x14ac:dyDescent="0.35">
      <c r="A1528" s="24"/>
      <c r="B1528" s="88" t="s">
        <v>4057</v>
      </c>
      <c r="C1528" s="89"/>
      <c r="D1528" s="89"/>
      <c r="E1528" s="89"/>
      <c r="F1528" s="89"/>
      <c r="G1528" s="89"/>
      <c r="H1528" s="89"/>
      <c r="I1528" s="89"/>
      <c r="J1528" s="90"/>
    </row>
    <row r="1529" spans="1:19" ht="17.399999999999999" x14ac:dyDescent="0.3">
      <c r="A1529" s="24"/>
    </row>
    <row r="1530" spans="1:19" ht="18" thickBot="1" x14ac:dyDescent="0.35">
      <c r="A1530" s="24"/>
    </row>
    <row r="1531" spans="1:19" ht="40.5" customHeight="1" thickBot="1" x14ac:dyDescent="0.35">
      <c r="A1531" s="24"/>
      <c r="B1531" s="82" t="s">
        <v>4179</v>
      </c>
      <c r="C1531" s="83"/>
      <c r="D1531" s="83"/>
      <c r="E1531" s="83"/>
      <c r="F1531" s="83"/>
      <c r="G1531" s="83"/>
      <c r="H1531" s="83"/>
      <c r="I1531" s="83"/>
      <c r="J1531" s="84"/>
    </row>
    <row r="1532" spans="1:19" ht="46.5" customHeight="1" thickBot="1" x14ac:dyDescent="0.35">
      <c r="A1532" s="24"/>
      <c r="B1532" s="85" t="s">
        <v>4132</v>
      </c>
      <c r="C1532" s="86"/>
      <c r="D1532" s="86"/>
      <c r="E1532" s="86"/>
      <c r="F1532" s="86"/>
      <c r="G1532" s="86"/>
      <c r="H1532" s="86"/>
      <c r="I1532" s="86"/>
      <c r="J1532" s="87"/>
    </row>
    <row r="1533" spans="1:19" ht="46.5" customHeight="1" thickBot="1" x14ac:dyDescent="0.35">
      <c r="A1533" s="24"/>
      <c r="B1533" s="3"/>
      <c r="C1533" s="34" t="s">
        <v>2588</v>
      </c>
      <c r="D1533" s="34" t="s">
        <v>2589</v>
      </c>
      <c r="E1533" s="34" t="s">
        <v>2590</v>
      </c>
      <c r="F1533" s="34" t="s">
        <v>2584</v>
      </c>
      <c r="G1533" s="34" t="s">
        <v>2585</v>
      </c>
      <c r="H1533" s="34" t="s">
        <v>2586</v>
      </c>
      <c r="I1533" s="34" t="s">
        <v>2587</v>
      </c>
      <c r="J1533" s="9" t="s">
        <v>4056</v>
      </c>
    </row>
    <row r="1534" spans="1:19" ht="33.75" customHeight="1" x14ac:dyDescent="0.3">
      <c r="A1534" s="24"/>
      <c r="B1534" s="33" t="s">
        <v>3181</v>
      </c>
      <c r="C1534" s="15">
        <f>COUNTIFS(Events!$G:$G,M1534,Events!$BG:$BG,$B1534)</f>
        <v>0</v>
      </c>
      <c r="D1534" s="12">
        <f>COUNTIFS(Events!$G:$G,N1534,Events!$BG:$BG,$B1534)</f>
        <v>0</v>
      </c>
      <c r="E1534" s="12">
        <f>COUNTIFS(Events!$G:$G,O1534,Events!$BG:$BG,$B1534)</f>
        <v>0</v>
      </c>
      <c r="F1534" s="12">
        <f>COUNTIFS(Events!$G:$G,P1534,Events!$BG:$BG,$B1534)</f>
        <v>0</v>
      </c>
      <c r="G1534" s="12">
        <f>COUNTIFS(Events!$G:$G,Q1534,Events!$BG:$BG,$B1534)</f>
        <v>0</v>
      </c>
      <c r="H1534" s="12">
        <f>COUNTIFS(Events!$G:$G,R1534,Events!$BG:$BG,$B1534)</f>
        <v>0</v>
      </c>
      <c r="I1534" s="12">
        <f>COUNTIFS(Events!$G:$G,S1534,Events!$BG:$BG,$B1534)</f>
        <v>0</v>
      </c>
      <c r="J1534" s="13">
        <f>SUM(C1534:I1534)</f>
        <v>0</v>
      </c>
      <c r="M1534" s="25" t="s">
        <v>2588</v>
      </c>
      <c r="N1534" s="25" t="s">
        <v>2589</v>
      </c>
      <c r="O1534" s="25" t="s">
        <v>2590</v>
      </c>
      <c r="P1534" s="25" t="s">
        <v>2584</v>
      </c>
      <c r="Q1534" s="25" t="s">
        <v>2585</v>
      </c>
      <c r="R1534" s="25" t="s">
        <v>2586</v>
      </c>
      <c r="S1534" s="25" t="s">
        <v>2587</v>
      </c>
    </row>
    <row r="1535" spans="1:19" ht="33.75" customHeight="1" x14ac:dyDescent="0.3">
      <c r="A1535" s="24"/>
      <c r="B1535" s="26" t="s">
        <v>3183</v>
      </c>
      <c r="C1535" s="15">
        <f>COUNTIFS(Events!$G:$G,M1535,Events!$BG:$BG,$B1535)</f>
        <v>1</v>
      </c>
      <c r="D1535" s="12">
        <f>COUNTIFS(Events!$G:$G,N1535,Events!$BG:$BG,$B1535)</f>
        <v>1</v>
      </c>
      <c r="E1535" s="12">
        <f>COUNTIFS(Events!$G:$G,O1535,Events!$BG:$BG,$B1535)</f>
        <v>0</v>
      </c>
      <c r="F1535" s="12">
        <f>COUNTIFS(Events!$G:$G,P1535,Events!$BG:$BG,$B1535)</f>
        <v>1</v>
      </c>
      <c r="G1535" s="12">
        <f>COUNTIFS(Events!$G:$G,Q1535,Events!$BG:$BG,$B1535)</f>
        <v>1</v>
      </c>
      <c r="H1535" s="12">
        <f>COUNTIFS(Events!$G:$G,R1535,Events!$BG:$BG,$B1535)</f>
        <v>0</v>
      </c>
      <c r="I1535" s="12">
        <f>COUNTIFS(Events!$G:$G,S1535,Events!$BG:$BG,$B1535)</f>
        <v>0</v>
      </c>
      <c r="J1535" s="13">
        <f>SUM(C1535:I1535)</f>
        <v>4</v>
      </c>
      <c r="M1535" s="25" t="s">
        <v>2588</v>
      </c>
      <c r="N1535" s="25" t="s">
        <v>2589</v>
      </c>
      <c r="O1535" s="25" t="s">
        <v>2590</v>
      </c>
      <c r="P1535" s="25" t="s">
        <v>2584</v>
      </c>
      <c r="Q1535" s="25" t="s">
        <v>2585</v>
      </c>
      <c r="R1535" s="25" t="s">
        <v>2586</v>
      </c>
      <c r="S1535" s="25" t="s">
        <v>2587</v>
      </c>
    </row>
    <row r="1536" spans="1:19" ht="33.75" customHeight="1" thickBot="1" x14ac:dyDescent="0.35">
      <c r="A1536" s="24"/>
      <c r="B1536" s="26" t="s">
        <v>3182</v>
      </c>
      <c r="C1536" s="15">
        <f>COUNTIFS(Events!$G:$G,M1536,Events!$BG:$BG,$B1536)</f>
        <v>93</v>
      </c>
      <c r="D1536" s="12">
        <f>COUNTIFS(Events!$G:$G,N1536,Events!$BG:$BG,$B1536)</f>
        <v>130</v>
      </c>
      <c r="E1536" s="12">
        <f>COUNTIFS(Events!$G:$G,O1536,Events!$BG:$BG,$B1536)</f>
        <v>94</v>
      </c>
      <c r="F1536" s="12">
        <f>COUNTIFS(Events!$G:$G,P1536,Events!$BG:$BG,$B1536)</f>
        <v>99</v>
      </c>
      <c r="G1536" s="12">
        <f>COUNTIFS(Events!$G:$G,Q1536,Events!$BG:$BG,$B1536)</f>
        <v>70</v>
      </c>
      <c r="H1536" s="12">
        <f>COUNTIFS(Events!$G:$G,R1536,Events!$BG:$BG,$B1536)</f>
        <v>52</v>
      </c>
      <c r="I1536" s="12">
        <f>COUNTIFS(Events!$G:$G,S1536,Events!$BG:$BG,$B1536)</f>
        <v>46</v>
      </c>
      <c r="J1536" s="13">
        <f>SUM(C1536:I1536)</f>
        <v>584</v>
      </c>
      <c r="M1536" s="25" t="s">
        <v>2588</v>
      </c>
      <c r="N1536" s="25" t="s">
        <v>2589</v>
      </c>
      <c r="O1536" s="25" t="s">
        <v>2590</v>
      </c>
      <c r="P1536" s="25" t="s">
        <v>2584</v>
      </c>
      <c r="Q1536" s="25" t="s">
        <v>2585</v>
      </c>
      <c r="R1536" s="25" t="s">
        <v>2586</v>
      </c>
      <c r="S1536" s="25" t="s">
        <v>2587</v>
      </c>
    </row>
    <row r="1537" spans="1:22" ht="33.75" customHeight="1" thickBot="1" x14ac:dyDescent="0.35">
      <c r="A1537" s="24"/>
      <c r="B1537" s="9" t="s">
        <v>4056</v>
      </c>
      <c r="C1537" s="18">
        <f t="shared" ref="C1537:I1537" si="120">SUM(C1534:C1536)</f>
        <v>94</v>
      </c>
      <c r="D1537" s="19">
        <f t="shared" si="120"/>
        <v>131</v>
      </c>
      <c r="E1537" s="19">
        <f t="shared" si="120"/>
        <v>94</v>
      </c>
      <c r="F1537" s="19">
        <f t="shared" si="120"/>
        <v>100</v>
      </c>
      <c r="G1537" s="19">
        <f t="shared" si="120"/>
        <v>71</v>
      </c>
      <c r="H1537" s="20">
        <f t="shared" si="120"/>
        <v>52</v>
      </c>
      <c r="I1537" s="21">
        <f t="shared" si="120"/>
        <v>46</v>
      </c>
      <c r="J1537" s="22">
        <f>SUM(J1534:J1536)</f>
        <v>588</v>
      </c>
    </row>
    <row r="1538" spans="1:22" ht="53.25" customHeight="1" thickBot="1" x14ac:dyDescent="0.35">
      <c r="A1538" s="24"/>
      <c r="B1538" s="88" t="s">
        <v>4057</v>
      </c>
      <c r="C1538" s="89"/>
      <c r="D1538" s="89"/>
      <c r="E1538" s="89"/>
      <c r="F1538" s="89"/>
      <c r="G1538" s="89"/>
      <c r="H1538" s="89"/>
      <c r="I1538" s="89"/>
      <c r="J1538" s="90"/>
    </row>
    <row r="1539" spans="1:22" ht="17.399999999999999" x14ac:dyDescent="0.3">
      <c r="A1539" s="24"/>
    </row>
    <row r="1540" spans="1:22" ht="18" thickBot="1" x14ac:dyDescent="0.35">
      <c r="A1540" s="24"/>
    </row>
    <row r="1541" spans="1:22" ht="40.5" customHeight="1" thickBot="1" x14ac:dyDescent="0.35">
      <c r="A1541" s="24"/>
      <c r="B1541" s="82" t="s">
        <v>4179</v>
      </c>
      <c r="C1541" s="83"/>
      <c r="D1541" s="83"/>
      <c r="E1541" s="83"/>
      <c r="F1541" s="83"/>
      <c r="G1541" s="83"/>
      <c r="H1541" s="83"/>
      <c r="I1541" s="83"/>
      <c r="J1541" s="83"/>
      <c r="K1541" s="84"/>
    </row>
    <row r="1542" spans="1:22" ht="46.5" customHeight="1" thickBot="1" x14ac:dyDescent="0.35">
      <c r="A1542" s="24"/>
      <c r="B1542" s="85" t="s">
        <v>4133</v>
      </c>
      <c r="C1542" s="86"/>
      <c r="D1542" s="86"/>
      <c r="E1542" s="86"/>
      <c r="F1542" s="86"/>
      <c r="G1542" s="86"/>
      <c r="H1542" s="86"/>
      <c r="I1542" s="86"/>
      <c r="J1542" s="86"/>
      <c r="K1542" s="87"/>
    </row>
    <row r="1543" spans="1:22" ht="46.5" customHeight="1" thickBot="1" x14ac:dyDescent="0.35">
      <c r="A1543" s="24"/>
      <c r="B1543" s="3"/>
      <c r="C1543" s="4" t="s">
        <v>3216</v>
      </c>
      <c r="D1543" s="5" t="s">
        <v>402</v>
      </c>
      <c r="E1543" s="5" t="s">
        <v>74</v>
      </c>
      <c r="F1543" s="5" t="s">
        <v>3233</v>
      </c>
      <c r="G1543" s="5" t="s">
        <v>3232</v>
      </c>
      <c r="H1543" s="5" t="s">
        <v>3234</v>
      </c>
      <c r="I1543" s="6" t="s">
        <v>3217</v>
      </c>
      <c r="J1543" s="7" t="s">
        <v>2101</v>
      </c>
      <c r="K1543" s="9" t="s">
        <v>4056</v>
      </c>
    </row>
    <row r="1544" spans="1:22" ht="33.75" customHeight="1" x14ac:dyDescent="0.3">
      <c r="A1544" s="24"/>
      <c r="B1544" s="26" t="s">
        <v>3405</v>
      </c>
      <c r="C1544" s="15">
        <f>COUNTIFS(Events!$AA:$AA,N1544,Events!$AL:$AL,$B1544)</f>
        <v>3</v>
      </c>
      <c r="D1544" s="12">
        <f>COUNTIFS(Events!$AA:$AA,O1544,Events!$AL:$AL,$B1544)</f>
        <v>38</v>
      </c>
      <c r="E1544" s="12">
        <f>COUNTIFS(Events!$AA:$AA,P1544,Events!$AL:$AL,$B1544)</f>
        <v>7</v>
      </c>
      <c r="F1544" s="12">
        <f>COUNTIFS(Events!$AA:$AA,Q1544,Events!$AL:$AL,$B1544)</f>
        <v>1</v>
      </c>
      <c r="G1544" s="12">
        <f>COUNTIFS(Events!$AA:$AA,R1544,Events!$AL:$AL,$B1544)</f>
        <v>0</v>
      </c>
      <c r="H1544" s="12">
        <f>COUNTIFS(Events!$AA:$AA,S1544,Events!$AL:$AL,$B1544)</f>
        <v>2</v>
      </c>
      <c r="I1544" s="12">
        <f>COUNTIFS(Events!$AA:$AA,T1544,Events!$AL:$AL,$B1544)</f>
        <v>2</v>
      </c>
      <c r="J1544" s="12">
        <f>COUNTIFS(Events!$AA:$AA,U1544,Events!$AL:$AL,$B1544)</f>
        <v>4</v>
      </c>
      <c r="K1544" s="13">
        <f t="shared" ref="K1544:K1554" si="121">SUM(C1544:J1544)</f>
        <v>57</v>
      </c>
      <c r="N1544" s="25" t="s">
        <v>3216</v>
      </c>
      <c r="O1544" s="25" t="s">
        <v>402</v>
      </c>
      <c r="P1544" s="25" t="s">
        <v>74</v>
      </c>
      <c r="Q1544" s="25" t="s">
        <v>3233</v>
      </c>
      <c r="R1544" s="25" t="s">
        <v>3232</v>
      </c>
      <c r="S1544" s="25" t="s">
        <v>3234</v>
      </c>
      <c r="T1544" s="25" t="s">
        <v>3217</v>
      </c>
      <c r="U1544" s="25" t="s">
        <v>2101</v>
      </c>
      <c r="V1544" s="25" t="s">
        <v>4056</v>
      </c>
    </row>
    <row r="1545" spans="1:22" ht="33.75" customHeight="1" x14ac:dyDescent="0.3">
      <c r="A1545" s="24"/>
      <c r="B1545" s="26" t="s">
        <v>3406</v>
      </c>
      <c r="C1545" s="15">
        <f>COUNTIFS(Events!$AA:$AA,N1545,Events!$AL:$AL,$B1545)</f>
        <v>8</v>
      </c>
      <c r="D1545" s="12">
        <f>COUNTIFS(Events!$AA:$AA,O1545,Events!$AL:$AL,$B1545)</f>
        <v>4</v>
      </c>
      <c r="E1545" s="12">
        <f>COUNTIFS(Events!$AA:$AA,P1545,Events!$AL:$AL,$B1545)</f>
        <v>26</v>
      </c>
      <c r="F1545" s="12">
        <f>COUNTIFS(Events!$AA:$AA,Q1545,Events!$AL:$AL,$B1545)</f>
        <v>0</v>
      </c>
      <c r="G1545" s="12">
        <f>COUNTIFS(Events!$AA:$AA,R1545,Events!$AL:$AL,$B1545)</f>
        <v>0</v>
      </c>
      <c r="H1545" s="12">
        <f>COUNTIFS(Events!$AA:$AA,S1545,Events!$AL:$AL,$B1545)</f>
        <v>5</v>
      </c>
      <c r="I1545" s="12">
        <f>COUNTIFS(Events!$AA:$AA,T1545,Events!$AL:$AL,$B1545)</f>
        <v>0</v>
      </c>
      <c r="J1545" s="12">
        <f>COUNTIFS(Events!$AA:$AA,U1545,Events!$AL:$AL,$B1545)</f>
        <v>0</v>
      </c>
      <c r="K1545" s="17">
        <f t="shared" si="121"/>
        <v>43</v>
      </c>
      <c r="N1545" s="25" t="s">
        <v>3216</v>
      </c>
      <c r="O1545" s="25" t="s">
        <v>402</v>
      </c>
      <c r="P1545" s="25" t="s">
        <v>74</v>
      </c>
      <c r="Q1545" s="25" t="s">
        <v>3233</v>
      </c>
      <c r="R1545" s="25" t="s">
        <v>3232</v>
      </c>
      <c r="S1545" s="25" t="s">
        <v>3234</v>
      </c>
      <c r="T1545" s="25" t="s">
        <v>3217</v>
      </c>
      <c r="U1545" s="25" t="s">
        <v>2101</v>
      </c>
      <c r="V1545" s="25" t="s">
        <v>4056</v>
      </c>
    </row>
    <row r="1546" spans="1:22" ht="33.75" customHeight="1" x14ac:dyDescent="0.3">
      <c r="A1546" s="24"/>
      <c r="B1546" s="26" t="s">
        <v>3411</v>
      </c>
      <c r="C1546" s="15">
        <f>COUNTIFS(Events!$AA:$AA,N1546,Events!$AL:$AL,$B1546)</f>
        <v>0</v>
      </c>
      <c r="D1546" s="12">
        <f>COUNTIFS(Events!$AA:$AA,O1546,Events!$AL:$AL,$B1546)</f>
        <v>17</v>
      </c>
      <c r="E1546" s="12">
        <f>COUNTIFS(Events!$AA:$AA,P1546,Events!$AL:$AL,$B1546)</f>
        <v>0</v>
      </c>
      <c r="F1546" s="12">
        <f>COUNTIFS(Events!$AA:$AA,Q1546,Events!$AL:$AL,$B1546)</f>
        <v>0</v>
      </c>
      <c r="G1546" s="12">
        <f>COUNTIFS(Events!$AA:$AA,R1546,Events!$AL:$AL,$B1546)</f>
        <v>0</v>
      </c>
      <c r="H1546" s="12">
        <f>COUNTIFS(Events!$AA:$AA,S1546,Events!$AL:$AL,$B1546)</f>
        <v>0</v>
      </c>
      <c r="I1546" s="12">
        <f>COUNTIFS(Events!$AA:$AA,T1546,Events!$AL:$AL,$B1546)</f>
        <v>0</v>
      </c>
      <c r="J1546" s="12">
        <f>COUNTIFS(Events!$AA:$AA,U1546,Events!$AL:$AL,$B1546)</f>
        <v>0</v>
      </c>
      <c r="K1546" s="17">
        <f t="shared" si="121"/>
        <v>17</v>
      </c>
      <c r="N1546" s="25" t="s">
        <v>3216</v>
      </c>
      <c r="O1546" s="25" t="s">
        <v>402</v>
      </c>
      <c r="P1546" s="25" t="s">
        <v>74</v>
      </c>
      <c r="Q1546" s="25" t="s">
        <v>3233</v>
      </c>
      <c r="R1546" s="25" t="s">
        <v>3232</v>
      </c>
      <c r="S1546" s="25" t="s">
        <v>3234</v>
      </c>
      <c r="T1546" s="25" t="s">
        <v>3217</v>
      </c>
      <c r="U1546" s="25" t="s">
        <v>2101</v>
      </c>
      <c r="V1546" s="25" t="s">
        <v>4056</v>
      </c>
    </row>
    <row r="1547" spans="1:22" ht="33.75" customHeight="1" x14ac:dyDescent="0.3">
      <c r="A1547" s="24"/>
      <c r="B1547" s="26" t="s">
        <v>3407</v>
      </c>
      <c r="C1547" s="15">
        <f>COUNTIFS(Events!$AA:$AA,N1547,Events!$AL:$AL,$B1547)</f>
        <v>0</v>
      </c>
      <c r="D1547" s="12">
        <f>COUNTIFS(Events!$AA:$AA,O1547,Events!$AL:$AL,$B1547)</f>
        <v>41</v>
      </c>
      <c r="E1547" s="12">
        <f>COUNTIFS(Events!$AA:$AA,P1547,Events!$AL:$AL,$B1547)</f>
        <v>0</v>
      </c>
      <c r="F1547" s="12">
        <f>COUNTIFS(Events!$AA:$AA,Q1547,Events!$AL:$AL,$B1547)</f>
        <v>0</v>
      </c>
      <c r="G1547" s="12">
        <f>COUNTIFS(Events!$AA:$AA,R1547,Events!$AL:$AL,$B1547)</f>
        <v>3</v>
      </c>
      <c r="H1547" s="12">
        <f>COUNTIFS(Events!$AA:$AA,S1547,Events!$AL:$AL,$B1547)</f>
        <v>0</v>
      </c>
      <c r="I1547" s="12">
        <f>COUNTIFS(Events!$AA:$AA,T1547,Events!$AL:$AL,$B1547)</f>
        <v>0</v>
      </c>
      <c r="J1547" s="12">
        <f>COUNTIFS(Events!$AA:$AA,U1547,Events!$AL:$AL,$B1547)</f>
        <v>0</v>
      </c>
      <c r="K1547" s="17">
        <f t="shared" si="121"/>
        <v>44</v>
      </c>
      <c r="N1547" s="25" t="s">
        <v>3216</v>
      </c>
      <c r="O1547" s="25" t="s">
        <v>402</v>
      </c>
      <c r="P1547" s="25" t="s">
        <v>74</v>
      </c>
      <c r="Q1547" s="25" t="s">
        <v>3233</v>
      </c>
      <c r="R1547" s="25" t="s">
        <v>3232</v>
      </c>
      <c r="S1547" s="25" t="s">
        <v>3234</v>
      </c>
      <c r="T1547" s="25" t="s">
        <v>3217</v>
      </c>
      <c r="U1547" s="25" t="s">
        <v>2101</v>
      </c>
      <c r="V1547" s="25" t="s">
        <v>4056</v>
      </c>
    </row>
    <row r="1548" spans="1:22" ht="33.75" customHeight="1" x14ac:dyDescent="0.3">
      <c r="A1548" s="24"/>
      <c r="B1548" s="26" t="s">
        <v>3412</v>
      </c>
      <c r="C1548" s="15">
        <f>COUNTIFS(Events!$AA:$AA,N1548,Events!$AL:$AL,$B1548)</f>
        <v>6</v>
      </c>
      <c r="D1548" s="12">
        <f>COUNTIFS(Events!$AA:$AA,O1548,Events!$AL:$AL,$B1548)</f>
        <v>2</v>
      </c>
      <c r="E1548" s="12">
        <f>COUNTIFS(Events!$AA:$AA,P1548,Events!$AL:$AL,$B1548)</f>
        <v>1</v>
      </c>
      <c r="F1548" s="12">
        <f>COUNTIFS(Events!$AA:$AA,Q1548,Events!$AL:$AL,$B1548)</f>
        <v>97</v>
      </c>
      <c r="G1548" s="12">
        <f>COUNTIFS(Events!$AA:$AA,R1548,Events!$AL:$AL,$B1548)</f>
        <v>112</v>
      </c>
      <c r="H1548" s="12">
        <f>COUNTIFS(Events!$AA:$AA,S1548,Events!$AL:$AL,$B1548)</f>
        <v>7</v>
      </c>
      <c r="I1548" s="12">
        <f>COUNTIFS(Events!$AA:$AA,T1548,Events!$AL:$AL,$B1548)</f>
        <v>2</v>
      </c>
      <c r="J1548" s="12">
        <f>COUNTIFS(Events!$AA:$AA,U1548,Events!$AL:$AL,$B1548)</f>
        <v>0</v>
      </c>
      <c r="K1548" s="17">
        <f t="shared" si="121"/>
        <v>227</v>
      </c>
      <c r="N1548" s="25" t="s">
        <v>3216</v>
      </c>
      <c r="O1548" s="25" t="s">
        <v>402</v>
      </c>
      <c r="P1548" s="25" t="s">
        <v>74</v>
      </c>
      <c r="Q1548" s="25" t="s">
        <v>3233</v>
      </c>
      <c r="R1548" s="25" t="s">
        <v>3232</v>
      </c>
      <c r="S1548" s="25" t="s">
        <v>3234</v>
      </c>
      <c r="T1548" s="25" t="s">
        <v>3217</v>
      </c>
      <c r="U1548" s="25" t="s">
        <v>2101</v>
      </c>
      <c r="V1548" s="25" t="s">
        <v>4056</v>
      </c>
    </row>
    <row r="1549" spans="1:22" ht="33.75" customHeight="1" x14ac:dyDescent="0.3">
      <c r="A1549" s="24"/>
      <c r="B1549" s="26" t="s">
        <v>3409</v>
      </c>
      <c r="C1549" s="15">
        <f>COUNTIFS(Events!$AA:$AA,N1549,Events!$AL:$AL,$B1549)</f>
        <v>1</v>
      </c>
      <c r="D1549" s="12">
        <f>COUNTIFS(Events!$AA:$AA,O1549,Events!$AL:$AL,$B1549)</f>
        <v>0</v>
      </c>
      <c r="E1549" s="12">
        <f>COUNTIFS(Events!$AA:$AA,P1549,Events!$AL:$AL,$B1549)</f>
        <v>0</v>
      </c>
      <c r="F1549" s="12">
        <f>COUNTIFS(Events!$AA:$AA,Q1549,Events!$AL:$AL,$B1549)</f>
        <v>7</v>
      </c>
      <c r="G1549" s="12">
        <f>COUNTIFS(Events!$AA:$AA,R1549,Events!$AL:$AL,$B1549)</f>
        <v>14</v>
      </c>
      <c r="H1549" s="12">
        <f>COUNTIFS(Events!$AA:$AA,S1549,Events!$AL:$AL,$B1549)</f>
        <v>0</v>
      </c>
      <c r="I1549" s="12">
        <f>COUNTIFS(Events!$AA:$AA,T1549,Events!$AL:$AL,$B1549)</f>
        <v>0</v>
      </c>
      <c r="J1549" s="12">
        <f>COUNTIFS(Events!$AA:$AA,U1549,Events!$AL:$AL,$B1549)</f>
        <v>0</v>
      </c>
      <c r="K1549" s="17">
        <f t="shared" si="121"/>
        <v>22</v>
      </c>
      <c r="N1549" s="25" t="s">
        <v>3216</v>
      </c>
      <c r="O1549" s="25" t="s">
        <v>402</v>
      </c>
      <c r="P1549" s="25" t="s">
        <v>74</v>
      </c>
      <c r="Q1549" s="25" t="s">
        <v>3233</v>
      </c>
      <c r="R1549" s="25" t="s">
        <v>3232</v>
      </c>
      <c r="S1549" s="25" t="s">
        <v>3234</v>
      </c>
      <c r="T1549" s="25" t="s">
        <v>3217</v>
      </c>
      <c r="U1549" s="25" t="s">
        <v>2101</v>
      </c>
      <c r="V1549" s="25" t="s">
        <v>4056</v>
      </c>
    </row>
    <row r="1550" spans="1:22" ht="33.75" customHeight="1" x14ac:dyDescent="0.3">
      <c r="A1550" s="24"/>
      <c r="B1550" s="26" t="s">
        <v>3408</v>
      </c>
      <c r="C1550" s="15">
        <f>COUNTIFS(Events!$AA:$AA,N1550,Events!$AL:$AL,$B1550)</f>
        <v>0</v>
      </c>
      <c r="D1550" s="12">
        <f>COUNTIFS(Events!$AA:$AA,O1550,Events!$AL:$AL,$B1550)</f>
        <v>15</v>
      </c>
      <c r="E1550" s="12">
        <f>COUNTIFS(Events!$AA:$AA,P1550,Events!$AL:$AL,$B1550)</f>
        <v>0</v>
      </c>
      <c r="F1550" s="12">
        <f>COUNTIFS(Events!$AA:$AA,Q1550,Events!$AL:$AL,$B1550)</f>
        <v>0</v>
      </c>
      <c r="G1550" s="12">
        <f>COUNTIFS(Events!$AA:$AA,R1550,Events!$AL:$AL,$B1550)</f>
        <v>1</v>
      </c>
      <c r="H1550" s="12">
        <f>COUNTIFS(Events!$AA:$AA,S1550,Events!$AL:$AL,$B1550)</f>
        <v>0</v>
      </c>
      <c r="I1550" s="12">
        <f>COUNTIFS(Events!$AA:$AA,T1550,Events!$AL:$AL,$B1550)</f>
        <v>0</v>
      </c>
      <c r="J1550" s="12">
        <f>COUNTIFS(Events!$AA:$AA,U1550,Events!$AL:$AL,$B1550)</f>
        <v>0</v>
      </c>
      <c r="K1550" s="17">
        <f t="shared" si="121"/>
        <v>16</v>
      </c>
      <c r="N1550" s="25" t="s">
        <v>3216</v>
      </c>
      <c r="O1550" s="25" t="s">
        <v>402</v>
      </c>
      <c r="P1550" s="25" t="s">
        <v>74</v>
      </c>
      <c r="Q1550" s="25" t="s">
        <v>3233</v>
      </c>
      <c r="R1550" s="25" t="s">
        <v>3232</v>
      </c>
      <c r="S1550" s="25" t="s">
        <v>3234</v>
      </c>
      <c r="T1550" s="25" t="s">
        <v>3217</v>
      </c>
      <c r="U1550" s="25" t="s">
        <v>2101</v>
      </c>
      <c r="V1550" s="25" t="s">
        <v>4056</v>
      </c>
    </row>
    <row r="1551" spans="1:22" ht="33.75" customHeight="1" x14ac:dyDescent="0.3">
      <c r="A1551" s="24"/>
      <c r="B1551" s="26" t="s">
        <v>3404</v>
      </c>
      <c r="C1551" s="15">
        <f>COUNTIFS(Events!$AA:$AA,N1551,Events!$AL:$AL,$B1551)</f>
        <v>0</v>
      </c>
      <c r="D1551" s="12">
        <f>COUNTIFS(Events!$AA:$AA,O1551,Events!$AL:$AL,$B1551)</f>
        <v>5</v>
      </c>
      <c r="E1551" s="12">
        <f>COUNTIFS(Events!$AA:$AA,P1551,Events!$AL:$AL,$B1551)</f>
        <v>0</v>
      </c>
      <c r="F1551" s="12">
        <f>COUNTIFS(Events!$AA:$AA,Q1551,Events!$AL:$AL,$B1551)</f>
        <v>1</v>
      </c>
      <c r="G1551" s="12">
        <f>COUNTIFS(Events!$AA:$AA,R1551,Events!$AL:$AL,$B1551)</f>
        <v>0</v>
      </c>
      <c r="H1551" s="12">
        <f>COUNTIFS(Events!$AA:$AA,S1551,Events!$AL:$AL,$B1551)</f>
        <v>1</v>
      </c>
      <c r="I1551" s="12">
        <f>COUNTIFS(Events!$AA:$AA,T1551,Events!$AL:$AL,$B1551)</f>
        <v>0</v>
      </c>
      <c r="J1551" s="12">
        <f>COUNTIFS(Events!$AA:$AA,U1551,Events!$AL:$AL,$B1551)</f>
        <v>0</v>
      </c>
      <c r="K1551" s="17">
        <f t="shared" si="121"/>
        <v>7</v>
      </c>
      <c r="N1551" s="25" t="s">
        <v>3216</v>
      </c>
      <c r="O1551" s="25" t="s">
        <v>402</v>
      </c>
      <c r="P1551" s="25" t="s">
        <v>74</v>
      </c>
      <c r="Q1551" s="25" t="s">
        <v>3233</v>
      </c>
      <c r="R1551" s="25" t="s">
        <v>3232</v>
      </c>
      <c r="S1551" s="25" t="s">
        <v>3234</v>
      </c>
      <c r="T1551" s="25" t="s">
        <v>3217</v>
      </c>
      <c r="U1551" s="25" t="s">
        <v>2101</v>
      </c>
      <c r="V1551" s="25" t="s">
        <v>4056</v>
      </c>
    </row>
    <row r="1552" spans="1:22" ht="33.75" customHeight="1" x14ac:dyDescent="0.3">
      <c r="A1552" s="24"/>
      <c r="B1552" s="26" t="s">
        <v>3403</v>
      </c>
      <c r="C1552" s="15">
        <f>COUNTIFS(Events!$AA:$AA,N1552,Events!$AL:$AL,$B1552)</f>
        <v>0</v>
      </c>
      <c r="D1552" s="12">
        <f>COUNTIFS(Events!$AA:$AA,O1552,Events!$AL:$AL,$B1552)</f>
        <v>4</v>
      </c>
      <c r="E1552" s="12">
        <f>COUNTIFS(Events!$AA:$AA,P1552,Events!$AL:$AL,$B1552)</f>
        <v>75</v>
      </c>
      <c r="F1552" s="12">
        <f>COUNTIFS(Events!$AA:$AA,Q1552,Events!$AL:$AL,$B1552)</f>
        <v>0</v>
      </c>
      <c r="G1552" s="12">
        <f>COUNTIFS(Events!$AA:$AA,R1552,Events!$AL:$AL,$B1552)</f>
        <v>0</v>
      </c>
      <c r="H1552" s="12">
        <f>COUNTIFS(Events!$AA:$AA,S1552,Events!$AL:$AL,$B1552)</f>
        <v>0</v>
      </c>
      <c r="I1552" s="12">
        <f>COUNTIFS(Events!$AA:$AA,T1552,Events!$AL:$AL,$B1552)</f>
        <v>0</v>
      </c>
      <c r="J1552" s="12">
        <f>COUNTIFS(Events!$AA:$AA,U1552,Events!$AL:$AL,$B1552)</f>
        <v>0</v>
      </c>
      <c r="K1552" s="17">
        <f t="shared" si="121"/>
        <v>79</v>
      </c>
      <c r="N1552" s="25" t="s">
        <v>3216</v>
      </c>
      <c r="O1552" s="25" t="s">
        <v>402</v>
      </c>
      <c r="P1552" s="25" t="s">
        <v>74</v>
      </c>
      <c r="Q1552" s="25" t="s">
        <v>3233</v>
      </c>
      <c r="R1552" s="25" t="s">
        <v>3232</v>
      </c>
      <c r="S1552" s="25" t="s">
        <v>3234</v>
      </c>
      <c r="T1552" s="25" t="s">
        <v>3217</v>
      </c>
      <c r="U1552" s="25" t="s">
        <v>2101</v>
      </c>
      <c r="V1552" s="25" t="s">
        <v>4056</v>
      </c>
    </row>
    <row r="1553" spans="1:22" ht="33.75" customHeight="1" x14ac:dyDescent="0.3">
      <c r="A1553" s="24"/>
      <c r="B1553" s="26" t="s">
        <v>3410</v>
      </c>
      <c r="C1553" s="15">
        <f>COUNTIFS(Events!$AA:$AA,N1553,Events!$AL:$AL,$B1553)</f>
        <v>0</v>
      </c>
      <c r="D1553" s="12">
        <f>COUNTIFS(Events!$AA:$AA,O1553,Events!$AL:$AL,$B1553)</f>
        <v>13</v>
      </c>
      <c r="E1553" s="12">
        <f>COUNTIFS(Events!$AA:$AA,P1553,Events!$AL:$AL,$B1553)</f>
        <v>0</v>
      </c>
      <c r="F1553" s="12">
        <f>COUNTIFS(Events!$AA:$AA,Q1553,Events!$AL:$AL,$B1553)</f>
        <v>1</v>
      </c>
      <c r="G1553" s="12">
        <f>COUNTIFS(Events!$AA:$AA,R1553,Events!$AL:$AL,$B1553)</f>
        <v>0</v>
      </c>
      <c r="H1553" s="12">
        <f>COUNTIFS(Events!$AA:$AA,S1553,Events!$AL:$AL,$B1553)</f>
        <v>0</v>
      </c>
      <c r="I1553" s="12">
        <f>COUNTIFS(Events!$AA:$AA,T1553,Events!$AL:$AL,$B1553)</f>
        <v>0</v>
      </c>
      <c r="J1553" s="12">
        <f>COUNTIFS(Events!$AA:$AA,U1553,Events!$AL:$AL,$B1553)</f>
        <v>0</v>
      </c>
      <c r="K1553" s="17">
        <f t="shared" si="121"/>
        <v>14</v>
      </c>
      <c r="N1553" s="25" t="s">
        <v>3216</v>
      </c>
      <c r="O1553" s="25" t="s">
        <v>402</v>
      </c>
      <c r="P1553" s="25" t="s">
        <v>74</v>
      </c>
      <c r="Q1553" s="25" t="s">
        <v>3233</v>
      </c>
      <c r="R1553" s="25" t="s">
        <v>3232</v>
      </c>
      <c r="S1553" s="25" t="s">
        <v>3234</v>
      </c>
      <c r="T1553" s="25" t="s">
        <v>3217</v>
      </c>
      <c r="U1553" s="25" t="s">
        <v>2101</v>
      </c>
      <c r="V1553" s="25" t="s">
        <v>4056</v>
      </c>
    </row>
    <row r="1554" spans="1:22" ht="33.75" customHeight="1" thickBot="1" x14ac:dyDescent="0.35">
      <c r="A1554" s="24"/>
      <c r="B1554" s="26" t="s">
        <v>3167</v>
      </c>
      <c r="C1554" s="15">
        <f>COUNTIFS(Events!$AA:$AA,N1554,Events!$AL:$AL,$B1554)</f>
        <v>0</v>
      </c>
      <c r="D1554" s="12">
        <f>COUNTIFS(Events!$AA:$AA,O1554,Events!$AL:$AL,$B1554)</f>
        <v>46</v>
      </c>
      <c r="E1554" s="12">
        <f>COUNTIFS(Events!$AA:$AA,P1554,Events!$AL:$AL,$B1554)</f>
        <v>1</v>
      </c>
      <c r="F1554" s="12">
        <f>COUNTIFS(Events!$AA:$AA,Q1554,Events!$AL:$AL,$B1554)</f>
        <v>3</v>
      </c>
      <c r="G1554" s="12">
        <f>COUNTIFS(Events!$AA:$AA,R1554,Events!$AL:$AL,$B1554)</f>
        <v>1</v>
      </c>
      <c r="H1554" s="12">
        <f>COUNTIFS(Events!$AA:$AA,S1554,Events!$AL:$AL,$B1554)</f>
        <v>0</v>
      </c>
      <c r="I1554" s="12">
        <f>COUNTIFS(Events!$AA:$AA,T1554,Events!$AL:$AL,$B1554)</f>
        <v>9</v>
      </c>
      <c r="J1554" s="12">
        <f>COUNTIFS(Events!$AA:$AA,U1554,Events!$AL:$AL,$B1554)</f>
        <v>2</v>
      </c>
      <c r="K1554" s="17">
        <f t="shared" si="121"/>
        <v>62</v>
      </c>
      <c r="N1554" s="25" t="s">
        <v>3216</v>
      </c>
      <c r="O1554" s="25" t="s">
        <v>402</v>
      </c>
      <c r="P1554" s="25" t="s">
        <v>74</v>
      </c>
      <c r="Q1554" s="25" t="s">
        <v>3233</v>
      </c>
      <c r="R1554" s="25" t="s">
        <v>3232</v>
      </c>
      <c r="S1554" s="25" t="s">
        <v>3234</v>
      </c>
      <c r="T1554" s="25" t="s">
        <v>3217</v>
      </c>
      <c r="U1554" s="25" t="s">
        <v>2101</v>
      </c>
      <c r="V1554" s="25" t="s">
        <v>4056</v>
      </c>
    </row>
    <row r="1555" spans="1:22" ht="33.75" customHeight="1" thickBot="1" x14ac:dyDescent="0.35">
      <c r="A1555" s="24"/>
      <c r="B1555" s="9" t="s">
        <v>4056</v>
      </c>
      <c r="C1555" s="18">
        <f t="shared" ref="C1555:J1555" si="122">SUM(C1544:C1554)</f>
        <v>18</v>
      </c>
      <c r="D1555" s="19">
        <f t="shared" si="122"/>
        <v>185</v>
      </c>
      <c r="E1555" s="19">
        <f t="shared" si="122"/>
        <v>110</v>
      </c>
      <c r="F1555" s="19">
        <f t="shared" si="122"/>
        <v>110</v>
      </c>
      <c r="G1555" s="19">
        <f t="shared" si="122"/>
        <v>131</v>
      </c>
      <c r="H1555" s="19">
        <f t="shared" si="122"/>
        <v>15</v>
      </c>
      <c r="I1555" s="19">
        <f t="shared" si="122"/>
        <v>13</v>
      </c>
      <c r="J1555" s="20">
        <f t="shared" si="122"/>
        <v>6</v>
      </c>
      <c r="K1555" s="22">
        <f>SUM(K1544:K1554)</f>
        <v>588</v>
      </c>
    </row>
    <row r="1556" spans="1:22" ht="53.25" customHeight="1" thickBot="1" x14ac:dyDescent="0.35">
      <c r="A1556" s="24"/>
      <c r="B1556" s="88" t="s">
        <v>4057</v>
      </c>
      <c r="C1556" s="89"/>
      <c r="D1556" s="89"/>
      <c r="E1556" s="89"/>
      <c r="F1556" s="89"/>
      <c r="G1556" s="89"/>
      <c r="H1556" s="89"/>
      <c r="I1556" s="89"/>
      <c r="J1556" s="89"/>
      <c r="K1556" s="90"/>
    </row>
    <row r="1557" spans="1:22" ht="17.399999999999999" x14ac:dyDescent="0.3">
      <c r="A1557" s="24"/>
    </row>
    <row r="1558" spans="1:22" ht="18" thickBot="1" x14ac:dyDescent="0.35">
      <c r="A1558" s="24"/>
    </row>
    <row r="1559" spans="1:22" ht="40.5" customHeight="1" thickBot="1" x14ac:dyDescent="0.35">
      <c r="A1559" s="24"/>
      <c r="B1559" s="82" t="s">
        <v>4179</v>
      </c>
      <c r="C1559" s="83"/>
      <c r="D1559" s="83"/>
      <c r="E1559" s="83"/>
      <c r="F1559" s="83"/>
      <c r="G1559" s="83"/>
      <c r="H1559" s="83"/>
      <c r="I1559" s="83"/>
      <c r="J1559" s="83"/>
      <c r="K1559" s="84"/>
    </row>
    <row r="1560" spans="1:22" ht="46.5" customHeight="1" thickBot="1" x14ac:dyDescent="0.35">
      <c r="A1560" s="24"/>
      <c r="B1560" s="85" t="s">
        <v>4134</v>
      </c>
      <c r="C1560" s="86"/>
      <c r="D1560" s="86"/>
      <c r="E1560" s="86"/>
      <c r="F1560" s="86"/>
      <c r="G1560" s="86"/>
      <c r="H1560" s="86"/>
      <c r="I1560" s="86"/>
      <c r="J1560" s="86"/>
      <c r="K1560" s="87"/>
    </row>
    <row r="1561" spans="1:22" ht="46.5" customHeight="1" thickBot="1" x14ac:dyDescent="0.35">
      <c r="A1561" s="24"/>
      <c r="B1561" s="3"/>
      <c r="C1561" s="4" t="s">
        <v>3216</v>
      </c>
      <c r="D1561" s="5" t="s">
        <v>402</v>
      </c>
      <c r="E1561" s="5" t="s">
        <v>74</v>
      </c>
      <c r="F1561" s="5" t="s">
        <v>3233</v>
      </c>
      <c r="G1561" s="5" t="s">
        <v>3232</v>
      </c>
      <c r="H1561" s="5" t="s">
        <v>3234</v>
      </c>
      <c r="I1561" s="6" t="s">
        <v>3217</v>
      </c>
      <c r="J1561" s="7" t="s">
        <v>2101</v>
      </c>
      <c r="K1561" s="9" t="s">
        <v>4056</v>
      </c>
    </row>
    <row r="1562" spans="1:22" ht="33.75" customHeight="1" x14ac:dyDescent="0.3">
      <c r="A1562" s="24"/>
      <c r="B1562" s="26" t="s">
        <v>67</v>
      </c>
      <c r="C1562" s="15">
        <f>COUNTIFS(Events!$AA:$AA,N1562,Events!$AE:$AE,$B1562)</f>
        <v>0</v>
      </c>
      <c r="D1562" s="12">
        <f>COUNTIFS(Events!$AA:$AA,O1562,Events!$AE:$AE,$B1562)</f>
        <v>0</v>
      </c>
      <c r="E1562" s="12">
        <f>COUNTIFS(Events!$AA:$AA,P1562,Events!$AE:$AE,$B1562)</f>
        <v>0</v>
      </c>
      <c r="F1562" s="12">
        <f>COUNTIFS(Events!$AA:$AA,Q1562,Events!$AE:$AE,$B1562)</f>
        <v>0</v>
      </c>
      <c r="G1562" s="12">
        <f>COUNTIFS(Events!$AA:$AA,R1562,Events!$AE:$AE,$B1562)</f>
        <v>0</v>
      </c>
      <c r="H1562" s="12">
        <f>COUNTIFS(Events!$AA:$AA,S1562,Events!$AE:$AE,$B1562)</f>
        <v>0</v>
      </c>
      <c r="I1562" s="12">
        <f>COUNTIFS(Events!$AA:$AA,T1562,Events!$AE:$AE,$B1562)</f>
        <v>0</v>
      </c>
      <c r="J1562" s="12">
        <f>COUNTIFS(Events!$AA:$AA,U1562,Events!$AE:$AE,$B1562)</f>
        <v>0</v>
      </c>
      <c r="K1562" s="13">
        <f t="shared" ref="K1562:K1568" si="123">SUM(C1562:J1562)</f>
        <v>0</v>
      </c>
      <c r="N1562" s="25" t="s">
        <v>3216</v>
      </c>
      <c r="O1562" s="25" t="s">
        <v>402</v>
      </c>
      <c r="P1562" s="25" t="s">
        <v>74</v>
      </c>
      <c r="Q1562" s="25" t="s">
        <v>3233</v>
      </c>
      <c r="R1562" s="25" t="s">
        <v>3232</v>
      </c>
      <c r="S1562" s="25" t="s">
        <v>3234</v>
      </c>
      <c r="T1562" s="25" t="s">
        <v>3217</v>
      </c>
      <c r="U1562" s="25" t="s">
        <v>2101</v>
      </c>
      <c r="V1562" s="25" t="s">
        <v>4056</v>
      </c>
    </row>
    <row r="1563" spans="1:22" ht="33.75" customHeight="1" x14ac:dyDescent="0.3">
      <c r="A1563" s="24"/>
      <c r="B1563" s="26" t="s">
        <v>3153</v>
      </c>
      <c r="C1563" s="15">
        <f>COUNTIFS(Events!$AA:$AA,N1563,Events!$AE:$AE,$B1563)</f>
        <v>0</v>
      </c>
      <c r="D1563" s="12">
        <f>COUNTIFS(Events!$AA:$AA,O1563,Events!$AE:$AE,$B1563)</f>
        <v>1</v>
      </c>
      <c r="E1563" s="12">
        <f>COUNTIFS(Events!$AA:$AA,P1563,Events!$AE:$AE,$B1563)</f>
        <v>0</v>
      </c>
      <c r="F1563" s="12">
        <f>COUNTIFS(Events!$AA:$AA,Q1563,Events!$AE:$AE,$B1563)</f>
        <v>15</v>
      </c>
      <c r="G1563" s="12">
        <f>COUNTIFS(Events!$AA:$AA,R1563,Events!$AE:$AE,$B1563)</f>
        <v>0</v>
      </c>
      <c r="H1563" s="12">
        <f>COUNTIFS(Events!$AA:$AA,S1563,Events!$AE:$AE,$B1563)</f>
        <v>0</v>
      </c>
      <c r="I1563" s="12">
        <f>COUNTIFS(Events!$AA:$AA,T1563,Events!$AE:$AE,$B1563)</f>
        <v>0</v>
      </c>
      <c r="J1563" s="12">
        <f>COUNTIFS(Events!$AA:$AA,U1563,Events!$AE:$AE,$B1563)</f>
        <v>0</v>
      </c>
      <c r="K1563" s="17">
        <f t="shared" si="123"/>
        <v>16</v>
      </c>
      <c r="N1563" s="25" t="s">
        <v>3216</v>
      </c>
      <c r="O1563" s="25" t="s">
        <v>402</v>
      </c>
      <c r="P1563" s="25" t="s">
        <v>74</v>
      </c>
      <c r="Q1563" s="25" t="s">
        <v>3233</v>
      </c>
      <c r="R1563" s="25" t="s">
        <v>3232</v>
      </c>
      <c r="S1563" s="25" t="s">
        <v>3234</v>
      </c>
      <c r="T1563" s="25" t="s">
        <v>3217</v>
      </c>
      <c r="U1563" s="25" t="s">
        <v>2101</v>
      </c>
      <c r="V1563" s="25" t="s">
        <v>4056</v>
      </c>
    </row>
    <row r="1564" spans="1:22" ht="33.75" customHeight="1" x14ac:dyDescent="0.3">
      <c r="A1564" s="24"/>
      <c r="B1564" s="26" t="s">
        <v>3154</v>
      </c>
      <c r="C1564" s="15">
        <f>COUNTIFS(Events!$AA:$AA,N1564,Events!$AE:$AE,$B1564)</f>
        <v>0</v>
      </c>
      <c r="D1564" s="12">
        <f>COUNTIFS(Events!$AA:$AA,O1564,Events!$AE:$AE,$B1564)</f>
        <v>10</v>
      </c>
      <c r="E1564" s="12">
        <f>COUNTIFS(Events!$AA:$AA,P1564,Events!$AE:$AE,$B1564)</f>
        <v>5</v>
      </c>
      <c r="F1564" s="12">
        <f>COUNTIFS(Events!$AA:$AA,Q1564,Events!$AE:$AE,$B1564)</f>
        <v>0</v>
      </c>
      <c r="G1564" s="12">
        <f>COUNTIFS(Events!$AA:$AA,R1564,Events!$AE:$AE,$B1564)</f>
        <v>4</v>
      </c>
      <c r="H1564" s="12">
        <f>COUNTIFS(Events!$AA:$AA,S1564,Events!$AE:$AE,$B1564)</f>
        <v>0</v>
      </c>
      <c r="I1564" s="12">
        <f>COUNTIFS(Events!$AA:$AA,T1564,Events!$AE:$AE,$B1564)</f>
        <v>1</v>
      </c>
      <c r="J1564" s="12">
        <f>COUNTIFS(Events!$AA:$AA,U1564,Events!$AE:$AE,$B1564)</f>
        <v>0</v>
      </c>
      <c r="K1564" s="17">
        <f t="shared" si="123"/>
        <v>20</v>
      </c>
      <c r="N1564" s="25" t="s">
        <v>3216</v>
      </c>
      <c r="O1564" s="25" t="s">
        <v>402</v>
      </c>
      <c r="P1564" s="25" t="s">
        <v>74</v>
      </c>
      <c r="Q1564" s="25" t="s">
        <v>3233</v>
      </c>
      <c r="R1564" s="25" t="s">
        <v>3232</v>
      </c>
      <c r="S1564" s="25" t="s">
        <v>3234</v>
      </c>
      <c r="T1564" s="25" t="s">
        <v>3217</v>
      </c>
      <c r="U1564" s="25" t="s">
        <v>2101</v>
      </c>
      <c r="V1564" s="25" t="s">
        <v>4056</v>
      </c>
    </row>
    <row r="1565" spans="1:22" ht="33.75" customHeight="1" x14ac:dyDescent="0.3">
      <c r="A1565" s="24"/>
      <c r="B1565" s="26" t="s">
        <v>3152</v>
      </c>
      <c r="C1565" s="15">
        <f>COUNTIFS(Events!$AA:$AA,N1565,Events!$AE:$AE,$B1565)</f>
        <v>3</v>
      </c>
      <c r="D1565" s="12">
        <f>COUNTIFS(Events!$AA:$AA,O1565,Events!$AE:$AE,$B1565)</f>
        <v>31</v>
      </c>
      <c r="E1565" s="12">
        <f>COUNTIFS(Events!$AA:$AA,P1565,Events!$AE:$AE,$B1565)</f>
        <v>35</v>
      </c>
      <c r="F1565" s="12">
        <f>COUNTIFS(Events!$AA:$AA,Q1565,Events!$AE:$AE,$B1565)</f>
        <v>15</v>
      </c>
      <c r="G1565" s="12">
        <f>COUNTIFS(Events!$AA:$AA,R1565,Events!$AE:$AE,$B1565)</f>
        <v>58</v>
      </c>
      <c r="H1565" s="12">
        <f>COUNTIFS(Events!$AA:$AA,S1565,Events!$AE:$AE,$B1565)</f>
        <v>3</v>
      </c>
      <c r="I1565" s="12">
        <f>COUNTIFS(Events!$AA:$AA,T1565,Events!$AE:$AE,$B1565)</f>
        <v>4</v>
      </c>
      <c r="J1565" s="12">
        <f>COUNTIFS(Events!$AA:$AA,U1565,Events!$AE:$AE,$B1565)</f>
        <v>0</v>
      </c>
      <c r="K1565" s="17">
        <f t="shared" si="123"/>
        <v>149</v>
      </c>
      <c r="N1565" s="25" t="s">
        <v>3216</v>
      </c>
      <c r="O1565" s="25" t="s">
        <v>402</v>
      </c>
      <c r="P1565" s="25" t="s">
        <v>74</v>
      </c>
      <c r="Q1565" s="25" t="s">
        <v>3233</v>
      </c>
      <c r="R1565" s="25" t="s">
        <v>3232</v>
      </c>
      <c r="S1565" s="25" t="s">
        <v>3234</v>
      </c>
      <c r="T1565" s="25" t="s">
        <v>3217</v>
      </c>
      <c r="U1565" s="25" t="s">
        <v>2101</v>
      </c>
      <c r="V1565" s="25" t="s">
        <v>4056</v>
      </c>
    </row>
    <row r="1566" spans="1:22" ht="33.75" customHeight="1" x14ac:dyDescent="0.3">
      <c r="A1566" s="24"/>
      <c r="B1566" s="26" t="s">
        <v>3150</v>
      </c>
      <c r="C1566" s="15">
        <f>COUNTIFS(Events!$AA:$AA,N1566,Events!$AE:$AE,$B1566)</f>
        <v>1</v>
      </c>
      <c r="D1566" s="12">
        <f>COUNTIFS(Events!$AA:$AA,O1566,Events!$AE:$AE,$B1566)</f>
        <v>3</v>
      </c>
      <c r="E1566" s="12">
        <f>COUNTIFS(Events!$AA:$AA,P1566,Events!$AE:$AE,$B1566)</f>
        <v>0</v>
      </c>
      <c r="F1566" s="12">
        <f>COUNTIFS(Events!$AA:$AA,Q1566,Events!$AE:$AE,$B1566)</f>
        <v>5</v>
      </c>
      <c r="G1566" s="12">
        <f>COUNTIFS(Events!$AA:$AA,R1566,Events!$AE:$AE,$B1566)</f>
        <v>1</v>
      </c>
      <c r="H1566" s="12">
        <f>COUNTIFS(Events!$AA:$AA,S1566,Events!$AE:$AE,$B1566)</f>
        <v>0</v>
      </c>
      <c r="I1566" s="12">
        <f>COUNTIFS(Events!$AA:$AA,T1566,Events!$AE:$AE,$B1566)</f>
        <v>0</v>
      </c>
      <c r="J1566" s="12">
        <f>COUNTIFS(Events!$AA:$AA,U1566,Events!$AE:$AE,$B1566)</f>
        <v>4</v>
      </c>
      <c r="K1566" s="17">
        <f t="shared" si="123"/>
        <v>14</v>
      </c>
      <c r="N1566" s="25" t="s">
        <v>3216</v>
      </c>
      <c r="O1566" s="25" t="s">
        <v>402</v>
      </c>
      <c r="P1566" s="25" t="s">
        <v>74</v>
      </c>
      <c r="Q1566" s="25" t="s">
        <v>3233</v>
      </c>
      <c r="R1566" s="25" t="s">
        <v>3232</v>
      </c>
      <c r="S1566" s="25" t="s">
        <v>3234</v>
      </c>
      <c r="T1566" s="25" t="s">
        <v>3217</v>
      </c>
      <c r="U1566" s="25" t="s">
        <v>2101</v>
      </c>
      <c r="V1566" s="25" t="s">
        <v>4056</v>
      </c>
    </row>
    <row r="1567" spans="1:22" ht="33.75" customHeight="1" x14ac:dyDescent="0.3">
      <c r="A1567" s="24"/>
      <c r="B1567" s="26" t="s">
        <v>3151</v>
      </c>
      <c r="C1567" s="15">
        <f>COUNTIFS(Events!$AA:$AA,N1567,Events!$AE:$AE,$B1567)</f>
        <v>14</v>
      </c>
      <c r="D1567" s="12">
        <f>COUNTIFS(Events!$AA:$AA,O1567,Events!$AE:$AE,$B1567)</f>
        <v>136</v>
      </c>
      <c r="E1567" s="12">
        <f>COUNTIFS(Events!$AA:$AA,P1567,Events!$AE:$AE,$B1567)</f>
        <v>70</v>
      </c>
      <c r="F1567" s="12">
        <f>COUNTIFS(Events!$AA:$AA,Q1567,Events!$AE:$AE,$B1567)</f>
        <v>75</v>
      </c>
      <c r="G1567" s="12">
        <f>COUNTIFS(Events!$AA:$AA,R1567,Events!$AE:$AE,$B1567)</f>
        <v>68</v>
      </c>
      <c r="H1567" s="12">
        <f>COUNTIFS(Events!$AA:$AA,S1567,Events!$AE:$AE,$B1567)</f>
        <v>12</v>
      </c>
      <c r="I1567" s="12">
        <f>COUNTIFS(Events!$AA:$AA,T1567,Events!$AE:$AE,$B1567)</f>
        <v>8</v>
      </c>
      <c r="J1567" s="12">
        <f>COUNTIFS(Events!$AA:$AA,U1567,Events!$AE:$AE,$B1567)</f>
        <v>2</v>
      </c>
      <c r="K1567" s="17">
        <f t="shared" si="123"/>
        <v>385</v>
      </c>
      <c r="N1567" s="25" t="s">
        <v>3216</v>
      </c>
      <c r="O1567" s="25" t="s">
        <v>402</v>
      </c>
      <c r="P1567" s="25" t="s">
        <v>74</v>
      </c>
      <c r="Q1567" s="25" t="s">
        <v>3233</v>
      </c>
      <c r="R1567" s="25" t="s">
        <v>3232</v>
      </c>
      <c r="S1567" s="25" t="s">
        <v>3234</v>
      </c>
      <c r="T1567" s="25" t="s">
        <v>3217</v>
      </c>
      <c r="U1567" s="25" t="s">
        <v>2101</v>
      </c>
      <c r="V1567" s="25" t="s">
        <v>4056</v>
      </c>
    </row>
    <row r="1568" spans="1:22" ht="33.75" customHeight="1" thickBot="1" x14ac:dyDescent="0.35">
      <c r="A1568" s="24"/>
      <c r="B1568" s="26" t="s">
        <v>3155</v>
      </c>
      <c r="C1568" s="15">
        <f>COUNTIFS(Events!$AA:$AA,N1568,Events!$AE:$AE,$B1568)</f>
        <v>0</v>
      </c>
      <c r="D1568" s="12">
        <f>COUNTIFS(Events!$AA:$AA,O1568,Events!$AE:$AE,$B1568)</f>
        <v>4</v>
      </c>
      <c r="E1568" s="12">
        <f>COUNTIFS(Events!$AA:$AA,P1568,Events!$AE:$AE,$B1568)</f>
        <v>0</v>
      </c>
      <c r="F1568" s="12">
        <f>COUNTIFS(Events!$AA:$AA,Q1568,Events!$AE:$AE,$B1568)</f>
        <v>0</v>
      </c>
      <c r="G1568" s="12">
        <f>COUNTIFS(Events!$AA:$AA,R1568,Events!$AE:$AE,$B1568)</f>
        <v>0</v>
      </c>
      <c r="H1568" s="12">
        <f>COUNTIFS(Events!$AA:$AA,S1568,Events!$AE:$AE,$B1568)</f>
        <v>0</v>
      </c>
      <c r="I1568" s="12">
        <f>COUNTIFS(Events!$AA:$AA,T1568,Events!$AE:$AE,$B1568)</f>
        <v>0</v>
      </c>
      <c r="J1568" s="12">
        <f>COUNTIFS(Events!$AA:$AA,U1568,Events!$AE:$AE,$B1568)</f>
        <v>0</v>
      </c>
      <c r="K1568" s="17">
        <f t="shared" si="123"/>
        <v>4</v>
      </c>
      <c r="N1568" s="25" t="s">
        <v>3216</v>
      </c>
      <c r="O1568" s="25" t="s">
        <v>402</v>
      </c>
      <c r="P1568" s="25" t="s">
        <v>74</v>
      </c>
      <c r="Q1568" s="25" t="s">
        <v>3233</v>
      </c>
      <c r="R1568" s="25" t="s">
        <v>3232</v>
      </c>
      <c r="S1568" s="25" t="s">
        <v>3234</v>
      </c>
      <c r="T1568" s="25" t="s">
        <v>3217</v>
      </c>
      <c r="U1568" s="25" t="s">
        <v>2101</v>
      </c>
      <c r="V1568" s="25" t="s">
        <v>4056</v>
      </c>
    </row>
    <row r="1569" spans="1:22" ht="33.75" customHeight="1" thickBot="1" x14ac:dyDescent="0.35">
      <c r="A1569" s="24"/>
      <c r="B1569" s="9" t="s">
        <v>4056</v>
      </c>
      <c r="C1569" s="18">
        <f t="shared" ref="C1569:J1569" si="124">SUM(C1562:C1568)</f>
        <v>18</v>
      </c>
      <c r="D1569" s="19">
        <f t="shared" si="124"/>
        <v>185</v>
      </c>
      <c r="E1569" s="19">
        <f t="shared" si="124"/>
        <v>110</v>
      </c>
      <c r="F1569" s="19">
        <f t="shared" si="124"/>
        <v>110</v>
      </c>
      <c r="G1569" s="19">
        <f t="shared" si="124"/>
        <v>131</v>
      </c>
      <c r="H1569" s="19">
        <f t="shared" si="124"/>
        <v>15</v>
      </c>
      <c r="I1569" s="20">
        <f t="shared" si="124"/>
        <v>13</v>
      </c>
      <c r="J1569" s="21">
        <f t="shared" si="124"/>
        <v>6</v>
      </c>
      <c r="K1569" s="22">
        <f>SUM(K1562:K1568)</f>
        <v>588</v>
      </c>
    </row>
    <row r="1570" spans="1:22" ht="53.25" customHeight="1" thickBot="1" x14ac:dyDescent="0.35">
      <c r="A1570" s="24"/>
      <c r="B1570" s="88" t="s">
        <v>4057</v>
      </c>
      <c r="C1570" s="89"/>
      <c r="D1570" s="89"/>
      <c r="E1570" s="89"/>
      <c r="F1570" s="89"/>
      <c r="G1570" s="89"/>
      <c r="H1570" s="89"/>
      <c r="I1570" s="89"/>
      <c r="J1570" s="89"/>
      <c r="K1570" s="90"/>
    </row>
    <row r="1571" spans="1:22" ht="17.399999999999999" x14ac:dyDescent="0.3">
      <c r="A1571" s="24"/>
    </row>
    <row r="1572" spans="1:22" ht="18" thickBot="1" x14ac:dyDescent="0.35">
      <c r="A1572" s="24"/>
    </row>
    <row r="1573" spans="1:22" ht="40.5" customHeight="1" thickBot="1" x14ac:dyDescent="0.35">
      <c r="A1573" s="24"/>
      <c r="B1573" s="82" t="s">
        <v>4179</v>
      </c>
      <c r="C1573" s="83"/>
      <c r="D1573" s="83"/>
      <c r="E1573" s="83"/>
      <c r="F1573" s="83"/>
      <c r="G1573" s="83"/>
      <c r="H1573" s="83"/>
      <c r="I1573" s="83"/>
      <c r="J1573" s="83"/>
      <c r="K1573" s="84"/>
    </row>
    <row r="1574" spans="1:22" ht="46.5" customHeight="1" thickBot="1" x14ac:dyDescent="0.35">
      <c r="A1574" s="24"/>
      <c r="B1574" s="85" t="s">
        <v>4135</v>
      </c>
      <c r="C1574" s="86"/>
      <c r="D1574" s="86"/>
      <c r="E1574" s="86"/>
      <c r="F1574" s="86"/>
      <c r="G1574" s="86"/>
      <c r="H1574" s="86"/>
      <c r="I1574" s="86"/>
      <c r="J1574" s="86"/>
      <c r="K1574" s="87"/>
    </row>
    <row r="1575" spans="1:22" ht="46.5" customHeight="1" thickBot="1" x14ac:dyDescent="0.35">
      <c r="A1575" s="24"/>
      <c r="B1575" s="3"/>
      <c r="C1575" s="4" t="s">
        <v>3216</v>
      </c>
      <c r="D1575" s="5" t="s">
        <v>402</v>
      </c>
      <c r="E1575" s="5" t="s">
        <v>74</v>
      </c>
      <c r="F1575" s="5" t="s">
        <v>3233</v>
      </c>
      <c r="G1575" s="5" t="s">
        <v>3232</v>
      </c>
      <c r="H1575" s="5" t="s">
        <v>3234</v>
      </c>
      <c r="I1575" s="6" t="s">
        <v>3217</v>
      </c>
      <c r="J1575" s="7" t="s">
        <v>2101</v>
      </c>
      <c r="K1575" s="9" t="s">
        <v>4056</v>
      </c>
    </row>
    <row r="1576" spans="1:22" ht="33.75" customHeight="1" x14ac:dyDescent="0.3">
      <c r="A1576" s="24"/>
      <c r="B1576" s="26" t="s">
        <v>3206</v>
      </c>
      <c r="C1576" s="15">
        <f>COUNTIFS(Events!$AA:$AA,N1576,Events!$R:$R,$B1576)</f>
        <v>0</v>
      </c>
      <c r="D1576" s="12">
        <f>COUNTIFS(Events!$AA:$AA,O1576,Events!$R:$R,$B1576)</f>
        <v>15</v>
      </c>
      <c r="E1576" s="12">
        <f>COUNTIFS(Events!$AA:$AA,P1576,Events!$R:$R,$B1576)</f>
        <v>1</v>
      </c>
      <c r="F1576" s="12">
        <f>COUNTIFS(Events!$AA:$AA,Q1576,Events!$R:$R,$B1576)</f>
        <v>5</v>
      </c>
      <c r="G1576" s="12">
        <f>COUNTIFS(Events!$AA:$AA,R1576,Events!$R:$R,$B1576)</f>
        <v>0</v>
      </c>
      <c r="H1576" s="12">
        <f>COUNTIFS(Events!$AA:$AA,S1576,Events!$R:$R,$B1576)</f>
        <v>0</v>
      </c>
      <c r="I1576" s="12">
        <f>COUNTIFS(Events!$AA:$AA,T1576,Events!$R:$R,$B1576)</f>
        <v>0</v>
      </c>
      <c r="J1576" s="12">
        <f>COUNTIFS(Events!$AA:$AA,U1576,Events!$R:$R,$B1576)</f>
        <v>5</v>
      </c>
      <c r="K1576" s="13">
        <f>SUM(C1576:J1576)</f>
        <v>26</v>
      </c>
      <c r="N1576" s="25" t="s">
        <v>3216</v>
      </c>
      <c r="O1576" s="25" t="s">
        <v>402</v>
      </c>
      <c r="P1576" s="25" t="s">
        <v>74</v>
      </c>
      <c r="Q1576" s="25" t="s">
        <v>3233</v>
      </c>
      <c r="R1576" s="25" t="s">
        <v>3232</v>
      </c>
      <c r="S1576" s="25" t="s">
        <v>3234</v>
      </c>
      <c r="T1576" s="25" t="s">
        <v>3217</v>
      </c>
      <c r="U1576" s="25" t="s">
        <v>2101</v>
      </c>
      <c r="V1576" s="25" t="s">
        <v>4056</v>
      </c>
    </row>
    <row r="1577" spans="1:22" ht="33.75" customHeight="1" x14ac:dyDescent="0.3">
      <c r="A1577" s="24"/>
      <c r="B1577" s="26" t="s">
        <v>3208</v>
      </c>
      <c r="C1577" s="15">
        <f>COUNTIFS(Events!$AA:$AA,N1577,Events!$R:$R,$B1577)</f>
        <v>3</v>
      </c>
      <c r="D1577" s="12">
        <f>COUNTIFS(Events!$AA:$AA,O1577,Events!$R:$R,$B1577)</f>
        <v>25</v>
      </c>
      <c r="E1577" s="12">
        <f>COUNTIFS(Events!$AA:$AA,P1577,Events!$R:$R,$B1577)</f>
        <v>15</v>
      </c>
      <c r="F1577" s="12">
        <f>COUNTIFS(Events!$AA:$AA,Q1577,Events!$R:$R,$B1577)</f>
        <v>21</v>
      </c>
      <c r="G1577" s="12">
        <f>COUNTIFS(Events!$AA:$AA,R1577,Events!$R:$R,$B1577)</f>
        <v>8</v>
      </c>
      <c r="H1577" s="12">
        <f>COUNTIFS(Events!$AA:$AA,S1577,Events!$R:$R,$B1577)</f>
        <v>0</v>
      </c>
      <c r="I1577" s="12">
        <f>COUNTIFS(Events!$AA:$AA,T1577,Events!$R:$R,$B1577)</f>
        <v>2</v>
      </c>
      <c r="J1577" s="12">
        <f>COUNTIFS(Events!$AA:$AA,U1577,Events!$R:$R,$B1577)</f>
        <v>0</v>
      </c>
      <c r="K1577" s="13">
        <f t="shared" ref="K1577:K1586" si="125">SUM(C1577:J1577)</f>
        <v>74</v>
      </c>
      <c r="N1577" s="25" t="s">
        <v>3216</v>
      </c>
      <c r="O1577" s="25" t="s">
        <v>402</v>
      </c>
      <c r="P1577" s="25" t="s">
        <v>74</v>
      </c>
      <c r="Q1577" s="25" t="s">
        <v>3233</v>
      </c>
      <c r="R1577" s="25" t="s">
        <v>3232</v>
      </c>
      <c r="S1577" s="25" t="s">
        <v>3234</v>
      </c>
      <c r="T1577" s="25" t="s">
        <v>3217</v>
      </c>
      <c r="U1577" s="25" t="s">
        <v>2101</v>
      </c>
      <c r="V1577" s="25" t="s">
        <v>4056</v>
      </c>
    </row>
    <row r="1578" spans="1:22" ht="33.75" customHeight="1" x14ac:dyDescent="0.3">
      <c r="A1578" s="24"/>
      <c r="B1578" s="26" t="s">
        <v>3215</v>
      </c>
      <c r="C1578" s="15">
        <f>COUNTIFS(Events!$AA:$AA,N1578,Events!$R:$R,$B1578)</f>
        <v>0</v>
      </c>
      <c r="D1578" s="12">
        <f>COUNTIFS(Events!$AA:$AA,O1578,Events!$R:$R,$B1578)</f>
        <v>0</v>
      </c>
      <c r="E1578" s="12">
        <f>COUNTIFS(Events!$AA:$AA,P1578,Events!$R:$R,$B1578)</f>
        <v>1</v>
      </c>
      <c r="F1578" s="12">
        <f>COUNTIFS(Events!$AA:$AA,Q1578,Events!$R:$R,$B1578)</f>
        <v>0</v>
      </c>
      <c r="G1578" s="12">
        <f>COUNTIFS(Events!$AA:$AA,R1578,Events!$R:$R,$B1578)</f>
        <v>0</v>
      </c>
      <c r="H1578" s="12">
        <f>COUNTIFS(Events!$AA:$AA,S1578,Events!$R:$R,$B1578)</f>
        <v>0</v>
      </c>
      <c r="I1578" s="12">
        <f>COUNTIFS(Events!$AA:$AA,T1578,Events!$R:$R,$B1578)</f>
        <v>0</v>
      </c>
      <c r="J1578" s="12">
        <f>COUNTIFS(Events!$AA:$AA,U1578,Events!$R:$R,$B1578)</f>
        <v>0</v>
      </c>
      <c r="K1578" s="13">
        <f t="shared" si="125"/>
        <v>1</v>
      </c>
      <c r="N1578" s="25" t="s">
        <v>3216</v>
      </c>
      <c r="O1578" s="25" t="s">
        <v>402</v>
      </c>
      <c r="P1578" s="25" t="s">
        <v>74</v>
      </c>
      <c r="Q1578" s="25" t="s">
        <v>3233</v>
      </c>
      <c r="R1578" s="25" t="s">
        <v>3232</v>
      </c>
      <c r="S1578" s="25" t="s">
        <v>3234</v>
      </c>
      <c r="T1578" s="25" t="s">
        <v>3217</v>
      </c>
      <c r="U1578" s="25" t="s">
        <v>2101</v>
      </c>
      <c r="V1578" s="25" t="s">
        <v>4056</v>
      </c>
    </row>
    <row r="1579" spans="1:22" ht="33.75" customHeight="1" x14ac:dyDescent="0.3">
      <c r="A1579" s="24"/>
      <c r="B1579" s="26" t="s">
        <v>3209</v>
      </c>
      <c r="C1579" s="15">
        <f>COUNTIFS(Events!$AA:$AA,N1579,Events!$R:$R,$B1579)</f>
        <v>0</v>
      </c>
      <c r="D1579" s="12">
        <f>COUNTIFS(Events!$AA:$AA,O1579,Events!$R:$R,$B1579)</f>
        <v>0</v>
      </c>
      <c r="E1579" s="12">
        <f>COUNTIFS(Events!$AA:$AA,P1579,Events!$R:$R,$B1579)</f>
        <v>49</v>
      </c>
      <c r="F1579" s="12">
        <f>COUNTIFS(Events!$AA:$AA,Q1579,Events!$R:$R,$B1579)</f>
        <v>6</v>
      </c>
      <c r="G1579" s="12">
        <f>COUNTIFS(Events!$AA:$AA,R1579,Events!$R:$R,$B1579)</f>
        <v>13</v>
      </c>
      <c r="H1579" s="12">
        <f>COUNTIFS(Events!$AA:$AA,S1579,Events!$R:$R,$B1579)</f>
        <v>0</v>
      </c>
      <c r="I1579" s="12">
        <f>COUNTIFS(Events!$AA:$AA,T1579,Events!$R:$R,$B1579)</f>
        <v>0</v>
      </c>
      <c r="J1579" s="12">
        <f>COUNTIFS(Events!$AA:$AA,U1579,Events!$R:$R,$B1579)</f>
        <v>0</v>
      </c>
      <c r="K1579" s="13">
        <f t="shared" si="125"/>
        <v>68</v>
      </c>
      <c r="N1579" s="25" t="s">
        <v>3216</v>
      </c>
      <c r="O1579" s="25" t="s">
        <v>402</v>
      </c>
      <c r="P1579" s="25" t="s">
        <v>74</v>
      </c>
      <c r="Q1579" s="25" t="s">
        <v>3233</v>
      </c>
      <c r="R1579" s="25" t="s">
        <v>3232</v>
      </c>
      <c r="S1579" s="25" t="s">
        <v>3234</v>
      </c>
      <c r="T1579" s="25" t="s">
        <v>3217</v>
      </c>
      <c r="U1579" s="25" t="s">
        <v>2101</v>
      </c>
      <c r="V1579" s="25" t="s">
        <v>4056</v>
      </c>
    </row>
    <row r="1580" spans="1:22" ht="33.75" customHeight="1" x14ac:dyDescent="0.3">
      <c r="A1580" s="24"/>
      <c r="B1580" s="26" t="s">
        <v>3210</v>
      </c>
      <c r="C1580" s="15">
        <f>COUNTIFS(Events!$AA:$AA,N1580,Events!$R:$R,$B1580)</f>
        <v>0</v>
      </c>
      <c r="D1580" s="12">
        <f>COUNTIFS(Events!$AA:$AA,O1580,Events!$R:$R,$B1580)</f>
        <v>3</v>
      </c>
      <c r="E1580" s="12">
        <f>COUNTIFS(Events!$AA:$AA,P1580,Events!$R:$R,$B1580)</f>
        <v>40</v>
      </c>
      <c r="F1580" s="12">
        <f>COUNTIFS(Events!$AA:$AA,Q1580,Events!$R:$R,$B1580)</f>
        <v>11</v>
      </c>
      <c r="G1580" s="12">
        <f>COUNTIFS(Events!$AA:$AA,R1580,Events!$R:$R,$B1580)</f>
        <v>0</v>
      </c>
      <c r="H1580" s="12">
        <f>COUNTIFS(Events!$AA:$AA,S1580,Events!$R:$R,$B1580)</f>
        <v>0</v>
      </c>
      <c r="I1580" s="12">
        <f>COUNTIFS(Events!$AA:$AA,T1580,Events!$R:$R,$B1580)</f>
        <v>0</v>
      </c>
      <c r="J1580" s="12">
        <f>COUNTIFS(Events!$AA:$AA,U1580,Events!$R:$R,$B1580)</f>
        <v>0</v>
      </c>
      <c r="K1580" s="13">
        <f t="shared" si="125"/>
        <v>54</v>
      </c>
      <c r="N1580" s="25" t="s">
        <v>3216</v>
      </c>
      <c r="O1580" s="25" t="s">
        <v>402</v>
      </c>
      <c r="P1580" s="25" t="s">
        <v>74</v>
      </c>
      <c r="Q1580" s="25" t="s">
        <v>3233</v>
      </c>
      <c r="R1580" s="25" t="s">
        <v>3232</v>
      </c>
      <c r="S1580" s="25" t="s">
        <v>3234</v>
      </c>
      <c r="T1580" s="25" t="s">
        <v>3217</v>
      </c>
      <c r="U1580" s="25" t="s">
        <v>2101</v>
      </c>
      <c r="V1580" s="25" t="s">
        <v>4056</v>
      </c>
    </row>
    <row r="1581" spans="1:22" ht="33.75" customHeight="1" x14ac:dyDescent="0.3">
      <c r="A1581" s="24"/>
      <c r="B1581" s="26" t="s">
        <v>3207</v>
      </c>
      <c r="C1581" s="15">
        <f>COUNTIFS(Events!$AA:$AA,N1581,Events!$R:$R,$B1581)</f>
        <v>1</v>
      </c>
      <c r="D1581" s="12">
        <f>COUNTIFS(Events!$AA:$AA,O1581,Events!$R:$R,$B1581)</f>
        <v>16</v>
      </c>
      <c r="E1581" s="12">
        <f>COUNTIFS(Events!$AA:$AA,P1581,Events!$R:$R,$B1581)</f>
        <v>0</v>
      </c>
      <c r="F1581" s="12">
        <f>COUNTIFS(Events!$AA:$AA,Q1581,Events!$R:$R,$B1581)</f>
        <v>1</v>
      </c>
      <c r="G1581" s="12">
        <f>COUNTIFS(Events!$AA:$AA,R1581,Events!$R:$R,$B1581)</f>
        <v>1</v>
      </c>
      <c r="H1581" s="12">
        <f>COUNTIFS(Events!$AA:$AA,S1581,Events!$R:$R,$B1581)</f>
        <v>0</v>
      </c>
      <c r="I1581" s="12">
        <f>COUNTIFS(Events!$AA:$AA,T1581,Events!$R:$R,$B1581)</f>
        <v>0</v>
      </c>
      <c r="J1581" s="12">
        <f>COUNTIFS(Events!$AA:$AA,U1581,Events!$R:$R,$B1581)</f>
        <v>0</v>
      </c>
      <c r="K1581" s="13">
        <f t="shared" si="125"/>
        <v>19</v>
      </c>
      <c r="N1581" s="25" t="s">
        <v>3216</v>
      </c>
      <c r="O1581" s="25" t="s">
        <v>402</v>
      </c>
      <c r="P1581" s="25" t="s">
        <v>74</v>
      </c>
      <c r="Q1581" s="25" t="s">
        <v>3233</v>
      </c>
      <c r="R1581" s="25" t="s">
        <v>3232</v>
      </c>
      <c r="S1581" s="25" t="s">
        <v>3234</v>
      </c>
      <c r="T1581" s="25" t="s">
        <v>3217</v>
      </c>
      <c r="U1581" s="25" t="s">
        <v>2101</v>
      </c>
      <c r="V1581" s="25" t="s">
        <v>4056</v>
      </c>
    </row>
    <row r="1582" spans="1:22" ht="33.75" customHeight="1" x14ac:dyDescent="0.3">
      <c r="A1582" s="24"/>
      <c r="B1582" s="26" t="s">
        <v>3211</v>
      </c>
      <c r="C1582" s="15">
        <f>COUNTIFS(Events!$AA:$AA,N1582,Events!$R:$R,$B1582)</f>
        <v>1</v>
      </c>
      <c r="D1582" s="12">
        <f>COUNTIFS(Events!$AA:$AA,O1582,Events!$R:$R,$B1582)</f>
        <v>3</v>
      </c>
      <c r="E1582" s="12">
        <f>COUNTIFS(Events!$AA:$AA,P1582,Events!$R:$R,$B1582)</f>
        <v>0</v>
      </c>
      <c r="F1582" s="12">
        <f>COUNTIFS(Events!$AA:$AA,Q1582,Events!$R:$R,$B1582)</f>
        <v>0</v>
      </c>
      <c r="G1582" s="12">
        <f>COUNTIFS(Events!$AA:$AA,R1582,Events!$R:$R,$B1582)</f>
        <v>0</v>
      </c>
      <c r="H1582" s="12">
        <f>COUNTIFS(Events!$AA:$AA,S1582,Events!$R:$R,$B1582)</f>
        <v>2</v>
      </c>
      <c r="I1582" s="12">
        <f>COUNTIFS(Events!$AA:$AA,T1582,Events!$R:$R,$B1582)</f>
        <v>0</v>
      </c>
      <c r="J1582" s="12">
        <f>COUNTIFS(Events!$AA:$AA,U1582,Events!$R:$R,$B1582)</f>
        <v>0</v>
      </c>
      <c r="K1582" s="13">
        <f t="shared" si="125"/>
        <v>6</v>
      </c>
      <c r="N1582" s="25" t="s">
        <v>3216</v>
      </c>
      <c r="O1582" s="25" t="s">
        <v>402</v>
      </c>
      <c r="P1582" s="25" t="s">
        <v>74</v>
      </c>
      <c r="Q1582" s="25" t="s">
        <v>3233</v>
      </c>
      <c r="R1582" s="25" t="s">
        <v>3232</v>
      </c>
      <c r="S1582" s="25" t="s">
        <v>3234</v>
      </c>
      <c r="T1582" s="25" t="s">
        <v>3217</v>
      </c>
      <c r="U1582" s="25" t="s">
        <v>2101</v>
      </c>
      <c r="V1582" s="25" t="s">
        <v>4056</v>
      </c>
    </row>
    <row r="1583" spans="1:22" ht="33.75" customHeight="1" x14ac:dyDescent="0.3">
      <c r="A1583" s="24"/>
      <c r="B1583" s="26" t="s">
        <v>3213</v>
      </c>
      <c r="C1583" s="15">
        <f>COUNTIFS(Events!$AA:$AA,N1583,Events!$R:$R,$B1583)</f>
        <v>0</v>
      </c>
      <c r="D1583" s="12">
        <f>COUNTIFS(Events!$AA:$AA,O1583,Events!$R:$R,$B1583)</f>
        <v>3</v>
      </c>
      <c r="E1583" s="12">
        <f>COUNTIFS(Events!$AA:$AA,P1583,Events!$R:$R,$B1583)</f>
        <v>0</v>
      </c>
      <c r="F1583" s="12">
        <f>COUNTIFS(Events!$AA:$AA,Q1583,Events!$R:$R,$B1583)</f>
        <v>4</v>
      </c>
      <c r="G1583" s="12">
        <f>COUNTIFS(Events!$AA:$AA,R1583,Events!$R:$R,$B1583)</f>
        <v>1</v>
      </c>
      <c r="H1583" s="12">
        <f>COUNTIFS(Events!$AA:$AA,S1583,Events!$R:$R,$B1583)</f>
        <v>0</v>
      </c>
      <c r="I1583" s="12">
        <f>COUNTIFS(Events!$AA:$AA,T1583,Events!$R:$R,$B1583)</f>
        <v>8</v>
      </c>
      <c r="J1583" s="12">
        <f>COUNTIFS(Events!$AA:$AA,U1583,Events!$R:$R,$B1583)</f>
        <v>0</v>
      </c>
      <c r="K1583" s="13">
        <f t="shared" si="125"/>
        <v>16</v>
      </c>
      <c r="N1583" s="25" t="s">
        <v>3216</v>
      </c>
      <c r="O1583" s="25" t="s">
        <v>402</v>
      </c>
      <c r="P1583" s="25" t="s">
        <v>74</v>
      </c>
      <c r="Q1583" s="25" t="s">
        <v>3233</v>
      </c>
      <c r="R1583" s="25" t="s">
        <v>3232</v>
      </c>
      <c r="S1583" s="25" t="s">
        <v>3234</v>
      </c>
      <c r="T1583" s="25" t="s">
        <v>3217</v>
      </c>
      <c r="U1583" s="25" t="s">
        <v>2101</v>
      </c>
      <c r="V1583" s="25" t="s">
        <v>4056</v>
      </c>
    </row>
    <row r="1584" spans="1:22" ht="33.75" customHeight="1" x14ac:dyDescent="0.3">
      <c r="A1584" s="24"/>
      <c r="B1584" s="26" t="s">
        <v>3214</v>
      </c>
      <c r="C1584" s="15">
        <f>COUNTIFS(Events!$AA:$AA,N1584,Events!$R:$R,$B1584)</f>
        <v>2</v>
      </c>
      <c r="D1584" s="12">
        <f>COUNTIFS(Events!$AA:$AA,O1584,Events!$R:$R,$B1584)</f>
        <v>0</v>
      </c>
      <c r="E1584" s="12">
        <f>COUNTIFS(Events!$AA:$AA,P1584,Events!$R:$R,$B1584)</f>
        <v>0</v>
      </c>
      <c r="F1584" s="12">
        <f>COUNTIFS(Events!$AA:$AA,Q1584,Events!$R:$R,$B1584)</f>
        <v>0</v>
      </c>
      <c r="G1584" s="12">
        <f>COUNTIFS(Events!$AA:$AA,R1584,Events!$R:$R,$B1584)</f>
        <v>0</v>
      </c>
      <c r="H1584" s="12">
        <f>COUNTIFS(Events!$AA:$AA,S1584,Events!$R:$R,$B1584)</f>
        <v>2</v>
      </c>
      <c r="I1584" s="12">
        <f>COUNTIFS(Events!$AA:$AA,T1584,Events!$R:$R,$B1584)</f>
        <v>0</v>
      </c>
      <c r="J1584" s="12">
        <f>COUNTIFS(Events!$AA:$AA,U1584,Events!$R:$R,$B1584)</f>
        <v>0</v>
      </c>
      <c r="K1584" s="13">
        <f t="shared" si="125"/>
        <v>4</v>
      </c>
      <c r="N1584" s="25" t="s">
        <v>3216</v>
      </c>
      <c r="O1584" s="25" t="s">
        <v>402</v>
      </c>
      <c r="P1584" s="25" t="s">
        <v>74</v>
      </c>
      <c r="Q1584" s="25" t="s">
        <v>3233</v>
      </c>
      <c r="R1584" s="25" t="s">
        <v>3232</v>
      </c>
      <c r="S1584" s="25" t="s">
        <v>3234</v>
      </c>
      <c r="T1584" s="25" t="s">
        <v>3217</v>
      </c>
      <c r="U1584" s="25" t="s">
        <v>2101</v>
      </c>
      <c r="V1584" s="25" t="s">
        <v>4056</v>
      </c>
    </row>
    <row r="1585" spans="1:22" ht="33.75" customHeight="1" x14ac:dyDescent="0.3">
      <c r="A1585" s="24"/>
      <c r="B1585" s="26" t="s">
        <v>3212</v>
      </c>
      <c r="C1585" s="15">
        <f>COUNTIFS(Events!$AA:$AA,N1585,Events!$R:$R,$B1585)</f>
        <v>5</v>
      </c>
      <c r="D1585" s="12">
        <f>COUNTIFS(Events!$AA:$AA,O1585,Events!$R:$R,$B1585)</f>
        <v>1</v>
      </c>
      <c r="E1585" s="12">
        <f>COUNTIFS(Events!$AA:$AA,P1585,Events!$R:$R,$B1585)</f>
        <v>0</v>
      </c>
      <c r="F1585" s="12">
        <f>COUNTIFS(Events!$AA:$AA,Q1585,Events!$R:$R,$B1585)</f>
        <v>2</v>
      </c>
      <c r="G1585" s="12">
        <f>COUNTIFS(Events!$AA:$AA,R1585,Events!$R:$R,$B1585)</f>
        <v>1</v>
      </c>
      <c r="H1585" s="12">
        <f>COUNTIFS(Events!$AA:$AA,S1585,Events!$R:$R,$B1585)</f>
        <v>5</v>
      </c>
      <c r="I1585" s="12">
        <f>COUNTIFS(Events!$AA:$AA,T1585,Events!$R:$R,$B1585)</f>
        <v>1</v>
      </c>
      <c r="J1585" s="12">
        <f>COUNTIFS(Events!$AA:$AA,U1585,Events!$R:$R,$B1585)</f>
        <v>0</v>
      </c>
      <c r="K1585" s="13">
        <f t="shared" si="125"/>
        <v>15</v>
      </c>
      <c r="N1585" s="25" t="s">
        <v>3216</v>
      </c>
      <c r="O1585" s="25" t="s">
        <v>402</v>
      </c>
      <c r="P1585" s="25" t="s">
        <v>74</v>
      </c>
      <c r="Q1585" s="25" t="s">
        <v>3233</v>
      </c>
      <c r="R1585" s="25" t="s">
        <v>3232</v>
      </c>
      <c r="S1585" s="25" t="s">
        <v>3234</v>
      </c>
      <c r="T1585" s="25" t="s">
        <v>3217</v>
      </c>
      <c r="U1585" s="25" t="s">
        <v>2101</v>
      </c>
      <c r="V1585" s="25" t="s">
        <v>4056</v>
      </c>
    </row>
    <row r="1586" spans="1:22" ht="33.75" customHeight="1" thickBot="1" x14ac:dyDescent="0.35">
      <c r="A1586" s="24"/>
      <c r="B1586" s="26" t="s">
        <v>3167</v>
      </c>
      <c r="C1586" s="15">
        <f>COUNTIFS(Events!$AA:$AA,N1586,Events!$R:$R,$B1586)</f>
        <v>6</v>
      </c>
      <c r="D1586" s="12">
        <f>COUNTIFS(Events!$AA:$AA,O1586,Events!$R:$R,$B1586)</f>
        <v>119</v>
      </c>
      <c r="E1586" s="12">
        <f>COUNTIFS(Events!$AA:$AA,P1586,Events!$R:$R,$B1586)</f>
        <v>4</v>
      </c>
      <c r="F1586" s="12">
        <f>COUNTIFS(Events!$AA:$AA,Q1586,Events!$R:$R,$B1586)</f>
        <v>60</v>
      </c>
      <c r="G1586" s="12">
        <f>COUNTIFS(Events!$AA:$AA,R1586,Events!$R:$R,$B1586)</f>
        <v>107</v>
      </c>
      <c r="H1586" s="12">
        <f>COUNTIFS(Events!$AA:$AA,S1586,Events!$R:$R,$B1586)</f>
        <v>6</v>
      </c>
      <c r="I1586" s="12">
        <f>COUNTIFS(Events!$AA:$AA,T1586,Events!$R:$R,$B1586)</f>
        <v>2</v>
      </c>
      <c r="J1586" s="12">
        <f>COUNTIFS(Events!$AA:$AA,U1586,Events!$R:$R,$B1586)</f>
        <v>1</v>
      </c>
      <c r="K1586" s="13">
        <f t="shared" si="125"/>
        <v>305</v>
      </c>
      <c r="N1586" s="25" t="s">
        <v>3216</v>
      </c>
      <c r="O1586" s="25" t="s">
        <v>402</v>
      </c>
      <c r="P1586" s="25" t="s">
        <v>74</v>
      </c>
      <c r="Q1586" s="25" t="s">
        <v>3233</v>
      </c>
      <c r="R1586" s="25" t="s">
        <v>3232</v>
      </c>
      <c r="S1586" s="25" t="s">
        <v>3234</v>
      </c>
      <c r="T1586" s="25" t="s">
        <v>3217</v>
      </c>
      <c r="U1586" s="25" t="s">
        <v>2101</v>
      </c>
      <c r="V1586" s="25" t="s">
        <v>4056</v>
      </c>
    </row>
    <row r="1587" spans="1:22" ht="33.75" customHeight="1" thickBot="1" x14ac:dyDescent="0.35">
      <c r="A1587" s="24"/>
      <c r="B1587" s="9" t="s">
        <v>4056</v>
      </c>
      <c r="C1587" s="18">
        <f t="shared" ref="C1587:J1587" si="126">SUM(C1576:C1586)</f>
        <v>18</v>
      </c>
      <c r="D1587" s="19">
        <f t="shared" si="126"/>
        <v>185</v>
      </c>
      <c r="E1587" s="19">
        <f t="shared" si="126"/>
        <v>110</v>
      </c>
      <c r="F1587" s="19">
        <f t="shared" si="126"/>
        <v>110</v>
      </c>
      <c r="G1587" s="19">
        <f t="shared" si="126"/>
        <v>131</v>
      </c>
      <c r="H1587" s="19">
        <f t="shared" si="126"/>
        <v>15</v>
      </c>
      <c r="I1587" s="20">
        <f t="shared" si="126"/>
        <v>13</v>
      </c>
      <c r="J1587" s="21">
        <f t="shared" si="126"/>
        <v>6</v>
      </c>
      <c r="K1587" s="22">
        <f>SUM(K1576:K1586)</f>
        <v>588</v>
      </c>
    </row>
    <row r="1588" spans="1:22" ht="53.25" customHeight="1" thickBot="1" x14ac:dyDescent="0.35">
      <c r="A1588" s="24"/>
      <c r="B1588" s="88" t="s">
        <v>4057</v>
      </c>
      <c r="C1588" s="89"/>
      <c r="D1588" s="89"/>
      <c r="E1588" s="89"/>
      <c r="F1588" s="89"/>
      <c r="G1588" s="89"/>
      <c r="H1588" s="89"/>
      <c r="I1588" s="89"/>
      <c r="J1588" s="89"/>
      <c r="K1588" s="90"/>
    </row>
    <row r="1589" spans="1:22" ht="17.399999999999999" x14ac:dyDescent="0.3">
      <c r="A1589" s="24"/>
    </row>
    <row r="1590" spans="1:22" ht="18" thickBot="1" x14ac:dyDescent="0.35">
      <c r="A1590" s="24"/>
    </row>
    <row r="1591" spans="1:22" ht="40.5" customHeight="1" thickBot="1" x14ac:dyDescent="0.35">
      <c r="A1591" s="24"/>
      <c r="B1591" s="82" t="s">
        <v>4179</v>
      </c>
      <c r="C1591" s="83"/>
      <c r="D1591" s="83"/>
      <c r="E1591" s="83"/>
      <c r="F1591" s="83"/>
      <c r="G1591" s="83"/>
      <c r="H1591" s="83"/>
      <c r="I1591" s="83"/>
      <c r="J1591" s="83"/>
      <c r="K1591" s="84"/>
    </row>
    <row r="1592" spans="1:22" ht="46.5" customHeight="1" thickBot="1" x14ac:dyDescent="0.35">
      <c r="A1592" s="24"/>
      <c r="B1592" s="85" t="s">
        <v>4136</v>
      </c>
      <c r="C1592" s="86"/>
      <c r="D1592" s="86"/>
      <c r="E1592" s="86"/>
      <c r="F1592" s="86"/>
      <c r="G1592" s="86"/>
      <c r="H1592" s="86"/>
      <c r="I1592" s="86"/>
      <c r="J1592" s="86"/>
      <c r="K1592" s="87"/>
    </row>
    <row r="1593" spans="1:22" ht="46.5" customHeight="1" thickBot="1" x14ac:dyDescent="0.35">
      <c r="A1593" s="24"/>
      <c r="B1593" s="3"/>
      <c r="C1593" s="4" t="s">
        <v>3216</v>
      </c>
      <c r="D1593" s="5" t="s">
        <v>402</v>
      </c>
      <c r="E1593" s="5" t="s">
        <v>74</v>
      </c>
      <c r="F1593" s="5" t="s">
        <v>3233</v>
      </c>
      <c r="G1593" s="5" t="s">
        <v>3232</v>
      </c>
      <c r="H1593" s="5" t="s">
        <v>3234</v>
      </c>
      <c r="I1593" s="6" t="s">
        <v>3217</v>
      </c>
      <c r="J1593" s="7" t="s">
        <v>2101</v>
      </c>
      <c r="K1593" s="9" t="s">
        <v>4056</v>
      </c>
    </row>
    <row r="1594" spans="1:22" ht="33.75" customHeight="1" x14ac:dyDescent="0.3">
      <c r="A1594" s="24"/>
      <c r="B1594" s="10" t="s">
        <v>3204</v>
      </c>
      <c r="C1594" s="15">
        <f>COUNTIFS(Events!$AA:$AA,N1594,Events!$Q:$Q,$B1594)</f>
        <v>0</v>
      </c>
      <c r="D1594" s="12">
        <f>COUNTIFS(Events!$AA:$AA,O1594,Events!$Q:$Q,$B1594)</f>
        <v>3</v>
      </c>
      <c r="E1594" s="12">
        <f>COUNTIFS(Events!$AA:$AA,P1594,Events!$Q:$Q,$B1594)</f>
        <v>91</v>
      </c>
      <c r="F1594" s="12">
        <f>COUNTIFS(Events!$AA:$AA,Q1594,Events!$Q:$Q,$B1594)</f>
        <v>17</v>
      </c>
      <c r="G1594" s="12">
        <f>COUNTIFS(Events!$AA:$AA,R1594,Events!$Q:$Q,$B1594)</f>
        <v>13</v>
      </c>
      <c r="H1594" s="12">
        <f>COUNTIFS(Events!$AA:$AA,S1594,Events!$Q:$Q,$B1594)</f>
        <v>0</v>
      </c>
      <c r="I1594" s="12">
        <f>COUNTIFS(Events!$AA:$AA,T1594,Events!$Q:$Q,$B1594)</f>
        <v>0</v>
      </c>
      <c r="J1594" s="12">
        <f>COUNTIFS(Events!$AA:$AA,U1594,Events!$Q:$Q,$B1594)</f>
        <v>0</v>
      </c>
      <c r="K1594" s="13">
        <f>SUM(C1594:J1594)</f>
        <v>124</v>
      </c>
      <c r="N1594" s="25" t="s">
        <v>3216</v>
      </c>
      <c r="O1594" s="25" t="s">
        <v>402</v>
      </c>
      <c r="P1594" s="25" t="s">
        <v>74</v>
      </c>
      <c r="Q1594" s="25" t="s">
        <v>3233</v>
      </c>
      <c r="R1594" s="25" t="s">
        <v>3232</v>
      </c>
      <c r="S1594" s="25" t="s">
        <v>3234</v>
      </c>
      <c r="T1594" s="25" t="s">
        <v>3217</v>
      </c>
      <c r="U1594" s="25" t="s">
        <v>2101</v>
      </c>
      <c r="V1594" s="25" t="s">
        <v>4056</v>
      </c>
    </row>
    <row r="1595" spans="1:22" ht="33.75" customHeight="1" thickBot="1" x14ac:dyDescent="0.35">
      <c r="A1595" s="24"/>
      <c r="B1595" s="14" t="s">
        <v>3205</v>
      </c>
      <c r="C1595" s="15">
        <f>COUNTIFS(Events!$AA:$AA,N1595,Events!$Q:$Q,$B1595)</f>
        <v>18</v>
      </c>
      <c r="D1595" s="12">
        <f>COUNTIFS(Events!$AA:$AA,O1595,Events!$Q:$Q,$B1595)</f>
        <v>182</v>
      </c>
      <c r="E1595" s="12">
        <f>COUNTIFS(Events!$AA:$AA,P1595,Events!$Q:$Q,$B1595)</f>
        <v>19</v>
      </c>
      <c r="F1595" s="12">
        <f>COUNTIFS(Events!$AA:$AA,Q1595,Events!$Q:$Q,$B1595)</f>
        <v>93</v>
      </c>
      <c r="G1595" s="12">
        <f>COUNTIFS(Events!$AA:$AA,R1595,Events!$Q:$Q,$B1595)</f>
        <v>118</v>
      </c>
      <c r="H1595" s="12">
        <f>COUNTIFS(Events!$AA:$AA,S1595,Events!$Q:$Q,$B1595)</f>
        <v>15</v>
      </c>
      <c r="I1595" s="12">
        <f>COUNTIFS(Events!$AA:$AA,T1595,Events!$Q:$Q,$B1595)</f>
        <v>13</v>
      </c>
      <c r="J1595" s="12">
        <f>COUNTIFS(Events!$AA:$AA,U1595,Events!$Q:$Q,$B1595)</f>
        <v>6</v>
      </c>
      <c r="K1595" s="13">
        <f>SUM(C1595:J1595)</f>
        <v>464</v>
      </c>
      <c r="N1595" s="25" t="s">
        <v>3216</v>
      </c>
      <c r="O1595" s="25" t="s">
        <v>402</v>
      </c>
      <c r="P1595" s="25" t="s">
        <v>74</v>
      </c>
      <c r="Q1595" s="25" t="s">
        <v>3233</v>
      </c>
      <c r="R1595" s="25" t="s">
        <v>3232</v>
      </c>
      <c r="S1595" s="25" t="s">
        <v>3234</v>
      </c>
      <c r="T1595" s="25" t="s">
        <v>3217</v>
      </c>
      <c r="U1595" s="25" t="s">
        <v>2101</v>
      </c>
      <c r="V1595" s="25" t="s">
        <v>4056</v>
      </c>
    </row>
    <row r="1596" spans="1:22" ht="33.75" customHeight="1" thickBot="1" x14ac:dyDescent="0.35">
      <c r="A1596" s="24"/>
      <c r="B1596" s="9" t="s">
        <v>4056</v>
      </c>
      <c r="C1596" s="18">
        <f t="shared" ref="C1596:J1596" si="127">SUM(C1594:C1595)</f>
        <v>18</v>
      </c>
      <c r="D1596" s="19">
        <f t="shared" si="127"/>
        <v>185</v>
      </c>
      <c r="E1596" s="19">
        <f t="shared" si="127"/>
        <v>110</v>
      </c>
      <c r="F1596" s="19">
        <f t="shared" si="127"/>
        <v>110</v>
      </c>
      <c r="G1596" s="19">
        <f t="shared" si="127"/>
        <v>131</v>
      </c>
      <c r="H1596" s="19">
        <f t="shared" si="127"/>
        <v>15</v>
      </c>
      <c r="I1596" s="20">
        <f t="shared" si="127"/>
        <v>13</v>
      </c>
      <c r="J1596" s="21">
        <f t="shared" si="127"/>
        <v>6</v>
      </c>
      <c r="K1596" s="22">
        <f>SUM(K1594:K1595)</f>
        <v>588</v>
      </c>
    </row>
    <row r="1597" spans="1:22" ht="53.25" customHeight="1" thickBot="1" x14ac:dyDescent="0.35">
      <c r="A1597" s="24"/>
      <c r="B1597" s="88" t="s">
        <v>4057</v>
      </c>
      <c r="C1597" s="89"/>
      <c r="D1597" s="89"/>
      <c r="E1597" s="89"/>
      <c r="F1597" s="89"/>
      <c r="G1597" s="89"/>
      <c r="H1597" s="89"/>
      <c r="I1597" s="89"/>
      <c r="J1597" s="89"/>
      <c r="K1597" s="90"/>
    </row>
    <row r="1598" spans="1:22" ht="17.399999999999999" x14ac:dyDescent="0.3">
      <c r="A1598" s="24"/>
    </row>
    <row r="1599" spans="1:22" ht="18" thickBot="1" x14ac:dyDescent="0.35">
      <c r="A1599" s="24"/>
    </row>
    <row r="1600" spans="1:22" ht="40.5" customHeight="1" thickBot="1" x14ac:dyDescent="0.35">
      <c r="A1600" s="24"/>
      <c r="B1600" s="82" t="s">
        <v>4179</v>
      </c>
      <c r="C1600" s="83"/>
      <c r="D1600" s="83"/>
      <c r="E1600" s="83"/>
      <c r="F1600" s="83"/>
      <c r="G1600" s="83"/>
      <c r="H1600" s="83"/>
      <c r="I1600" s="83"/>
      <c r="J1600" s="83"/>
      <c r="K1600" s="84"/>
    </row>
    <row r="1601" spans="1:22" ht="46.5" customHeight="1" thickBot="1" x14ac:dyDescent="0.35">
      <c r="A1601" s="24"/>
      <c r="B1601" s="85" t="s">
        <v>4137</v>
      </c>
      <c r="C1601" s="86"/>
      <c r="D1601" s="86"/>
      <c r="E1601" s="86"/>
      <c r="F1601" s="86"/>
      <c r="G1601" s="86"/>
      <c r="H1601" s="86"/>
      <c r="I1601" s="86"/>
      <c r="J1601" s="86"/>
      <c r="K1601" s="87"/>
    </row>
    <row r="1602" spans="1:22" ht="46.5" customHeight="1" thickBot="1" x14ac:dyDescent="0.35">
      <c r="A1602" s="24"/>
      <c r="B1602" s="3"/>
      <c r="C1602" s="4" t="s">
        <v>3216</v>
      </c>
      <c r="D1602" s="5" t="s">
        <v>402</v>
      </c>
      <c r="E1602" s="5" t="s">
        <v>74</v>
      </c>
      <c r="F1602" s="5" t="s">
        <v>3233</v>
      </c>
      <c r="G1602" s="5" t="s">
        <v>3232</v>
      </c>
      <c r="H1602" s="5" t="s">
        <v>3234</v>
      </c>
      <c r="I1602" s="6" t="s">
        <v>3217</v>
      </c>
      <c r="J1602" s="7" t="s">
        <v>2101</v>
      </c>
      <c r="K1602" s="9" t="s">
        <v>4056</v>
      </c>
    </row>
    <row r="1603" spans="1:22" ht="33.75" customHeight="1" x14ac:dyDescent="0.3">
      <c r="A1603" s="24"/>
      <c r="B1603" s="26" t="s">
        <v>3163</v>
      </c>
      <c r="C1603" s="15">
        <f>COUNTIFS(Events!$AA:$AA,N1603,Events!$AH:$AH,$B1603)</f>
        <v>0</v>
      </c>
      <c r="D1603" s="12">
        <f>COUNTIFS(Events!$AA:$AA,O1603,Events!$AH:$AH,$B1603)</f>
        <v>2</v>
      </c>
      <c r="E1603" s="12">
        <f>COUNTIFS(Events!$AA:$AA,P1603,Events!$AH:$AH,$B1603)</f>
        <v>0</v>
      </c>
      <c r="F1603" s="12">
        <f>COUNTIFS(Events!$AA:$AA,Q1603,Events!$AH:$AH,$B1603)</f>
        <v>0</v>
      </c>
      <c r="G1603" s="12">
        <f>COUNTIFS(Events!$AA:$AA,R1603,Events!$AH:$AH,$B1603)</f>
        <v>0</v>
      </c>
      <c r="H1603" s="12">
        <f>COUNTIFS(Events!$AA:$AA,S1603,Events!$AH:$AH,$B1603)</f>
        <v>0</v>
      </c>
      <c r="I1603" s="12">
        <f>COUNTIFS(Events!$AA:$AA,T1603,Events!$AH:$AH,$B1603)</f>
        <v>0</v>
      </c>
      <c r="J1603" s="12">
        <f>COUNTIFS(Events!$AA:$AA,U1603,Events!$AH:$AH,$B1603)</f>
        <v>0</v>
      </c>
      <c r="K1603" s="13">
        <f t="shared" ref="K1603:K1608" si="128">SUM(C1603:J1603)</f>
        <v>2</v>
      </c>
      <c r="N1603" s="25" t="s">
        <v>3216</v>
      </c>
      <c r="O1603" s="25" t="s">
        <v>402</v>
      </c>
      <c r="P1603" s="25" t="s">
        <v>74</v>
      </c>
      <c r="Q1603" s="25" t="s">
        <v>3233</v>
      </c>
      <c r="R1603" s="25" t="s">
        <v>3232</v>
      </c>
      <c r="S1603" s="25" t="s">
        <v>3234</v>
      </c>
      <c r="T1603" s="25" t="s">
        <v>3217</v>
      </c>
      <c r="U1603" s="25" t="s">
        <v>2101</v>
      </c>
      <c r="V1603" s="25" t="s">
        <v>4056</v>
      </c>
    </row>
    <row r="1604" spans="1:22" ht="33.75" customHeight="1" x14ac:dyDescent="0.3">
      <c r="A1604" s="24"/>
      <c r="B1604" s="26" t="s">
        <v>3164</v>
      </c>
      <c r="C1604" s="15">
        <f>COUNTIFS(Events!$AA:$AA,N1604,Events!$AH:$AH,$B1604)</f>
        <v>0</v>
      </c>
      <c r="D1604" s="12">
        <f>COUNTIFS(Events!$AA:$AA,O1604,Events!$AH:$AH,$B1604)</f>
        <v>1</v>
      </c>
      <c r="E1604" s="12">
        <f>COUNTIFS(Events!$AA:$AA,P1604,Events!$AH:$AH,$B1604)</f>
        <v>0</v>
      </c>
      <c r="F1604" s="12">
        <f>COUNTIFS(Events!$AA:$AA,Q1604,Events!$AH:$AH,$B1604)</f>
        <v>0</v>
      </c>
      <c r="G1604" s="12">
        <f>COUNTIFS(Events!$AA:$AA,R1604,Events!$AH:$AH,$B1604)</f>
        <v>0</v>
      </c>
      <c r="H1604" s="12">
        <f>COUNTIFS(Events!$AA:$AA,S1604,Events!$AH:$AH,$B1604)</f>
        <v>0</v>
      </c>
      <c r="I1604" s="12">
        <f>COUNTIFS(Events!$AA:$AA,T1604,Events!$AH:$AH,$B1604)</f>
        <v>0</v>
      </c>
      <c r="J1604" s="12">
        <f>COUNTIFS(Events!$AA:$AA,U1604,Events!$AH:$AH,$B1604)</f>
        <v>0</v>
      </c>
      <c r="K1604" s="13">
        <f t="shared" si="128"/>
        <v>1</v>
      </c>
      <c r="N1604" s="25" t="s">
        <v>3216</v>
      </c>
      <c r="O1604" s="25" t="s">
        <v>402</v>
      </c>
      <c r="P1604" s="25" t="s">
        <v>74</v>
      </c>
      <c r="Q1604" s="25" t="s">
        <v>3233</v>
      </c>
      <c r="R1604" s="25" t="s">
        <v>3232</v>
      </c>
      <c r="S1604" s="25" t="s">
        <v>3234</v>
      </c>
      <c r="T1604" s="25" t="s">
        <v>3217</v>
      </c>
      <c r="U1604" s="25" t="s">
        <v>2101</v>
      </c>
      <c r="V1604" s="25" t="s">
        <v>4056</v>
      </c>
    </row>
    <row r="1605" spans="1:22" ht="33.75" customHeight="1" x14ac:dyDescent="0.3">
      <c r="A1605" s="24"/>
      <c r="B1605" s="26" t="s">
        <v>3165</v>
      </c>
      <c r="C1605" s="15">
        <f>COUNTIFS(Events!$AA:$AA,N1605,Events!$AH:$AH,$B1605)</f>
        <v>0</v>
      </c>
      <c r="D1605" s="12">
        <f>COUNTIFS(Events!$AA:$AA,O1605,Events!$AH:$AH,$B1605)</f>
        <v>8</v>
      </c>
      <c r="E1605" s="12">
        <f>COUNTIFS(Events!$AA:$AA,P1605,Events!$AH:$AH,$B1605)</f>
        <v>0</v>
      </c>
      <c r="F1605" s="12">
        <f>COUNTIFS(Events!$AA:$AA,Q1605,Events!$AH:$AH,$B1605)</f>
        <v>0</v>
      </c>
      <c r="G1605" s="12">
        <f>COUNTIFS(Events!$AA:$AA,R1605,Events!$AH:$AH,$B1605)</f>
        <v>0</v>
      </c>
      <c r="H1605" s="12">
        <f>COUNTIFS(Events!$AA:$AA,S1605,Events!$AH:$AH,$B1605)</f>
        <v>0</v>
      </c>
      <c r="I1605" s="12">
        <f>COUNTIFS(Events!$AA:$AA,T1605,Events!$AH:$AH,$B1605)</f>
        <v>8</v>
      </c>
      <c r="J1605" s="12">
        <f>COUNTIFS(Events!$AA:$AA,U1605,Events!$AH:$AH,$B1605)</f>
        <v>0</v>
      </c>
      <c r="K1605" s="13">
        <f t="shared" si="128"/>
        <v>16</v>
      </c>
      <c r="N1605" s="25" t="s">
        <v>3216</v>
      </c>
      <c r="O1605" s="25" t="s">
        <v>402</v>
      </c>
      <c r="P1605" s="25" t="s">
        <v>74</v>
      </c>
      <c r="Q1605" s="25" t="s">
        <v>3233</v>
      </c>
      <c r="R1605" s="25" t="s">
        <v>3232</v>
      </c>
      <c r="S1605" s="25" t="s">
        <v>3234</v>
      </c>
      <c r="T1605" s="25" t="s">
        <v>3217</v>
      </c>
      <c r="U1605" s="25" t="s">
        <v>2101</v>
      </c>
      <c r="V1605" s="25" t="s">
        <v>4056</v>
      </c>
    </row>
    <row r="1606" spans="1:22" ht="33.75" customHeight="1" x14ac:dyDescent="0.3">
      <c r="A1606" s="24"/>
      <c r="B1606" s="26" t="s">
        <v>3166</v>
      </c>
      <c r="C1606" s="15">
        <f>COUNTIFS(Events!$AA:$AA,N1606,Events!$AH:$AH,$B1606)</f>
        <v>10</v>
      </c>
      <c r="D1606" s="12">
        <f>COUNTIFS(Events!$AA:$AA,O1606,Events!$AH:$AH,$B1606)</f>
        <v>41</v>
      </c>
      <c r="E1606" s="12">
        <f>COUNTIFS(Events!$AA:$AA,P1606,Events!$AH:$AH,$B1606)</f>
        <v>90</v>
      </c>
      <c r="F1606" s="12">
        <f>COUNTIFS(Events!$AA:$AA,Q1606,Events!$AH:$AH,$B1606)</f>
        <v>6</v>
      </c>
      <c r="G1606" s="12">
        <f>COUNTIFS(Events!$AA:$AA,R1606,Events!$AH:$AH,$B1606)</f>
        <v>4</v>
      </c>
      <c r="H1606" s="12">
        <f>COUNTIFS(Events!$AA:$AA,S1606,Events!$AH:$AH,$B1606)</f>
        <v>7</v>
      </c>
      <c r="I1606" s="12">
        <f>COUNTIFS(Events!$AA:$AA,T1606,Events!$AH:$AH,$B1606)</f>
        <v>2</v>
      </c>
      <c r="J1606" s="12">
        <f>COUNTIFS(Events!$AA:$AA,U1606,Events!$AH:$AH,$B1606)</f>
        <v>1</v>
      </c>
      <c r="K1606" s="13">
        <f t="shared" si="128"/>
        <v>161</v>
      </c>
      <c r="N1606" s="25" t="s">
        <v>3216</v>
      </c>
      <c r="O1606" s="25" t="s">
        <v>402</v>
      </c>
      <c r="P1606" s="25" t="s">
        <v>74</v>
      </c>
      <c r="Q1606" s="25" t="s">
        <v>3233</v>
      </c>
      <c r="R1606" s="25" t="s">
        <v>3232</v>
      </c>
      <c r="S1606" s="25" t="s">
        <v>3234</v>
      </c>
      <c r="T1606" s="25" t="s">
        <v>3217</v>
      </c>
      <c r="U1606" s="25" t="s">
        <v>2101</v>
      </c>
      <c r="V1606" s="25" t="s">
        <v>4056</v>
      </c>
    </row>
    <row r="1607" spans="1:22" ht="33.75" customHeight="1" x14ac:dyDescent="0.3">
      <c r="A1607" s="24"/>
      <c r="B1607" s="26" t="s">
        <v>3167</v>
      </c>
      <c r="C1607" s="15">
        <f>COUNTIFS(Events!$AA:$AA,N1607,Events!$AH:$AH,$B1607)</f>
        <v>0</v>
      </c>
      <c r="D1607" s="12">
        <f>COUNTIFS(Events!$AA:$AA,O1607,Events!$AH:$AH,$B1607)</f>
        <v>0</v>
      </c>
      <c r="E1607" s="12">
        <f>COUNTIFS(Events!$AA:$AA,P1607,Events!$AH:$AH,$B1607)</f>
        <v>0</v>
      </c>
      <c r="F1607" s="12">
        <f>COUNTIFS(Events!$AA:$AA,Q1607,Events!$AH:$AH,$B1607)</f>
        <v>0</v>
      </c>
      <c r="G1607" s="12">
        <f>COUNTIFS(Events!$AA:$AA,R1607,Events!$AH:$AH,$B1607)</f>
        <v>2</v>
      </c>
      <c r="H1607" s="12">
        <f>COUNTIFS(Events!$AA:$AA,S1607,Events!$AH:$AH,$B1607)</f>
        <v>0</v>
      </c>
      <c r="I1607" s="12">
        <f>COUNTIFS(Events!$AA:$AA,T1607,Events!$AH:$AH,$B1607)</f>
        <v>0</v>
      </c>
      <c r="J1607" s="12">
        <f>COUNTIFS(Events!$AA:$AA,U1607,Events!$AH:$AH,$B1607)</f>
        <v>0</v>
      </c>
      <c r="K1607" s="13">
        <f t="shared" si="128"/>
        <v>2</v>
      </c>
      <c r="N1607" s="25" t="s">
        <v>3216</v>
      </c>
      <c r="O1607" s="25" t="s">
        <v>402</v>
      </c>
      <c r="P1607" s="25" t="s">
        <v>74</v>
      </c>
      <c r="Q1607" s="25" t="s">
        <v>3233</v>
      </c>
      <c r="R1607" s="25" t="s">
        <v>3232</v>
      </c>
      <c r="S1607" s="25" t="s">
        <v>3234</v>
      </c>
      <c r="T1607" s="25" t="s">
        <v>3217</v>
      </c>
      <c r="U1607" s="25" t="s">
        <v>2101</v>
      </c>
      <c r="V1607" s="25" t="s">
        <v>4056</v>
      </c>
    </row>
    <row r="1608" spans="1:22" ht="33.75" customHeight="1" thickBot="1" x14ac:dyDescent="0.35">
      <c r="A1608" s="24"/>
      <c r="B1608" s="26" t="s">
        <v>3168</v>
      </c>
      <c r="C1608" s="15">
        <f>COUNTIFS(Events!$AA:$AA,N1608,Events!$AH:$AH,$B1608)</f>
        <v>8</v>
      </c>
      <c r="D1608" s="12">
        <f>COUNTIFS(Events!$AA:$AA,O1608,Events!$AH:$AH,$B1608)</f>
        <v>133</v>
      </c>
      <c r="E1608" s="12">
        <f>COUNTIFS(Events!$AA:$AA,P1608,Events!$AH:$AH,$B1608)</f>
        <v>20</v>
      </c>
      <c r="F1608" s="12">
        <f>COUNTIFS(Events!$AA:$AA,Q1608,Events!$AH:$AH,$B1608)</f>
        <v>104</v>
      </c>
      <c r="G1608" s="12">
        <f>COUNTIFS(Events!$AA:$AA,R1608,Events!$AH:$AH,$B1608)</f>
        <v>125</v>
      </c>
      <c r="H1608" s="12">
        <f>COUNTIFS(Events!$AA:$AA,S1608,Events!$AH:$AH,$B1608)</f>
        <v>8</v>
      </c>
      <c r="I1608" s="12">
        <f>COUNTIFS(Events!$AA:$AA,T1608,Events!$AH:$AH,$B1608)</f>
        <v>3</v>
      </c>
      <c r="J1608" s="12">
        <f>COUNTIFS(Events!$AA:$AA,U1608,Events!$AH:$AH,$B1608)</f>
        <v>5</v>
      </c>
      <c r="K1608" s="13">
        <f t="shared" si="128"/>
        <v>406</v>
      </c>
      <c r="N1608" s="25" t="s">
        <v>3216</v>
      </c>
      <c r="O1608" s="25" t="s">
        <v>402</v>
      </c>
      <c r="P1608" s="25" t="s">
        <v>74</v>
      </c>
      <c r="Q1608" s="25" t="s">
        <v>3233</v>
      </c>
      <c r="R1608" s="25" t="s">
        <v>3232</v>
      </c>
      <c r="S1608" s="25" t="s">
        <v>3234</v>
      </c>
      <c r="T1608" s="25" t="s">
        <v>3217</v>
      </c>
      <c r="U1608" s="25" t="s">
        <v>2101</v>
      </c>
      <c r="V1608" s="25" t="s">
        <v>4056</v>
      </c>
    </row>
    <row r="1609" spans="1:22" ht="33.75" customHeight="1" thickBot="1" x14ac:dyDescent="0.35">
      <c r="A1609" s="24"/>
      <c r="B1609" s="9" t="s">
        <v>4056</v>
      </c>
      <c r="C1609" s="18">
        <f t="shared" ref="C1609:J1609" si="129">SUM(C1603:C1608)</f>
        <v>18</v>
      </c>
      <c r="D1609" s="19">
        <f t="shared" si="129"/>
        <v>185</v>
      </c>
      <c r="E1609" s="19">
        <f t="shared" si="129"/>
        <v>110</v>
      </c>
      <c r="F1609" s="19">
        <f t="shared" si="129"/>
        <v>110</v>
      </c>
      <c r="G1609" s="19">
        <f t="shared" si="129"/>
        <v>131</v>
      </c>
      <c r="H1609" s="19">
        <f t="shared" si="129"/>
        <v>15</v>
      </c>
      <c r="I1609" s="20">
        <f t="shared" si="129"/>
        <v>13</v>
      </c>
      <c r="J1609" s="21">
        <f t="shared" si="129"/>
        <v>6</v>
      </c>
      <c r="K1609" s="22">
        <f>SUM(K1603:K1608)</f>
        <v>588</v>
      </c>
    </row>
    <row r="1610" spans="1:22" ht="53.25" customHeight="1" thickBot="1" x14ac:dyDescent="0.35">
      <c r="A1610" s="24"/>
      <c r="B1610" s="88" t="s">
        <v>4057</v>
      </c>
      <c r="C1610" s="89"/>
      <c r="D1610" s="89"/>
      <c r="E1610" s="89"/>
      <c r="F1610" s="89"/>
      <c r="G1610" s="89"/>
      <c r="H1610" s="89"/>
      <c r="I1610" s="89"/>
      <c r="J1610" s="89"/>
      <c r="K1610" s="90"/>
    </row>
    <row r="1611" spans="1:22" ht="17.399999999999999" x14ac:dyDescent="0.3">
      <c r="A1611" s="24"/>
    </row>
    <row r="1612" spans="1:22" ht="18" thickBot="1" x14ac:dyDescent="0.35">
      <c r="A1612" s="24"/>
    </row>
    <row r="1613" spans="1:22" ht="40.5" customHeight="1" thickBot="1" x14ac:dyDescent="0.35">
      <c r="A1613" s="24"/>
      <c r="B1613" s="82" t="s">
        <v>4179</v>
      </c>
      <c r="C1613" s="83"/>
      <c r="D1613" s="83"/>
      <c r="E1613" s="83"/>
      <c r="F1613" s="83"/>
      <c r="G1613" s="83"/>
      <c r="H1613" s="83"/>
      <c r="I1613" s="83"/>
      <c r="J1613" s="83"/>
      <c r="K1613" s="84"/>
    </row>
    <row r="1614" spans="1:22" ht="46.5" customHeight="1" thickBot="1" x14ac:dyDescent="0.35">
      <c r="A1614" s="24"/>
      <c r="B1614" s="85" t="s">
        <v>4174</v>
      </c>
      <c r="C1614" s="86"/>
      <c r="D1614" s="86"/>
      <c r="E1614" s="86"/>
      <c r="F1614" s="86"/>
      <c r="G1614" s="86"/>
      <c r="H1614" s="86"/>
      <c r="I1614" s="86"/>
      <c r="J1614" s="86"/>
      <c r="K1614" s="87"/>
    </row>
    <row r="1615" spans="1:22" ht="46.5" customHeight="1" thickBot="1" x14ac:dyDescent="0.35">
      <c r="A1615" s="24"/>
      <c r="B1615" s="3"/>
      <c r="C1615" s="4" t="s">
        <v>3216</v>
      </c>
      <c r="D1615" s="5" t="s">
        <v>402</v>
      </c>
      <c r="E1615" s="5" t="s">
        <v>74</v>
      </c>
      <c r="F1615" s="5" t="s">
        <v>3233</v>
      </c>
      <c r="G1615" s="5" t="s">
        <v>3232</v>
      </c>
      <c r="H1615" s="5" t="s">
        <v>3234</v>
      </c>
      <c r="I1615" s="6" t="s">
        <v>3217</v>
      </c>
      <c r="J1615" s="7" t="s">
        <v>2101</v>
      </c>
      <c r="K1615" s="9" t="s">
        <v>4056</v>
      </c>
    </row>
    <row r="1616" spans="1:22" ht="33.75" customHeight="1" x14ac:dyDescent="0.3">
      <c r="A1616" s="24"/>
      <c r="B1616" s="26" t="s">
        <v>3199</v>
      </c>
      <c r="C1616" s="15">
        <f>COUNTIFS(Events!$AA:$AA,N1616,Events!$AM:$AM,$B1616)</f>
        <v>0</v>
      </c>
      <c r="D1616" s="12">
        <f>COUNTIFS(Events!$AA:$AA,O1616,Events!$AM:$AM,$B1616)</f>
        <v>7</v>
      </c>
      <c r="E1616" s="12">
        <f>COUNTIFS(Events!$AA:$AA,P1616,Events!$AM:$AM,$B1616)</f>
        <v>0</v>
      </c>
      <c r="F1616" s="12">
        <f>COUNTIFS(Events!$AA:$AA,Q1616,Events!$AM:$AM,$B1616)</f>
        <v>0</v>
      </c>
      <c r="G1616" s="12">
        <f>COUNTIFS(Events!$AA:$AA,R1616,Events!$AM:$AM,$B1616)</f>
        <v>0</v>
      </c>
      <c r="H1616" s="12">
        <f>COUNTIFS(Events!$AA:$AA,S1616,Events!$AM:$AM,$B1616)</f>
        <v>0</v>
      </c>
      <c r="I1616" s="12">
        <f>COUNTIFS(Events!$AA:$AA,T1616,Events!$AM:$AM,$B1616)</f>
        <v>0</v>
      </c>
      <c r="J1616" s="12">
        <f>COUNTIFS(Events!$AA:$AA,U1616,Events!$AM:$AM,$B1616)</f>
        <v>0</v>
      </c>
      <c r="K1616" s="13">
        <f>SUM(C1616:J1616)</f>
        <v>7</v>
      </c>
      <c r="N1616" s="25" t="s">
        <v>3216</v>
      </c>
      <c r="O1616" s="25" t="s">
        <v>402</v>
      </c>
      <c r="P1616" s="25" t="s">
        <v>74</v>
      </c>
      <c r="Q1616" s="25" t="s">
        <v>3233</v>
      </c>
      <c r="R1616" s="25" t="s">
        <v>3232</v>
      </c>
      <c r="S1616" s="25" t="s">
        <v>3234</v>
      </c>
      <c r="T1616" s="25" t="s">
        <v>3217</v>
      </c>
      <c r="U1616" s="25" t="s">
        <v>2101</v>
      </c>
      <c r="V1616" s="25" t="s">
        <v>4056</v>
      </c>
    </row>
    <row r="1617" spans="1:22" ht="33.75" customHeight="1" x14ac:dyDescent="0.3">
      <c r="A1617" s="24"/>
      <c r="B1617" s="26" t="s">
        <v>3200</v>
      </c>
      <c r="C1617" s="15">
        <f>COUNTIFS(Events!$AA:$AA,N1617,Events!$AM:$AM,$B1617)</f>
        <v>6</v>
      </c>
      <c r="D1617" s="12">
        <f>COUNTIFS(Events!$AA:$AA,O1617,Events!$AM:$AM,$B1617)</f>
        <v>30</v>
      </c>
      <c r="E1617" s="12">
        <f>COUNTIFS(Events!$AA:$AA,P1617,Events!$AM:$AM,$B1617)</f>
        <v>5</v>
      </c>
      <c r="F1617" s="12">
        <f>COUNTIFS(Events!$AA:$AA,Q1617,Events!$AM:$AM,$B1617)</f>
        <v>16</v>
      </c>
      <c r="G1617" s="12">
        <f>COUNTIFS(Events!$AA:$AA,R1617,Events!$AM:$AM,$B1617)</f>
        <v>10</v>
      </c>
      <c r="H1617" s="12">
        <f>COUNTIFS(Events!$AA:$AA,S1617,Events!$AM:$AM,$B1617)</f>
        <v>0</v>
      </c>
      <c r="I1617" s="12">
        <f>COUNTIFS(Events!$AA:$AA,T1617,Events!$AM:$AM,$B1617)</f>
        <v>4</v>
      </c>
      <c r="J1617" s="12">
        <f>COUNTIFS(Events!$AA:$AA,U1617,Events!$AM:$AM,$B1617)</f>
        <v>1</v>
      </c>
      <c r="K1617" s="13">
        <f>SUM(C1617:J1617)</f>
        <v>72</v>
      </c>
      <c r="N1617" s="25" t="s">
        <v>3216</v>
      </c>
      <c r="O1617" s="25" t="s">
        <v>402</v>
      </c>
      <c r="P1617" s="25" t="s">
        <v>74</v>
      </c>
      <c r="Q1617" s="25" t="s">
        <v>3233</v>
      </c>
      <c r="R1617" s="25" t="s">
        <v>3232</v>
      </c>
      <c r="S1617" s="25" t="s">
        <v>3234</v>
      </c>
      <c r="T1617" s="25" t="s">
        <v>3217</v>
      </c>
      <c r="U1617" s="25" t="s">
        <v>2101</v>
      </c>
      <c r="V1617" s="25" t="s">
        <v>4056</v>
      </c>
    </row>
    <row r="1618" spans="1:22" ht="33.75" customHeight="1" x14ac:dyDescent="0.3">
      <c r="A1618" s="24"/>
      <c r="B1618" s="26" t="s">
        <v>3198</v>
      </c>
      <c r="C1618" s="15">
        <f>COUNTIFS(Events!$AA:$AA,N1618,Events!$AM:$AM,$B1618)</f>
        <v>0</v>
      </c>
      <c r="D1618" s="12">
        <f>COUNTIFS(Events!$AA:$AA,O1618,Events!$AM:$AM,$B1618)</f>
        <v>1</v>
      </c>
      <c r="E1618" s="12">
        <f>COUNTIFS(Events!$AA:$AA,P1618,Events!$AM:$AM,$B1618)</f>
        <v>0</v>
      </c>
      <c r="F1618" s="12">
        <f>COUNTIFS(Events!$AA:$AA,Q1618,Events!$AM:$AM,$B1618)</f>
        <v>0</v>
      </c>
      <c r="G1618" s="12">
        <f>COUNTIFS(Events!$AA:$AA,R1618,Events!$AM:$AM,$B1618)</f>
        <v>1</v>
      </c>
      <c r="H1618" s="12">
        <f>COUNTIFS(Events!$AA:$AA,S1618,Events!$AM:$AM,$B1618)</f>
        <v>0</v>
      </c>
      <c r="I1618" s="12">
        <f>COUNTIFS(Events!$AA:$AA,T1618,Events!$AM:$AM,$B1618)</f>
        <v>0</v>
      </c>
      <c r="J1618" s="12">
        <f>COUNTIFS(Events!$AA:$AA,U1618,Events!$AM:$AM,$B1618)</f>
        <v>0</v>
      </c>
      <c r="K1618" s="13">
        <f>SUM(C1618:J1618)</f>
        <v>2</v>
      </c>
      <c r="N1618" s="25" t="s">
        <v>3216</v>
      </c>
      <c r="O1618" s="25" t="s">
        <v>402</v>
      </c>
      <c r="P1618" s="25" t="s">
        <v>74</v>
      </c>
      <c r="Q1618" s="25" t="s">
        <v>3233</v>
      </c>
      <c r="R1618" s="25" t="s">
        <v>3232</v>
      </c>
      <c r="S1618" s="25" t="s">
        <v>3234</v>
      </c>
      <c r="T1618" s="25" t="s">
        <v>3217</v>
      </c>
      <c r="U1618" s="25" t="s">
        <v>2101</v>
      </c>
      <c r="V1618" s="25" t="s">
        <v>4056</v>
      </c>
    </row>
    <row r="1619" spans="1:22" ht="33.75" customHeight="1" thickBot="1" x14ac:dyDescent="0.35">
      <c r="A1619" s="24"/>
      <c r="B1619" s="26" t="s">
        <v>3197</v>
      </c>
      <c r="C1619" s="15">
        <f>COUNTIFS(Events!$AA:$AA,N1619,Events!$AM:$AM,$B1619)</f>
        <v>12</v>
      </c>
      <c r="D1619" s="12">
        <f>COUNTIFS(Events!$AA:$AA,O1619,Events!$AM:$AM,$B1619)</f>
        <v>147</v>
      </c>
      <c r="E1619" s="12">
        <f>COUNTIFS(Events!$AA:$AA,P1619,Events!$AM:$AM,$B1619)</f>
        <v>105</v>
      </c>
      <c r="F1619" s="12">
        <f>COUNTIFS(Events!$AA:$AA,Q1619,Events!$AM:$AM,$B1619)</f>
        <v>94</v>
      </c>
      <c r="G1619" s="12">
        <f>COUNTIFS(Events!$AA:$AA,R1619,Events!$AM:$AM,$B1619)</f>
        <v>120</v>
      </c>
      <c r="H1619" s="12">
        <f>COUNTIFS(Events!$AA:$AA,S1619,Events!$AM:$AM,$B1619)</f>
        <v>15</v>
      </c>
      <c r="I1619" s="12">
        <f>COUNTIFS(Events!$AA:$AA,T1619,Events!$AM:$AM,$B1619)</f>
        <v>9</v>
      </c>
      <c r="J1619" s="12">
        <f>COUNTIFS(Events!$AA:$AA,U1619,Events!$AM:$AM,$B1619)</f>
        <v>5</v>
      </c>
      <c r="K1619" s="13">
        <f>SUM(C1619:J1619)</f>
        <v>507</v>
      </c>
      <c r="N1619" s="25" t="s">
        <v>3216</v>
      </c>
      <c r="O1619" s="25" t="s">
        <v>402</v>
      </c>
      <c r="P1619" s="25" t="s">
        <v>74</v>
      </c>
      <c r="Q1619" s="25" t="s">
        <v>3233</v>
      </c>
      <c r="R1619" s="25" t="s">
        <v>3232</v>
      </c>
      <c r="S1619" s="25" t="s">
        <v>3234</v>
      </c>
      <c r="T1619" s="25" t="s">
        <v>3217</v>
      </c>
      <c r="U1619" s="25" t="s">
        <v>2101</v>
      </c>
      <c r="V1619" s="25" t="s">
        <v>4056</v>
      </c>
    </row>
    <row r="1620" spans="1:22" ht="33.75" customHeight="1" thickBot="1" x14ac:dyDescent="0.35">
      <c r="A1620" s="24"/>
      <c r="B1620" s="9" t="s">
        <v>4056</v>
      </c>
      <c r="C1620" s="18">
        <f t="shared" ref="C1620:J1620" si="130">SUM(C1616:C1619)</f>
        <v>18</v>
      </c>
      <c r="D1620" s="19">
        <f t="shared" si="130"/>
        <v>185</v>
      </c>
      <c r="E1620" s="19">
        <f t="shared" si="130"/>
        <v>110</v>
      </c>
      <c r="F1620" s="19">
        <f t="shared" si="130"/>
        <v>110</v>
      </c>
      <c r="G1620" s="19">
        <f t="shared" si="130"/>
        <v>131</v>
      </c>
      <c r="H1620" s="19">
        <f t="shared" si="130"/>
        <v>15</v>
      </c>
      <c r="I1620" s="20">
        <f t="shared" si="130"/>
        <v>13</v>
      </c>
      <c r="J1620" s="21">
        <f t="shared" si="130"/>
        <v>6</v>
      </c>
      <c r="K1620" s="22">
        <f>SUM(K1616:K1619)</f>
        <v>588</v>
      </c>
    </row>
    <row r="1621" spans="1:22" ht="53.25" customHeight="1" thickBot="1" x14ac:dyDescent="0.35">
      <c r="A1621" s="24"/>
      <c r="B1621" s="88" t="s">
        <v>4057</v>
      </c>
      <c r="C1621" s="89"/>
      <c r="D1621" s="89"/>
      <c r="E1621" s="89"/>
      <c r="F1621" s="89"/>
      <c r="G1621" s="89"/>
      <c r="H1621" s="89"/>
      <c r="I1621" s="89"/>
      <c r="J1621" s="89"/>
      <c r="K1621" s="90"/>
    </row>
    <row r="1622" spans="1:22" ht="17.399999999999999" x14ac:dyDescent="0.3">
      <c r="A1622" s="24"/>
    </row>
    <row r="1623" spans="1:22" ht="18" thickBot="1" x14ac:dyDescent="0.35">
      <c r="A1623" s="24"/>
    </row>
    <row r="1624" spans="1:22" ht="40.5" customHeight="1" thickBot="1" x14ac:dyDescent="0.35">
      <c r="A1624" s="24"/>
      <c r="B1624" s="82" t="s">
        <v>4179</v>
      </c>
      <c r="C1624" s="83"/>
      <c r="D1624" s="83"/>
      <c r="E1624" s="83"/>
      <c r="F1624" s="83"/>
      <c r="G1624" s="83"/>
      <c r="H1624" s="83"/>
      <c r="I1624" s="83"/>
      <c r="J1624" s="83"/>
      <c r="K1624" s="84"/>
    </row>
    <row r="1625" spans="1:22" ht="46.5" customHeight="1" thickBot="1" x14ac:dyDescent="0.35">
      <c r="A1625" s="24"/>
      <c r="B1625" s="85" t="s">
        <v>4138</v>
      </c>
      <c r="C1625" s="86"/>
      <c r="D1625" s="86"/>
      <c r="E1625" s="86"/>
      <c r="F1625" s="86"/>
      <c r="G1625" s="86"/>
      <c r="H1625" s="86"/>
      <c r="I1625" s="86"/>
      <c r="J1625" s="86"/>
      <c r="K1625" s="87"/>
    </row>
    <row r="1626" spans="1:22" ht="46.5" customHeight="1" thickBot="1" x14ac:dyDescent="0.35">
      <c r="A1626" s="24"/>
      <c r="B1626" s="3"/>
      <c r="C1626" s="4" t="s">
        <v>3216</v>
      </c>
      <c r="D1626" s="5" t="s">
        <v>402</v>
      </c>
      <c r="E1626" s="5" t="s">
        <v>74</v>
      </c>
      <c r="F1626" s="5" t="s">
        <v>3233</v>
      </c>
      <c r="G1626" s="5" t="s">
        <v>3232</v>
      </c>
      <c r="H1626" s="5" t="s">
        <v>3234</v>
      </c>
      <c r="I1626" s="6" t="s">
        <v>3217</v>
      </c>
      <c r="J1626" s="7" t="s">
        <v>2101</v>
      </c>
      <c r="K1626" s="9" t="s">
        <v>4056</v>
      </c>
    </row>
    <row r="1627" spans="1:22" ht="33.75" customHeight="1" x14ac:dyDescent="0.3">
      <c r="A1627" s="24"/>
      <c r="B1627" s="26" t="s">
        <v>3189</v>
      </c>
      <c r="C1627" s="15">
        <f>COUNTIFS(Events!$AA:$AA,N1627,Events!$AN:$AN,$B1627)</f>
        <v>0</v>
      </c>
      <c r="D1627" s="12">
        <f>COUNTIFS(Events!$AA:$AA,O1627,Events!$AN:$AN,$B1627)</f>
        <v>0</v>
      </c>
      <c r="E1627" s="12">
        <f>COUNTIFS(Events!$AA:$AA,P1627,Events!$AN:$AN,$B1627)</f>
        <v>0</v>
      </c>
      <c r="F1627" s="12">
        <f>COUNTIFS(Events!$AA:$AA,Q1627,Events!$AN:$AN,$B1627)</f>
        <v>0</v>
      </c>
      <c r="G1627" s="12">
        <f>COUNTIFS(Events!$AA:$AA,R1627,Events!$AN:$AN,$B1627)</f>
        <v>0</v>
      </c>
      <c r="H1627" s="12">
        <f>COUNTIFS(Events!$AA:$AA,S1627,Events!$AN:$AN,$B1627)</f>
        <v>0</v>
      </c>
      <c r="I1627" s="12">
        <f>COUNTIFS(Events!$AA:$AA,T1627,Events!$AN:$AN,$B1627)</f>
        <v>0</v>
      </c>
      <c r="J1627" s="12">
        <f>COUNTIFS(Events!$AA:$AA,U1627,Events!$AN:$AN,$B1627)</f>
        <v>0</v>
      </c>
      <c r="K1627" s="13">
        <f>SUM(C1627:J1627)</f>
        <v>0</v>
      </c>
      <c r="N1627" s="25" t="s">
        <v>3216</v>
      </c>
      <c r="O1627" s="25" t="s">
        <v>402</v>
      </c>
      <c r="P1627" s="25" t="s">
        <v>74</v>
      </c>
      <c r="Q1627" s="25" t="s">
        <v>3233</v>
      </c>
      <c r="R1627" s="25" t="s">
        <v>3232</v>
      </c>
      <c r="S1627" s="25" t="s">
        <v>3234</v>
      </c>
      <c r="T1627" s="25" t="s">
        <v>3217</v>
      </c>
      <c r="U1627" s="25" t="s">
        <v>2101</v>
      </c>
      <c r="V1627" s="25" t="s">
        <v>4056</v>
      </c>
    </row>
    <row r="1628" spans="1:22" ht="33.75" customHeight="1" x14ac:dyDescent="0.3">
      <c r="A1628" s="24"/>
      <c r="B1628" s="26" t="s">
        <v>150</v>
      </c>
      <c r="C1628" s="15">
        <f>COUNTIFS(Events!$AA:$AA,N1628,Events!$AN:$AN,$B1628)</f>
        <v>0</v>
      </c>
      <c r="D1628" s="12">
        <f>COUNTIFS(Events!$AA:$AA,O1628,Events!$AN:$AN,$B1628)</f>
        <v>0</v>
      </c>
      <c r="E1628" s="12">
        <f>COUNTIFS(Events!$AA:$AA,P1628,Events!$AN:$AN,$B1628)</f>
        <v>0</v>
      </c>
      <c r="F1628" s="12">
        <f>COUNTIFS(Events!$AA:$AA,Q1628,Events!$AN:$AN,$B1628)</f>
        <v>0</v>
      </c>
      <c r="G1628" s="12">
        <f>COUNTIFS(Events!$AA:$AA,R1628,Events!$AN:$AN,$B1628)</f>
        <v>0</v>
      </c>
      <c r="H1628" s="12">
        <f>COUNTIFS(Events!$AA:$AA,S1628,Events!$AN:$AN,$B1628)</f>
        <v>0</v>
      </c>
      <c r="I1628" s="12">
        <f>COUNTIFS(Events!$AA:$AA,T1628,Events!$AN:$AN,$B1628)</f>
        <v>0</v>
      </c>
      <c r="J1628" s="12">
        <f>COUNTIFS(Events!$AA:$AA,U1628,Events!$AN:$AN,$B1628)</f>
        <v>0</v>
      </c>
      <c r="K1628" s="13">
        <f t="shared" ref="K1628:K1637" si="131">SUM(C1628:J1628)</f>
        <v>0</v>
      </c>
      <c r="N1628" s="25" t="s">
        <v>3216</v>
      </c>
      <c r="O1628" s="25" t="s">
        <v>402</v>
      </c>
      <c r="P1628" s="25" t="s">
        <v>74</v>
      </c>
      <c r="Q1628" s="25" t="s">
        <v>3233</v>
      </c>
      <c r="R1628" s="25" t="s">
        <v>3232</v>
      </c>
      <c r="S1628" s="25" t="s">
        <v>3234</v>
      </c>
      <c r="T1628" s="25" t="s">
        <v>3217</v>
      </c>
      <c r="U1628" s="25" t="s">
        <v>2101</v>
      </c>
      <c r="V1628" s="25" t="s">
        <v>4056</v>
      </c>
    </row>
    <row r="1629" spans="1:22" ht="33.75" customHeight="1" x14ac:dyDescent="0.3">
      <c r="A1629" s="24"/>
      <c r="B1629" s="26" t="s">
        <v>23</v>
      </c>
      <c r="C1629" s="15">
        <f>COUNTIFS(Events!$AA:$AA,N1629,Events!$AN:$AN,$B1629)</f>
        <v>6</v>
      </c>
      <c r="D1629" s="12">
        <f>COUNTIFS(Events!$AA:$AA,O1629,Events!$AN:$AN,$B1629)</f>
        <v>36</v>
      </c>
      <c r="E1629" s="12">
        <f>COUNTIFS(Events!$AA:$AA,P1629,Events!$AN:$AN,$B1629)</f>
        <v>1</v>
      </c>
      <c r="F1629" s="12">
        <f>COUNTIFS(Events!$AA:$AA,Q1629,Events!$AN:$AN,$B1629)</f>
        <v>8</v>
      </c>
      <c r="G1629" s="12">
        <f>COUNTIFS(Events!$AA:$AA,R1629,Events!$AN:$AN,$B1629)</f>
        <v>6</v>
      </c>
      <c r="H1629" s="12">
        <f>COUNTIFS(Events!$AA:$AA,S1629,Events!$AN:$AN,$B1629)</f>
        <v>0</v>
      </c>
      <c r="I1629" s="12">
        <f>COUNTIFS(Events!$AA:$AA,T1629,Events!$AN:$AN,$B1629)</f>
        <v>4</v>
      </c>
      <c r="J1629" s="12">
        <f>COUNTIFS(Events!$AA:$AA,U1629,Events!$AN:$AN,$B1629)</f>
        <v>1</v>
      </c>
      <c r="K1629" s="13">
        <f t="shared" si="131"/>
        <v>62</v>
      </c>
      <c r="N1629" s="25" t="s">
        <v>3216</v>
      </c>
      <c r="O1629" s="25" t="s">
        <v>402</v>
      </c>
      <c r="P1629" s="25" t="s">
        <v>74</v>
      </c>
      <c r="Q1629" s="25" t="s">
        <v>3233</v>
      </c>
      <c r="R1629" s="25" t="s">
        <v>3232</v>
      </c>
      <c r="S1629" s="25" t="s">
        <v>3234</v>
      </c>
      <c r="T1629" s="25" t="s">
        <v>3217</v>
      </c>
      <c r="U1629" s="25" t="s">
        <v>2101</v>
      </c>
      <c r="V1629" s="25" t="s">
        <v>4056</v>
      </c>
    </row>
    <row r="1630" spans="1:22" ht="33.75" customHeight="1" x14ac:dyDescent="0.3">
      <c r="A1630" s="24"/>
      <c r="B1630" s="26" t="s">
        <v>3196</v>
      </c>
      <c r="C1630" s="15">
        <f>COUNTIFS(Events!$AA:$AA,N1630,Events!$AN:$AN,$B1630)</f>
        <v>0</v>
      </c>
      <c r="D1630" s="12">
        <f>COUNTIFS(Events!$AA:$AA,O1630,Events!$AN:$AN,$B1630)</f>
        <v>0</v>
      </c>
      <c r="E1630" s="12">
        <f>COUNTIFS(Events!$AA:$AA,P1630,Events!$AN:$AN,$B1630)</f>
        <v>0</v>
      </c>
      <c r="F1630" s="12">
        <f>COUNTIFS(Events!$AA:$AA,Q1630,Events!$AN:$AN,$B1630)</f>
        <v>0</v>
      </c>
      <c r="G1630" s="12">
        <f>COUNTIFS(Events!$AA:$AA,R1630,Events!$AN:$AN,$B1630)</f>
        <v>0</v>
      </c>
      <c r="H1630" s="12">
        <f>COUNTIFS(Events!$AA:$AA,S1630,Events!$AN:$AN,$B1630)</f>
        <v>0</v>
      </c>
      <c r="I1630" s="12">
        <f>COUNTIFS(Events!$AA:$AA,T1630,Events!$AN:$AN,$B1630)</f>
        <v>0</v>
      </c>
      <c r="J1630" s="12">
        <f>COUNTIFS(Events!$AA:$AA,U1630,Events!$AN:$AN,$B1630)</f>
        <v>0</v>
      </c>
      <c r="K1630" s="13">
        <f t="shared" si="131"/>
        <v>0</v>
      </c>
      <c r="N1630" s="25" t="s">
        <v>3216</v>
      </c>
      <c r="O1630" s="25" t="s">
        <v>402</v>
      </c>
      <c r="P1630" s="25" t="s">
        <v>74</v>
      </c>
      <c r="Q1630" s="25" t="s">
        <v>3233</v>
      </c>
      <c r="R1630" s="25" t="s">
        <v>3232</v>
      </c>
      <c r="S1630" s="25" t="s">
        <v>3234</v>
      </c>
      <c r="T1630" s="25" t="s">
        <v>3217</v>
      </c>
      <c r="U1630" s="25" t="s">
        <v>2101</v>
      </c>
      <c r="V1630" s="25" t="s">
        <v>4056</v>
      </c>
    </row>
    <row r="1631" spans="1:22" ht="33.75" customHeight="1" x14ac:dyDescent="0.3">
      <c r="A1631" s="24"/>
      <c r="B1631" s="26" t="s">
        <v>3190</v>
      </c>
      <c r="C1631" s="15">
        <f>COUNTIFS(Events!$AA:$AA,N1631,Events!$AN:$AN,$B1631)</f>
        <v>0</v>
      </c>
      <c r="D1631" s="12">
        <f>COUNTIFS(Events!$AA:$AA,O1631,Events!$AN:$AN,$B1631)</f>
        <v>1</v>
      </c>
      <c r="E1631" s="12">
        <f>COUNTIFS(Events!$AA:$AA,P1631,Events!$AN:$AN,$B1631)</f>
        <v>2</v>
      </c>
      <c r="F1631" s="12">
        <f>COUNTIFS(Events!$AA:$AA,Q1631,Events!$AN:$AN,$B1631)</f>
        <v>3</v>
      </c>
      <c r="G1631" s="12">
        <f>COUNTIFS(Events!$AA:$AA,R1631,Events!$AN:$AN,$B1631)</f>
        <v>1</v>
      </c>
      <c r="H1631" s="12">
        <f>COUNTIFS(Events!$AA:$AA,S1631,Events!$AN:$AN,$B1631)</f>
        <v>0</v>
      </c>
      <c r="I1631" s="12">
        <f>COUNTIFS(Events!$AA:$AA,T1631,Events!$AN:$AN,$B1631)</f>
        <v>0</v>
      </c>
      <c r="J1631" s="12">
        <f>COUNTIFS(Events!$AA:$AA,U1631,Events!$AN:$AN,$B1631)</f>
        <v>0</v>
      </c>
      <c r="K1631" s="13">
        <f t="shared" si="131"/>
        <v>7</v>
      </c>
      <c r="N1631" s="25" t="s">
        <v>3216</v>
      </c>
      <c r="O1631" s="25" t="s">
        <v>402</v>
      </c>
      <c r="P1631" s="25" t="s">
        <v>74</v>
      </c>
      <c r="Q1631" s="25" t="s">
        <v>3233</v>
      </c>
      <c r="R1631" s="25" t="s">
        <v>3232</v>
      </c>
      <c r="S1631" s="25" t="s">
        <v>3234</v>
      </c>
      <c r="T1631" s="25" t="s">
        <v>3217</v>
      </c>
      <c r="U1631" s="25" t="s">
        <v>2101</v>
      </c>
      <c r="V1631" s="25" t="s">
        <v>4056</v>
      </c>
    </row>
    <row r="1632" spans="1:22" ht="33.75" customHeight="1" x14ac:dyDescent="0.3">
      <c r="A1632" s="24"/>
      <c r="B1632" s="26" t="s">
        <v>3193</v>
      </c>
      <c r="C1632" s="15">
        <f>COUNTIFS(Events!$AA:$AA,N1632,Events!$AN:$AN,$B1632)</f>
        <v>0</v>
      </c>
      <c r="D1632" s="12">
        <f>COUNTIFS(Events!$AA:$AA,O1632,Events!$AN:$AN,$B1632)</f>
        <v>0</v>
      </c>
      <c r="E1632" s="12">
        <f>COUNTIFS(Events!$AA:$AA,P1632,Events!$AN:$AN,$B1632)</f>
        <v>2</v>
      </c>
      <c r="F1632" s="12">
        <f>COUNTIFS(Events!$AA:$AA,Q1632,Events!$AN:$AN,$B1632)</f>
        <v>5</v>
      </c>
      <c r="G1632" s="12">
        <f>COUNTIFS(Events!$AA:$AA,R1632,Events!$AN:$AN,$B1632)</f>
        <v>3</v>
      </c>
      <c r="H1632" s="12">
        <f>COUNTIFS(Events!$AA:$AA,S1632,Events!$AN:$AN,$B1632)</f>
        <v>0</v>
      </c>
      <c r="I1632" s="12">
        <f>COUNTIFS(Events!$AA:$AA,T1632,Events!$AN:$AN,$B1632)</f>
        <v>0</v>
      </c>
      <c r="J1632" s="12">
        <f>COUNTIFS(Events!$AA:$AA,U1632,Events!$AN:$AN,$B1632)</f>
        <v>0</v>
      </c>
      <c r="K1632" s="13">
        <f t="shared" si="131"/>
        <v>10</v>
      </c>
      <c r="N1632" s="25" t="s">
        <v>3216</v>
      </c>
      <c r="O1632" s="25" t="s">
        <v>402</v>
      </c>
      <c r="P1632" s="25" t="s">
        <v>74</v>
      </c>
      <c r="Q1632" s="25" t="s">
        <v>3233</v>
      </c>
      <c r="R1632" s="25" t="s">
        <v>3232</v>
      </c>
      <c r="S1632" s="25" t="s">
        <v>3234</v>
      </c>
      <c r="T1632" s="25" t="s">
        <v>3217</v>
      </c>
      <c r="U1632" s="25" t="s">
        <v>2101</v>
      </c>
      <c r="V1632" s="25" t="s">
        <v>4056</v>
      </c>
    </row>
    <row r="1633" spans="1:22" ht="33.75" customHeight="1" x14ac:dyDescent="0.3">
      <c r="A1633" s="24"/>
      <c r="B1633" s="26" t="s">
        <v>3194</v>
      </c>
      <c r="C1633" s="15">
        <f>COUNTIFS(Events!$AA:$AA,N1633,Events!$AN:$AN,$B1633)</f>
        <v>0</v>
      </c>
      <c r="D1633" s="12">
        <f>COUNTIFS(Events!$AA:$AA,O1633,Events!$AN:$AN,$B1633)</f>
        <v>0</v>
      </c>
      <c r="E1633" s="12">
        <f>COUNTIFS(Events!$AA:$AA,P1633,Events!$AN:$AN,$B1633)</f>
        <v>0</v>
      </c>
      <c r="F1633" s="12">
        <f>COUNTIFS(Events!$AA:$AA,Q1633,Events!$AN:$AN,$B1633)</f>
        <v>0</v>
      </c>
      <c r="G1633" s="12">
        <f>COUNTIFS(Events!$AA:$AA,R1633,Events!$AN:$AN,$B1633)</f>
        <v>0</v>
      </c>
      <c r="H1633" s="12">
        <f>COUNTIFS(Events!$AA:$AA,S1633,Events!$AN:$AN,$B1633)</f>
        <v>0</v>
      </c>
      <c r="I1633" s="12">
        <f>COUNTIFS(Events!$AA:$AA,T1633,Events!$AN:$AN,$B1633)</f>
        <v>0</v>
      </c>
      <c r="J1633" s="12">
        <f>COUNTIFS(Events!$AA:$AA,U1633,Events!$AN:$AN,$B1633)</f>
        <v>0</v>
      </c>
      <c r="K1633" s="13">
        <f t="shared" si="131"/>
        <v>0</v>
      </c>
      <c r="N1633" s="25" t="s">
        <v>3216</v>
      </c>
      <c r="O1633" s="25" t="s">
        <v>402</v>
      </c>
      <c r="P1633" s="25" t="s">
        <v>74</v>
      </c>
      <c r="Q1633" s="25" t="s">
        <v>3233</v>
      </c>
      <c r="R1633" s="25" t="s">
        <v>3232</v>
      </c>
      <c r="S1633" s="25" t="s">
        <v>3234</v>
      </c>
      <c r="T1633" s="25" t="s">
        <v>3217</v>
      </c>
      <c r="U1633" s="25" t="s">
        <v>2101</v>
      </c>
      <c r="V1633" s="25" t="s">
        <v>4056</v>
      </c>
    </row>
    <row r="1634" spans="1:22" ht="33.75" customHeight="1" x14ac:dyDescent="0.3">
      <c r="A1634" s="24"/>
      <c r="B1634" s="26" t="s">
        <v>3192</v>
      </c>
      <c r="C1634" s="15">
        <f>COUNTIFS(Events!$AA:$AA,N1634,Events!$AN:$AN,$B1634)</f>
        <v>0</v>
      </c>
      <c r="D1634" s="12">
        <f>COUNTIFS(Events!$AA:$AA,O1634,Events!$AN:$AN,$B1634)</f>
        <v>0</v>
      </c>
      <c r="E1634" s="12">
        <f>COUNTIFS(Events!$AA:$AA,P1634,Events!$AN:$AN,$B1634)</f>
        <v>0</v>
      </c>
      <c r="F1634" s="12">
        <f>COUNTIFS(Events!$AA:$AA,Q1634,Events!$AN:$AN,$B1634)</f>
        <v>0</v>
      </c>
      <c r="G1634" s="12">
        <f>COUNTIFS(Events!$AA:$AA,R1634,Events!$AN:$AN,$B1634)</f>
        <v>0</v>
      </c>
      <c r="H1634" s="12">
        <f>COUNTIFS(Events!$AA:$AA,S1634,Events!$AN:$AN,$B1634)</f>
        <v>0</v>
      </c>
      <c r="I1634" s="12">
        <f>COUNTIFS(Events!$AA:$AA,T1634,Events!$AN:$AN,$B1634)</f>
        <v>0</v>
      </c>
      <c r="J1634" s="12">
        <f>COUNTIFS(Events!$AA:$AA,U1634,Events!$AN:$AN,$B1634)</f>
        <v>0</v>
      </c>
      <c r="K1634" s="13">
        <f t="shared" si="131"/>
        <v>0</v>
      </c>
      <c r="N1634" s="25" t="s">
        <v>3216</v>
      </c>
      <c r="O1634" s="25" t="s">
        <v>402</v>
      </c>
      <c r="P1634" s="25" t="s">
        <v>74</v>
      </c>
      <c r="Q1634" s="25" t="s">
        <v>3233</v>
      </c>
      <c r="R1634" s="25" t="s">
        <v>3232</v>
      </c>
      <c r="S1634" s="25" t="s">
        <v>3234</v>
      </c>
      <c r="T1634" s="25" t="s">
        <v>3217</v>
      </c>
      <c r="U1634" s="25" t="s">
        <v>2101</v>
      </c>
      <c r="V1634" s="25" t="s">
        <v>4056</v>
      </c>
    </row>
    <row r="1635" spans="1:22" ht="33.75" customHeight="1" x14ac:dyDescent="0.3">
      <c r="A1635" s="24"/>
      <c r="B1635" s="26" t="s">
        <v>3195</v>
      </c>
      <c r="C1635" s="15">
        <f>COUNTIFS(Events!$AA:$AA,N1635,Events!$AN:$AN,$B1635)</f>
        <v>0</v>
      </c>
      <c r="D1635" s="12">
        <f>COUNTIFS(Events!$AA:$AA,O1635,Events!$AN:$AN,$B1635)</f>
        <v>0</v>
      </c>
      <c r="E1635" s="12">
        <f>COUNTIFS(Events!$AA:$AA,P1635,Events!$AN:$AN,$B1635)</f>
        <v>0</v>
      </c>
      <c r="F1635" s="12">
        <f>COUNTIFS(Events!$AA:$AA,Q1635,Events!$AN:$AN,$B1635)</f>
        <v>0</v>
      </c>
      <c r="G1635" s="12">
        <f>COUNTIFS(Events!$AA:$AA,R1635,Events!$AN:$AN,$B1635)</f>
        <v>0</v>
      </c>
      <c r="H1635" s="12">
        <f>COUNTIFS(Events!$AA:$AA,S1635,Events!$AN:$AN,$B1635)</f>
        <v>0</v>
      </c>
      <c r="I1635" s="12">
        <f>COUNTIFS(Events!$AA:$AA,T1635,Events!$AN:$AN,$B1635)</f>
        <v>0</v>
      </c>
      <c r="J1635" s="12">
        <f>COUNTIFS(Events!$AA:$AA,U1635,Events!$AN:$AN,$B1635)</f>
        <v>0</v>
      </c>
      <c r="K1635" s="13">
        <f t="shared" si="131"/>
        <v>0</v>
      </c>
      <c r="N1635" s="25" t="s">
        <v>3216</v>
      </c>
      <c r="O1635" s="25" t="s">
        <v>402</v>
      </c>
      <c r="P1635" s="25" t="s">
        <v>74</v>
      </c>
      <c r="Q1635" s="25" t="s">
        <v>3233</v>
      </c>
      <c r="R1635" s="25" t="s">
        <v>3232</v>
      </c>
      <c r="S1635" s="25" t="s">
        <v>3234</v>
      </c>
      <c r="T1635" s="25" t="s">
        <v>3217</v>
      </c>
      <c r="U1635" s="25" t="s">
        <v>2101</v>
      </c>
      <c r="V1635" s="25" t="s">
        <v>4056</v>
      </c>
    </row>
    <row r="1636" spans="1:22" ht="33.75" customHeight="1" x14ac:dyDescent="0.3">
      <c r="A1636" s="24"/>
      <c r="B1636" s="26" t="s">
        <v>36</v>
      </c>
      <c r="C1636" s="15">
        <f>COUNTIFS(Events!$AA:$AA,N1636,Events!$AN:$AN,$B1636)</f>
        <v>0</v>
      </c>
      <c r="D1636" s="12">
        <f>COUNTIFS(Events!$AA:$AA,O1636,Events!$AN:$AN,$B1636)</f>
        <v>1</v>
      </c>
      <c r="E1636" s="12">
        <f>COUNTIFS(Events!$AA:$AA,P1636,Events!$AN:$AN,$B1636)</f>
        <v>0</v>
      </c>
      <c r="F1636" s="12">
        <f>COUNTIFS(Events!$AA:$AA,Q1636,Events!$AN:$AN,$B1636)</f>
        <v>0</v>
      </c>
      <c r="G1636" s="12">
        <f>COUNTIFS(Events!$AA:$AA,R1636,Events!$AN:$AN,$B1636)</f>
        <v>1</v>
      </c>
      <c r="H1636" s="12">
        <f>COUNTIFS(Events!$AA:$AA,S1636,Events!$AN:$AN,$B1636)</f>
        <v>0</v>
      </c>
      <c r="I1636" s="12">
        <f>COUNTIFS(Events!$AA:$AA,T1636,Events!$AN:$AN,$B1636)</f>
        <v>0</v>
      </c>
      <c r="J1636" s="12">
        <f>COUNTIFS(Events!$AA:$AA,U1636,Events!$AN:$AN,$B1636)</f>
        <v>0</v>
      </c>
      <c r="K1636" s="13">
        <f t="shared" si="131"/>
        <v>2</v>
      </c>
      <c r="N1636" s="25" t="s">
        <v>3216</v>
      </c>
      <c r="O1636" s="25" t="s">
        <v>402</v>
      </c>
      <c r="P1636" s="25" t="s">
        <v>74</v>
      </c>
      <c r="Q1636" s="25" t="s">
        <v>3233</v>
      </c>
      <c r="R1636" s="25" t="s">
        <v>3232</v>
      </c>
      <c r="S1636" s="25" t="s">
        <v>3234</v>
      </c>
      <c r="T1636" s="25" t="s">
        <v>3217</v>
      </c>
      <c r="U1636" s="25" t="s">
        <v>2101</v>
      </c>
      <c r="V1636" s="25" t="s">
        <v>4056</v>
      </c>
    </row>
    <row r="1637" spans="1:22" ht="33.75" customHeight="1" thickBot="1" x14ac:dyDescent="0.35">
      <c r="A1637" s="24"/>
      <c r="B1637" s="26" t="s">
        <v>3197</v>
      </c>
      <c r="C1637" s="15">
        <f>COUNTIFS(Events!$AA:$AA,N1637,Events!$AN:$AN,$B1637)</f>
        <v>12</v>
      </c>
      <c r="D1637" s="12">
        <f>COUNTIFS(Events!$AA:$AA,O1637,Events!$AN:$AN,$B1637)</f>
        <v>147</v>
      </c>
      <c r="E1637" s="12">
        <f>COUNTIFS(Events!$AA:$AA,P1637,Events!$AN:$AN,$B1637)</f>
        <v>105</v>
      </c>
      <c r="F1637" s="12">
        <f>COUNTIFS(Events!$AA:$AA,Q1637,Events!$AN:$AN,$B1637)</f>
        <v>94</v>
      </c>
      <c r="G1637" s="12">
        <f>COUNTIFS(Events!$AA:$AA,R1637,Events!$AN:$AN,$B1637)</f>
        <v>120</v>
      </c>
      <c r="H1637" s="12">
        <f>COUNTIFS(Events!$AA:$AA,S1637,Events!$AN:$AN,$B1637)</f>
        <v>15</v>
      </c>
      <c r="I1637" s="12">
        <f>COUNTIFS(Events!$AA:$AA,T1637,Events!$AN:$AN,$B1637)</f>
        <v>9</v>
      </c>
      <c r="J1637" s="12">
        <f>COUNTIFS(Events!$AA:$AA,U1637,Events!$AN:$AN,$B1637)</f>
        <v>5</v>
      </c>
      <c r="K1637" s="13">
        <f t="shared" si="131"/>
        <v>507</v>
      </c>
      <c r="N1637" s="25" t="s">
        <v>3216</v>
      </c>
      <c r="O1637" s="25" t="s">
        <v>402</v>
      </c>
      <c r="P1637" s="25" t="s">
        <v>74</v>
      </c>
      <c r="Q1637" s="25" t="s">
        <v>3233</v>
      </c>
      <c r="R1637" s="25" t="s">
        <v>3232</v>
      </c>
      <c r="S1637" s="25" t="s">
        <v>3234</v>
      </c>
      <c r="T1637" s="25" t="s">
        <v>3217</v>
      </c>
      <c r="U1637" s="25" t="s">
        <v>2101</v>
      </c>
      <c r="V1637" s="25" t="s">
        <v>4056</v>
      </c>
    </row>
    <row r="1638" spans="1:22" ht="33.75" customHeight="1" thickBot="1" x14ac:dyDescent="0.35">
      <c r="A1638" s="24"/>
      <c r="B1638" s="9" t="s">
        <v>4056</v>
      </c>
      <c r="C1638" s="18">
        <f t="shared" ref="C1638:J1638" si="132">SUM(C1627:C1637)</f>
        <v>18</v>
      </c>
      <c r="D1638" s="19">
        <f t="shared" si="132"/>
        <v>185</v>
      </c>
      <c r="E1638" s="19">
        <f t="shared" si="132"/>
        <v>110</v>
      </c>
      <c r="F1638" s="19">
        <f t="shared" si="132"/>
        <v>110</v>
      </c>
      <c r="G1638" s="19">
        <f t="shared" si="132"/>
        <v>131</v>
      </c>
      <c r="H1638" s="19">
        <f t="shared" si="132"/>
        <v>15</v>
      </c>
      <c r="I1638" s="20">
        <f t="shared" si="132"/>
        <v>13</v>
      </c>
      <c r="J1638" s="21">
        <f t="shared" si="132"/>
        <v>6</v>
      </c>
      <c r="K1638" s="22">
        <f>SUM(K1627:K1637)</f>
        <v>588</v>
      </c>
    </row>
    <row r="1639" spans="1:22" ht="53.25" customHeight="1" thickBot="1" x14ac:dyDescent="0.35">
      <c r="A1639" s="24"/>
      <c r="B1639" s="88" t="s">
        <v>4057</v>
      </c>
      <c r="C1639" s="89"/>
      <c r="D1639" s="89"/>
      <c r="E1639" s="89"/>
      <c r="F1639" s="89"/>
      <c r="G1639" s="89"/>
      <c r="H1639" s="89"/>
      <c r="I1639" s="89"/>
      <c r="J1639" s="89"/>
      <c r="K1639" s="90"/>
    </row>
    <row r="1640" spans="1:22" ht="17.399999999999999" x14ac:dyDescent="0.3">
      <c r="A1640" s="24"/>
    </row>
    <row r="1641" spans="1:22" ht="18" thickBot="1" x14ac:dyDescent="0.35">
      <c r="A1641" s="24"/>
    </row>
    <row r="1642" spans="1:22" ht="40.5" customHeight="1" thickBot="1" x14ac:dyDescent="0.35">
      <c r="A1642" s="24"/>
      <c r="B1642" s="82" t="s">
        <v>4179</v>
      </c>
      <c r="C1642" s="83"/>
      <c r="D1642" s="83"/>
      <c r="E1642" s="83"/>
      <c r="F1642" s="83"/>
      <c r="G1642" s="83"/>
      <c r="H1642" s="83"/>
      <c r="I1642" s="83"/>
      <c r="J1642" s="83"/>
      <c r="K1642" s="84"/>
    </row>
    <row r="1643" spans="1:22" ht="46.5" customHeight="1" thickBot="1" x14ac:dyDescent="0.35">
      <c r="A1643" s="24"/>
      <c r="B1643" s="85" t="s">
        <v>4139</v>
      </c>
      <c r="C1643" s="86"/>
      <c r="D1643" s="86"/>
      <c r="E1643" s="86"/>
      <c r="F1643" s="86"/>
      <c r="G1643" s="86"/>
      <c r="H1643" s="86"/>
      <c r="I1643" s="86"/>
      <c r="J1643" s="86"/>
      <c r="K1643" s="87"/>
    </row>
    <row r="1644" spans="1:22" ht="46.5" customHeight="1" thickBot="1" x14ac:dyDescent="0.35">
      <c r="A1644" s="24"/>
      <c r="B1644" s="3"/>
      <c r="C1644" s="4" t="s">
        <v>3216</v>
      </c>
      <c r="D1644" s="5" t="s">
        <v>402</v>
      </c>
      <c r="E1644" s="5" t="s">
        <v>74</v>
      </c>
      <c r="F1644" s="5" t="s">
        <v>3233</v>
      </c>
      <c r="G1644" s="5" t="s">
        <v>3232</v>
      </c>
      <c r="H1644" s="5" t="s">
        <v>3234</v>
      </c>
      <c r="I1644" s="6" t="s">
        <v>3217</v>
      </c>
      <c r="J1644" s="7" t="s">
        <v>2101</v>
      </c>
      <c r="K1644" s="9" t="s">
        <v>4056</v>
      </c>
    </row>
    <row r="1645" spans="1:22" ht="33.75" customHeight="1" x14ac:dyDescent="0.3">
      <c r="A1645" s="24"/>
      <c r="B1645" s="26" t="s">
        <v>3201</v>
      </c>
      <c r="C1645" s="15">
        <f>COUNTIFS(Events!$AA:$AA,N1645,Events!$AO:$AO,$B1645)</f>
        <v>6</v>
      </c>
      <c r="D1645" s="12">
        <f>COUNTIFS(Events!$AA:$AA,O1645,Events!$AO:$AO,$B1645)</f>
        <v>26</v>
      </c>
      <c r="E1645" s="12">
        <f>COUNTIFS(Events!$AA:$AA,P1645,Events!$AO:$AO,$B1645)</f>
        <v>0</v>
      </c>
      <c r="F1645" s="12">
        <f>COUNTIFS(Events!$AA:$AA,Q1645,Events!$AO:$AO,$B1645)</f>
        <v>7</v>
      </c>
      <c r="G1645" s="12">
        <f>COUNTIFS(Events!$AA:$AA,R1645,Events!$AO:$AO,$B1645)</f>
        <v>3</v>
      </c>
      <c r="H1645" s="12">
        <f>COUNTIFS(Events!$AA:$AA,S1645,Events!$AO:$AO,$B1645)</f>
        <v>0</v>
      </c>
      <c r="I1645" s="12">
        <f>COUNTIFS(Events!$AA:$AA,T1645,Events!$AO:$AO,$B1645)</f>
        <v>4</v>
      </c>
      <c r="J1645" s="12">
        <f>COUNTIFS(Events!$AA:$AA,U1645,Events!$AO:$AO,$B1645)</f>
        <v>1</v>
      </c>
      <c r="K1645" s="13">
        <f>SUM(C1645:J1645)</f>
        <v>47</v>
      </c>
      <c r="N1645" s="25" t="s">
        <v>3216</v>
      </c>
      <c r="O1645" s="25" t="s">
        <v>402</v>
      </c>
      <c r="P1645" s="25" t="s">
        <v>74</v>
      </c>
      <c r="Q1645" s="25" t="s">
        <v>3233</v>
      </c>
      <c r="R1645" s="25" t="s">
        <v>3232</v>
      </c>
      <c r="S1645" s="25" t="s">
        <v>3234</v>
      </c>
      <c r="T1645" s="25" t="s">
        <v>3217</v>
      </c>
      <c r="U1645" s="25" t="s">
        <v>2101</v>
      </c>
      <c r="V1645" s="25" t="s">
        <v>4056</v>
      </c>
    </row>
    <row r="1646" spans="1:22" ht="33.75" customHeight="1" x14ac:dyDescent="0.3">
      <c r="A1646" s="24"/>
      <c r="B1646" s="26" t="s">
        <v>3202</v>
      </c>
      <c r="C1646" s="15">
        <f>COUNTIFS(Events!$AA:$AA,N1646,Events!$AO:$AO,$B1646)</f>
        <v>0</v>
      </c>
      <c r="D1646" s="12">
        <f>COUNTIFS(Events!$AA:$AA,O1646,Events!$AO:$AO,$B1646)</f>
        <v>12</v>
      </c>
      <c r="E1646" s="12">
        <f>COUNTIFS(Events!$AA:$AA,P1646,Events!$AO:$AO,$B1646)</f>
        <v>5</v>
      </c>
      <c r="F1646" s="12">
        <f>COUNTIFS(Events!$AA:$AA,Q1646,Events!$AO:$AO,$B1646)</f>
        <v>9</v>
      </c>
      <c r="G1646" s="12">
        <f>COUNTIFS(Events!$AA:$AA,R1646,Events!$AO:$AO,$B1646)</f>
        <v>7</v>
      </c>
      <c r="H1646" s="12">
        <f>COUNTIFS(Events!$AA:$AA,S1646,Events!$AO:$AO,$B1646)</f>
        <v>0</v>
      </c>
      <c r="I1646" s="12">
        <f>COUNTIFS(Events!$AA:$AA,T1646,Events!$AO:$AO,$B1646)</f>
        <v>0</v>
      </c>
      <c r="J1646" s="12">
        <f>COUNTIFS(Events!$AA:$AA,U1646,Events!$AO:$AO,$B1646)</f>
        <v>0</v>
      </c>
      <c r="K1646" s="13">
        <f>SUM(C1646:J1646)</f>
        <v>33</v>
      </c>
      <c r="N1646" s="25" t="s">
        <v>3216</v>
      </c>
      <c r="O1646" s="25" t="s">
        <v>402</v>
      </c>
      <c r="P1646" s="25" t="s">
        <v>74</v>
      </c>
      <c r="Q1646" s="25" t="s">
        <v>3233</v>
      </c>
      <c r="R1646" s="25" t="s">
        <v>3232</v>
      </c>
      <c r="S1646" s="25" t="s">
        <v>3234</v>
      </c>
      <c r="T1646" s="25" t="s">
        <v>3217</v>
      </c>
      <c r="U1646" s="25" t="s">
        <v>2101</v>
      </c>
      <c r="V1646" s="25" t="s">
        <v>4056</v>
      </c>
    </row>
    <row r="1647" spans="1:22" ht="33.75" customHeight="1" x14ac:dyDescent="0.3">
      <c r="A1647" s="24"/>
      <c r="B1647" s="26" t="s">
        <v>3203</v>
      </c>
      <c r="C1647" s="15">
        <f>COUNTIFS(Events!$AA:$AA,N1647,Events!$AO:$AO,$B1647)</f>
        <v>0</v>
      </c>
      <c r="D1647" s="12">
        <f>COUNTIFS(Events!$AA:$AA,O1647,Events!$AO:$AO,$B1647)</f>
        <v>0</v>
      </c>
      <c r="E1647" s="12">
        <f>COUNTIFS(Events!$AA:$AA,P1647,Events!$AO:$AO,$B1647)</f>
        <v>0</v>
      </c>
      <c r="F1647" s="12">
        <f>COUNTIFS(Events!$AA:$AA,Q1647,Events!$AO:$AO,$B1647)</f>
        <v>0</v>
      </c>
      <c r="G1647" s="12">
        <f>COUNTIFS(Events!$AA:$AA,R1647,Events!$AO:$AO,$B1647)</f>
        <v>1</v>
      </c>
      <c r="H1647" s="12">
        <f>COUNTIFS(Events!$AA:$AA,S1647,Events!$AO:$AO,$B1647)</f>
        <v>0</v>
      </c>
      <c r="I1647" s="12">
        <f>COUNTIFS(Events!$AA:$AA,T1647,Events!$AO:$AO,$B1647)</f>
        <v>0</v>
      </c>
      <c r="J1647" s="12">
        <f>COUNTIFS(Events!$AA:$AA,U1647,Events!$AO:$AO,$B1647)</f>
        <v>0</v>
      </c>
      <c r="K1647" s="13">
        <f>SUM(C1647:J1647)</f>
        <v>1</v>
      </c>
      <c r="N1647" s="25" t="s">
        <v>3216</v>
      </c>
      <c r="O1647" s="25" t="s">
        <v>402</v>
      </c>
      <c r="P1647" s="25" t="s">
        <v>74</v>
      </c>
      <c r="Q1647" s="25" t="s">
        <v>3233</v>
      </c>
      <c r="R1647" s="25" t="s">
        <v>3232</v>
      </c>
      <c r="S1647" s="25" t="s">
        <v>3234</v>
      </c>
      <c r="T1647" s="25" t="s">
        <v>3217</v>
      </c>
      <c r="U1647" s="25" t="s">
        <v>2101</v>
      </c>
      <c r="V1647" s="25" t="s">
        <v>4056</v>
      </c>
    </row>
    <row r="1648" spans="1:22" ht="33.75" customHeight="1" x14ac:dyDescent="0.3">
      <c r="A1648" s="24"/>
      <c r="B1648" s="26" t="s">
        <v>3167</v>
      </c>
      <c r="C1648" s="15">
        <f>COUNTIFS(Events!$AA:$AA,N1648,Events!$AO:$AO,$B1648)</f>
        <v>0</v>
      </c>
      <c r="D1648" s="12">
        <f>COUNTIFS(Events!$AA:$AA,O1648,Events!$AO:$AO,$B1648)</f>
        <v>0</v>
      </c>
      <c r="E1648" s="12">
        <f>COUNTIFS(Events!$AA:$AA,P1648,Events!$AO:$AO,$B1648)</f>
        <v>0</v>
      </c>
      <c r="F1648" s="12">
        <f>COUNTIFS(Events!$AA:$AA,Q1648,Events!$AO:$AO,$B1648)</f>
        <v>0</v>
      </c>
      <c r="G1648" s="12">
        <f>COUNTIFS(Events!$AA:$AA,R1648,Events!$AO:$AO,$B1648)</f>
        <v>0</v>
      </c>
      <c r="H1648" s="12">
        <f>COUNTIFS(Events!$AA:$AA,S1648,Events!$AO:$AO,$B1648)</f>
        <v>0</v>
      </c>
      <c r="I1648" s="12">
        <f>COUNTIFS(Events!$AA:$AA,T1648,Events!$AO:$AO,$B1648)</f>
        <v>0</v>
      </c>
      <c r="J1648" s="12">
        <f>COUNTIFS(Events!$AA:$AA,U1648,Events!$AO:$AO,$B1648)</f>
        <v>0</v>
      </c>
      <c r="K1648" s="13">
        <f>SUM(C1648:J1648)</f>
        <v>0</v>
      </c>
      <c r="N1648" s="25" t="s">
        <v>3216</v>
      </c>
      <c r="O1648" s="25" t="s">
        <v>402</v>
      </c>
      <c r="P1648" s="25" t="s">
        <v>74</v>
      </c>
      <c r="Q1648" s="25" t="s">
        <v>3233</v>
      </c>
      <c r="R1648" s="25" t="s">
        <v>3232</v>
      </c>
      <c r="S1648" s="25" t="s">
        <v>3234</v>
      </c>
      <c r="T1648" s="25" t="s">
        <v>3217</v>
      </c>
      <c r="U1648" s="25" t="s">
        <v>2101</v>
      </c>
      <c r="V1648" s="25" t="s">
        <v>4056</v>
      </c>
    </row>
    <row r="1649" spans="1:22" ht="33.75" customHeight="1" thickBot="1" x14ac:dyDescent="0.35">
      <c r="A1649" s="24"/>
      <c r="B1649" s="26" t="s">
        <v>3197</v>
      </c>
      <c r="C1649" s="15">
        <f>COUNTIFS(Events!$AA:$AA,N1649,Events!$AO:$AO,$B1649)</f>
        <v>12</v>
      </c>
      <c r="D1649" s="12">
        <f>COUNTIFS(Events!$AA:$AA,O1649,Events!$AO:$AO,$B1649)</f>
        <v>147</v>
      </c>
      <c r="E1649" s="12">
        <f>COUNTIFS(Events!$AA:$AA,P1649,Events!$AO:$AO,$B1649)</f>
        <v>105</v>
      </c>
      <c r="F1649" s="12">
        <f>COUNTIFS(Events!$AA:$AA,Q1649,Events!$AO:$AO,$B1649)</f>
        <v>94</v>
      </c>
      <c r="G1649" s="12">
        <f>COUNTIFS(Events!$AA:$AA,R1649,Events!$AO:$AO,$B1649)</f>
        <v>120</v>
      </c>
      <c r="H1649" s="12">
        <f>COUNTIFS(Events!$AA:$AA,S1649,Events!$AO:$AO,$B1649)</f>
        <v>15</v>
      </c>
      <c r="I1649" s="12">
        <f>COUNTIFS(Events!$AA:$AA,T1649,Events!$AO:$AO,$B1649)</f>
        <v>9</v>
      </c>
      <c r="J1649" s="12">
        <f>COUNTIFS(Events!$AA:$AA,U1649,Events!$AO:$AO,$B1649)</f>
        <v>5</v>
      </c>
      <c r="K1649" s="13">
        <f>SUM(C1649:J1649)</f>
        <v>507</v>
      </c>
      <c r="N1649" s="25" t="s">
        <v>3216</v>
      </c>
      <c r="O1649" s="25" t="s">
        <v>402</v>
      </c>
      <c r="P1649" s="25" t="s">
        <v>74</v>
      </c>
      <c r="Q1649" s="25" t="s">
        <v>3233</v>
      </c>
      <c r="R1649" s="25" t="s">
        <v>3232</v>
      </c>
      <c r="S1649" s="25" t="s">
        <v>3234</v>
      </c>
      <c r="T1649" s="25" t="s">
        <v>3217</v>
      </c>
      <c r="U1649" s="25" t="s">
        <v>2101</v>
      </c>
      <c r="V1649" s="25" t="s">
        <v>4056</v>
      </c>
    </row>
    <row r="1650" spans="1:22" ht="33.75" customHeight="1" thickBot="1" x14ac:dyDescent="0.35">
      <c r="A1650" s="24"/>
      <c r="B1650" s="9" t="s">
        <v>4056</v>
      </c>
      <c r="C1650" s="18">
        <f t="shared" ref="C1650:J1650" si="133">SUM(C1645:C1649)</f>
        <v>18</v>
      </c>
      <c r="D1650" s="19">
        <f t="shared" si="133"/>
        <v>185</v>
      </c>
      <c r="E1650" s="19">
        <f t="shared" si="133"/>
        <v>110</v>
      </c>
      <c r="F1650" s="19">
        <f t="shared" si="133"/>
        <v>110</v>
      </c>
      <c r="G1650" s="19">
        <f t="shared" si="133"/>
        <v>131</v>
      </c>
      <c r="H1650" s="19">
        <f t="shared" si="133"/>
        <v>15</v>
      </c>
      <c r="I1650" s="20">
        <f t="shared" si="133"/>
        <v>13</v>
      </c>
      <c r="J1650" s="21">
        <f t="shared" si="133"/>
        <v>6</v>
      </c>
      <c r="K1650" s="22">
        <f>SUM(K1645:K1649)</f>
        <v>588</v>
      </c>
    </row>
    <row r="1651" spans="1:22" ht="53.25" customHeight="1" thickBot="1" x14ac:dyDescent="0.35">
      <c r="A1651" s="24"/>
      <c r="B1651" s="88" t="s">
        <v>4057</v>
      </c>
      <c r="C1651" s="89"/>
      <c r="D1651" s="89"/>
      <c r="E1651" s="89"/>
      <c r="F1651" s="89"/>
      <c r="G1651" s="89"/>
      <c r="H1651" s="89"/>
      <c r="I1651" s="89"/>
      <c r="J1651" s="89"/>
      <c r="K1651" s="90"/>
    </row>
    <row r="1652" spans="1:22" ht="17.399999999999999" x14ac:dyDescent="0.3">
      <c r="A1652" s="24"/>
    </row>
    <row r="1653" spans="1:22" ht="18" thickBot="1" x14ac:dyDescent="0.35">
      <c r="A1653" s="24"/>
    </row>
    <row r="1654" spans="1:22" ht="40.5" customHeight="1" thickBot="1" x14ac:dyDescent="0.35">
      <c r="A1654" s="24"/>
      <c r="B1654" s="82" t="s">
        <v>4179</v>
      </c>
      <c r="C1654" s="83"/>
      <c r="D1654" s="83"/>
      <c r="E1654" s="83"/>
      <c r="F1654" s="83"/>
      <c r="G1654" s="83"/>
      <c r="H1654" s="83"/>
      <c r="I1654" s="83"/>
      <c r="J1654" s="83"/>
      <c r="K1654" s="84"/>
    </row>
    <row r="1655" spans="1:22" ht="46.5" customHeight="1" thickBot="1" x14ac:dyDescent="0.35">
      <c r="A1655" s="24"/>
      <c r="B1655" s="85" t="s">
        <v>4140</v>
      </c>
      <c r="C1655" s="86"/>
      <c r="D1655" s="86"/>
      <c r="E1655" s="86"/>
      <c r="F1655" s="86"/>
      <c r="G1655" s="86"/>
      <c r="H1655" s="86"/>
      <c r="I1655" s="86"/>
      <c r="J1655" s="86"/>
      <c r="K1655" s="87"/>
    </row>
    <row r="1656" spans="1:22" ht="46.5" customHeight="1" thickBot="1" x14ac:dyDescent="0.35">
      <c r="A1656" s="24"/>
      <c r="B1656" s="3"/>
      <c r="C1656" s="4" t="s">
        <v>3216</v>
      </c>
      <c r="D1656" s="5" t="s">
        <v>402</v>
      </c>
      <c r="E1656" s="5" t="s">
        <v>74</v>
      </c>
      <c r="F1656" s="5" t="s">
        <v>3233</v>
      </c>
      <c r="G1656" s="5" t="s">
        <v>3232</v>
      </c>
      <c r="H1656" s="5" t="s">
        <v>3234</v>
      </c>
      <c r="I1656" s="6" t="s">
        <v>3217</v>
      </c>
      <c r="J1656" s="7" t="s">
        <v>2101</v>
      </c>
      <c r="K1656" s="9" t="s">
        <v>4056</v>
      </c>
    </row>
    <row r="1657" spans="1:22" ht="33.75" customHeight="1" x14ac:dyDescent="0.3">
      <c r="A1657" s="24"/>
      <c r="B1657" s="10" t="s">
        <v>3188</v>
      </c>
      <c r="C1657" s="15">
        <f>COUNTIFS(Events!$AA:$AA,N1657,Events!$BE:$BE,$B1657)</f>
        <v>0</v>
      </c>
      <c r="D1657" s="12">
        <f>COUNTIFS(Events!$AA:$AA,O1657,Events!$BE:$BE,$B1657)</f>
        <v>1</v>
      </c>
      <c r="E1657" s="12">
        <f>COUNTIFS(Events!$AA:$AA,P1657,Events!$BE:$BE,$B1657)</f>
        <v>0</v>
      </c>
      <c r="F1657" s="12">
        <f>COUNTIFS(Events!$AA:$AA,Q1657,Events!$BE:$BE,$B1657)</f>
        <v>0</v>
      </c>
      <c r="G1657" s="12">
        <f>COUNTIFS(Events!$AA:$AA,R1657,Events!$BE:$BE,$B1657)</f>
        <v>0</v>
      </c>
      <c r="H1657" s="12">
        <f>COUNTIFS(Events!$AA:$AA,S1657,Events!$BE:$BE,$B1657)</f>
        <v>0</v>
      </c>
      <c r="I1657" s="12">
        <f>COUNTIFS(Events!$AA:$AA,T1657,Events!$BE:$BE,$B1657)</f>
        <v>0</v>
      </c>
      <c r="J1657" s="12">
        <f>COUNTIFS(Events!$AA:$AA,U1657,Events!$BE:$BE,$B1657)</f>
        <v>0</v>
      </c>
      <c r="K1657" s="13">
        <f>SUM(C1657:J1657)</f>
        <v>1</v>
      </c>
      <c r="N1657" s="25" t="s">
        <v>3216</v>
      </c>
      <c r="O1657" s="25" t="s">
        <v>402</v>
      </c>
      <c r="P1657" s="25" t="s">
        <v>74</v>
      </c>
      <c r="Q1657" s="25" t="s">
        <v>3233</v>
      </c>
      <c r="R1657" s="25" t="s">
        <v>3232</v>
      </c>
      <c r="S1657" s="25" t="s">
        <v>3234</v>
      </c>
      <c r="T1657" s="25" t="s">
        <v>3217</v>
      </c>
      <c r="U1657" s="25" t="s">
        <v>2101</v>
      </c>
      <c r="V1657" s="25" t="s">
        <v>4056</v>
      </c>
    </row>
    <row r="1658" spans="1:22" ht="33.75" customHeight="1" x14ac:dyDescent="0.3">
      <c r="A1658" s="24"/>
      <c r="B1658" s="14" t="s">
        <v>4163</v>
      </c>
      <c r="C1658" s="15">
        <f>COUNTIFS(Events!$AA:$AA,N1658,Events!$BE:$BE,$B1658)</f>
        <v>0</v>
      </c>
      <c r="D1658" s="12">
        <f>COUNTIFS(Events!$AA:$AA,O1658,Events!$BE:$BE,$B1658)</f>
        <v>0</v>
      </c>
      <c r="E1658" s="12">
        <f>COUNTIFS(Events!$AA:$AA,P1658,Events!$BE:$BE,$B1658)</f>
        <v>0</v>
      </c>
      <c r="F1658" s="12">
        <f>COUNTIFS(Events!$AA:$AA,Q1658,Events!$BE:$BE,$B1658)</f>
        <v>0</v>
      </c>
      <c r="G1658" s="12">
        <f>COUNTIFS(Events!$AA:$AA,R1658,Events!$BE:$BE,$B1658)</f>
        <v>0</v>
      </c>
      <c r="H1658" s="12">
        <f>COUNTIFS(Events!$AA:$AA,S1658,Events!$BE:$BE,$B1658)</f>
        <v>0</v>
      </c>
      <c r="I1658" s="12">
        <f>COUNTIFS(Events!$AA:$AA,T1658,Events!$BE:$BE,$B1658)</f>
        <v>0</v>
      </c>
      <c r="J1658" s="12">
        <f>COUNTIFS(Events!$AA:$AA,U1658,Events!$BE:$BE,$B1658)</f>
        <v>0</v>
      </c>
      <c r="K1658" s="13">
        <f t="shared" ref="K1658:K1664" si="134">SUM(C1658:J1658)</f>
        <v>0</v>
      </c>
      <c r="N1658" s="25" t="s">
        <v>3216</v>
      </c>
      <c r="O1658" s="25" t="s">
        <v>402</v>
      </c>
      <c r="P1658" s="25" t="s">
        <v>74</v>
      </c>
      <c r="Q1658" s="25" t="s">
        <v>3233</v>
      </c>
      <c r="R1658" s="25" t="s">
        <v>3232</v>
      </c>
      <c r="S1658" s="25" t="s">
        <v>3234</v>
      </c>
      <c r="T1658" s="25" t="s">
        <v>3217</v>
      </c>
      <c r="U1658" s="25" t="s">
        <v>2101</v>
      </c>
      <c r="V1658" s="25" t="s">
        <v>4056</v>
      </c>
    </row>
    <row r="1659" spans="1:22" ht="33.75" customHeight="1" x14ac:dyDescent="0.3">
      <c r="A1659" s="24"/>
      <c r="B1659" s="14" t="s">
        <v>4165</v>
      </c>
      <c r="C1659" s="15">
        <f>COUNTIFS(Events!$AA:$AA,N1659,Events!$BE:$BE,$B1659)</f>
        <v>0</v>
      </c>
      <c r="D1659" s="12">
        <f>COUNTIFS(Events!$AA:$AA,O1659,Events!$BE:$BE,$B1659)</f>
        <v>0</v>
      </c>
      <c r="E1659" s="12">
        <f>COUNTIFS(Events!$AA:$AA,P1659,Events!$BE:$BE,$B1659)</f>
        <v>0</v>
      </c>
      <c r="F1659" s="12">
        <f>COUNTIFS(Events!$AA:$AA,Q1659,Events!$BE:$BE,$B1659)</f>
        <v>0</v>
      </c>
      <c r="G1659" s="12">
        <f>COUNTIFS(Events!$AA:$AA,R1659,Events!$BE:$BE,$B1659)</f>
        <v>0</v>
      </c>
      <c r="H1659" s="12">
        <f>COUNTIFS(Events!$AA:$AA,S1659,Events!$BE:$BE,$B1659)</f>
        <v>0</v>
      </c>
      <c r="I1659" s="12">
        <f>COUNTIFS(Events!$AA:$AA,T1659,Events!$BE:$BE,$B1659)</f>
        <v>0</v>
      </c>
      <c r="J1659" s="12">
        <f>COUNTIFS(Events!$AA:$AA,U1659,Events!$BE:$BE,$B1659)</f>
        <v>0</v>
      </c>
      <c r="K1659" s="13">
        <f t="shared" si="134"/>
        <v>0</v>
      </c>
      <c r="N1659" s="25" t="s">
        <v>3216</v>
      </c>
      <c r="O1659" s="25" t="s">
        <v>402</v>
      </c>
      <c r="P1659" s="25" t="s">
        <v>74</v>
      </c>
      <c r="Q1659" s="25" t="s">
        <v>3233</v>
      </c>
      <c r="R1659" s="25" t="s">
        <v>3232</v>
      </c>
      <c r="S1659" s="25" t="s">
        <v>3234</v>
      </c>
      <c r="T1659" s="25" t="s">
        <v>3217</v>
      </c>
      <c r="U1659" s="25" t="s">
        <v>2101</v>
      </c>
      <c r="V1659" s="25" t="s">
        <v>4056</v>
      </c>
    </row>
    <row r="1660" spans="1:22" ht="33.75" customHeight="1" x14ac:dyDescent="0.3">
      <c r="A1660" s="24"/>
      <c r="B1660" s="14" t="s">
        <v>4161</v>
      </c>
      <c r="C1660" s="15">
        <f>COUNTIFS(Events!$AA:$AA,N1660,Events!$BE:$BE,$B1660)</f>
        <v>1</v>
      </c>
      <c r="D1660" s="12">
        <f>COUNTIFS(Events!$AA:$AA,O1660,Events!$BE:$BE,$B1660)</f>
        <v>3</v>
      </c>
      <c r="E1660" s="12">
        <f>COUNTIFS(Events!$AA:$AA,P1660,Events!$BE:$BE,$B1660)</f>
        <v>0</v>
      </c>
      <c r="F1660" s="12">
        <f>COUNTIFS(Events!$AA:$AA,Q1660,Events!$BE:$BE,$B1660)</f>
        <v>0</v>
      </c>
      <c r="G1660" s="12">
        <f>COUNTIFS(Events!$AA:$AA,R1660,Events!$BE:$BE,$B1660)</f>
        <v>0</v>
      </c>
      <c r="H1660" s="12">
        <f>COUNTIFS(Events!$AA:$AA,S1660,Events!$BE:$BE,$B1660)</f>
        <v>0</v>
      </c>
      <c r="I1660" s="12">
        <f>COUNTIFS(Events!$AA:$AA,T1660,Events!$BE:$BE,$B1660)</f>
        <v>0</v>
      </c>
      <c r="J1660" s="12">
        <f>COUNTIFS(Events!$AA:$AA,U1660,Events!$BE:$BE,$B1660)</f>
        <v>0</v>
      </c>
      <c r="K1660" s="13">
        <f t="shared" si="134"/>
        <v>4</v>
      </c>
      <c r="N1660" s="25" t="s">
        <v>3216</v>
      </c>
      <c r="O1660" s="25" t="s">
        <v>402</v>
      </c>
      <c r="P1660" s="25" t="s">
        <v>74</v>
      </c>
      <c r="Q1660" s="25" t="s">
        <v>3233</v>
      </c>
      <c r="R1660" s="25" t="s">
        <v>3232</v>
      </c>
      <c r="S1660" s="25" t="s">
        <v>3234</v>
      </c>
      <c r="T1660" s="25" t="s">
        <v>3217</v>
      </c>
      <c r="U1660" s="25" t="s">
        <v>2101</v>
      </c>
      <c r="V1660" s="25" t="s">
        <v>4056</v>
      </c>
    </row>
    <row r="1661" spans="1:22" ht="33.75" customHeight="1" x14ac:dyDescent="0.3">
      <c r="A1661" s="24"/>
      <c r="B1661" s="14" t="s">
        <v>4164</v>
      </c>
      <c r="C1661" s="15">
        <f>COUNTIFS(Events!$AA:$AA,N1661,Events!$BE:$BE,$B1661)</f>
        <v>0</v>
      </c>
      <c r="D1661" s="12">
        <f>COUNTIFS(Events!$AA:$AA,O1661,Events!$BE:$BE,$B1661)</f>
        <v>1</v>
      </c>
      <c r="E1661" s="12">
        <f>COUNTIFS(Events!$AA:$AA,P1661,Events!$BE:$BE,$B1661)</f>
        <v>0</v>
      </c>
      <c r="F1661" s="12">
        <f>COUNTIFS(Events!$AA:$AA,Q1661,Events!$BE:$BE,$B1661)</f>
        <v>0</v>
      </c>
      <c r="G1661" s="12">
        <f>COUNTIFS(Events!$AA:$AA,R1661,Events!$BE:$BE,$B1661)</f>
        <v>0</v>
      </c>
      <c r="H1661" s="12">
        <f>COUNTIFS(Events!$AA:$AA,S1661,Events!$BE:$BE,$B1661)</f>
        <v>0</v>
      </c>
      <c r="I1661" s="12">
        <f>COUNTIFS(Events!$AA:$AA,T1661,Events!$BE:$BE,$B1661)</f>
        <v>0</v>
      </c>
      <c r="J1661" s="12">
        <f>COUNTIFS(Events!$AA:$AA,U1661,Events!$BE:$BE,$B1661)</f>
        <v>1</v>
      </c>
      <c r="K1661" s="13">
        <f t="shared" si="134"/>
        <v>2</v>
      </c>
      <c r="N1661" s="25" t="s">
        <v>3216</v>
      </c>
      <c r="O1661" s="25" t="s">
        <v>402</v>
      </c>
      <c r="P1661" s="25" t="s">
        <v>74</v>
      </c>
      <c r="Q1661" s="25" t="s">
        <v>3233</v>
      </c>
      <c r="R1661" s="25" t="s">
        <v>3232</v>
      </c>
      <c r="S1661" s="25" t="s">
        <v>3234</v>
      </c>
      <c r="T1661" s="25" t="s">
        <v>3217</v>
      </c>
      <c r="U1661" s="25" t="s">
        <v>2101</v>
      </c>
      <c r="V1661" s="25" t="s">
        <v>4056</v>
      </c>
    </row>
    <row r="1662" spans="1:22" ht="33.75" customHeight="1" x14ac:dyDescent="0.3">
      <c r="A1662" s="24"/>
      <c r="B1662" s="14" t="s">
        <v>4162</v>
      </c>
      <c r="C1662" s="15">
        <f>COUNTIFS(Events!$AA:$AA,N1662,Events!$BE:$BE,$B1662)</f>
        <v>5</v>
      </c>
      <c r="D1662" s="12">
        <f>COUNTIFS(Events!$AA:$AA,O1662,Events!$BE:$BE,$B1662)</f>
        <v>11</v>
      </c>
      <c r="E1662" s="12">
        <f>COUNTIFS(Events!$AA:$AA,P1662,Events!$BE:$BE,$B1662)</f>
        <v>0</v>
      </c>
      <c r="F1662" s="12">
        <f>COUNTIFS(Events!$AA:$AA,Q1662,Events!$BE:$BE,$B1662)</f>
        <v>7</v>
      </c>
      <c r="G1662" s="12">
        <f>COUNTIFS(Events!$AA:$AA,R1662,Events!$BE:$BE,$B1662)</f>
        <v>4</v>
      </c>
      <c r="H1662" s="12">
        <f>COUNTIFS(Events!$AA:$AA,S1662,Events!$BE:$BE,$B1662)</f>
        <v>0</v>
      </c>
      <c r="I1662" s="12">
        <f>COUNTIFS(Events!$AA:$AA,T1662,Events!$BE:$BE,$B1662)</f>
        <v>2</v>
      </c>
      <c r="J1662" s="12">
        <f>COUNTIFS(Events!$AA:$AA,U1662,Events!$BE:$BE,$B1662)</f>
        <v>0</v>
      </c>
      <c r="K1662" s="13">
        <f t="shared" si="134"/>
        <v>29</v>
      </c>
      <c r="N1662" s="25" t="s">
        <v>3216</v>
      </c>
      <c r="O1662" s="25" t="s">
        <v>402</v>
      </c>
      <c r="P1662" s="25" t="s">
        <v>74</v>
      </c>
      <c r="Q1662" s="25" t="s">
        <v>3233</v>
      </c>
      <c r="R1662" s="25" t="s">
        <v>3232</v>
      </c>
      <c r="S1662" s="25" t="s">
        <v>3234</v>
      </c>
      <c r="T1662" s="25" t="s">
        <v>3217</v>
      </c>
      <c r="U1662" s="25" t="s">
        <v>2101</v>
      </c>
      <c r="V1662" s="25" t="s">
        <v>4056</v>
      </c>
    </row>
    <row r="1663" spans="1:22" ht="33.75" customHeight="1" x14ac:dyDescent="0.3">
      <c r="A1663" s="24"/>
      <c r="B1663" s="14" t="s">
        <v>4160</v>
      </c>
      <c r="C1663" s="15">
        <f>COUNTIFS(Events!$AA:$AA,N1663,Events!$BE:$BE,$B1663)</f>
        <v>0</v>
      </c>
      <c r="D1663" s="12">
        <f>COUNTIFS(Events!$AA:$AA,O1663,Events!$BE:$BE,$B1663)</f>
        <v>0</v>
      </c>
      <c r="E1663" s="12">
        <f>COUNTIFS(Events!$AA:$AA,P1663,Events!$BE:$BE,$B1663)</f>
        <v>0</v>
      </c>
      <c r="F1663" s="12">
        <f>COUNTIFS(Events!$AA:$AA,Q1663,Events!$BE:$BE,$B1663)</f>
        <v>0</v>
      </c>
      <c r="G1663" s="12">
        <f>COUNTIFS(Events!$AA:$AA,R1663,Events!$BE:$BE,$B1663)</f>
        <v>0</v>
      </c>
      <c r="H1663" s="12">
        <f>COUNTIFS(Events!$AA:$AA,S1663,Events!$BE:$BE,$B1663)</f>
        <v>0</v>
      </c>
      <c r="I1663" s="12">
        <f>COUNTIFS(Events!$AA:$AA,T1663,Events!$BE:$BE,$B1663)</f>
        <v>0</v>
      </c>
      <c r="J1663" s="12">
        <f>COUNTIFS(Events!$AA:$AA,U1663,Events!$BE:$BE,$B1663)</f>
        <v>0</v>
      </c>
      <c r="K1663" s="13">
        <f t="shared" si="134"/>
        <v>0</v>
      </c>
      <c r="N1663" s="25" t="s">
        <v>3216</v>
      </c>
      <c r="O1663" s="25" t="s">
        <v>402</v>
      </c>
      <c r="P1663" s="25" t="s">
        <v>74</v>
      </c>
      <c r="Q1663" s="25" t="s">
        <v>3233</v>
      </c>
      <c r="R1663" s="25" t="s">
        <v>3232</v>
      </c>
      <c r="S1663" s="25" t="s">
        <v>3234</v>
      </c>
      <c r="T1663" s="25" t="s">
        <v>3217</v>
      </c>
      <c r="U1663" s="25" t="s">
        <v>2101</v>
      </c>
      <c r="V1663" s="25" t="s">
        <v>4056</v>
      </c>
    </row>
    <row r="1664" spans="1:22" ht="33.75" customHeight="1" thickBot="1" x14ac:dyDescent="0.35">
      <c r="A1664" s="24"/>
      <c r="B1664" s="14" t="s">
        <v>4166</v>
      </c>
      <c r="C1664" s="15">
        <f>COUNTIFS(Events!$AA:$AA,N1664,Events!$BE:$BE,$B1664)</f>
        <v>12</v>
      </c>
      <c r="D1664" s="12">
        <f>COUNTIFS(Events!$AA:$AA,O1664,Events!$BE:$BE,$B1664)</f>
        <v>169</v>
      </c>
      <c r="E1664" s="12">
        <f>COUNTIFS(Events!$AA:$AA,P1664,Events!$BE:$BE,$B1664)</f>
        <v>110</v>
      </c>
      <c r="F1664" s="12">
        <f>COUNTIFS(Events!$AA:$AA,Q1664,Events!$BE:$BE,$B1664)</f>
        <v>103</v>
      </c>
      <c r="G1664" s="12">
        <f>COUNTIFS(Events!$AA:$AA,R1664,Events!$BE:$BE,$B1664)</f>
        <v>127</v>
      </c>
      <c r="H1664" s="12">
        <f>COUNTIFS(Events!$AA:$AA,S1664,Events!$BE:$BE,$B1664)</f>
        <v>15</v>
      </c>
      <c r="I1664" s="12">
        <f>COUNTIFS(Events!$AA:$AA,T1664,Events!$BE:$BE,$B1664)</f>
        <v>11</v>
      </c>
      <c r="J1664" s="12">
        <f>COUNTIFS(Events!$AA:$AA,U1664,Events!$BE:$BE,$B1664)</f>
        <v>5</v>
      </c>
      <c r="K1664" s="13">
        <f t="shared" si="134"/>
        <v>552</v>
      </c>
      <c r="N1664" s="25" t="s">
        <v>3216</v>
      </c>
      <c r="O1664" s="25" t="s">
        <v>402</v>
      </c>
      <c r="P1664" s="25" t="s">
        <v>74</v>
      </c>
      <c r="Q1664" s="25" t="s">
        <v>3233</v>
      </c>
      <c r="R1664" s="25" t="s">
        <v>3232</v>
      </c>
      <c r="S1664" s="25" t="s">
        <v>3234</v>
      </c>
      <c r="T1664" s="25" t="s">
        <v>3217</v>
      </c>
      <c r="U1664" s="25" t="s">
        <v>2101</v>
      </c>
      <c r="V1664" s="25" t="s">
        <v>4056</v>
      </c>
    </row>
    <row r="1665" spans="1:22" ht="33.75" customHeight="1" thickBot="1" x14ac:dyDescent="0.35">
      <c r="A1665" s="24"/>
      <c r="B1665" s="9" t="s">
        <v>4056</v>
      </c>
      <c r="C1665" s="18">
        <f t="shared" ref="C1665:J1665" si="135">SUM(C1657:C1664)</f>
        <v>18</v>
      </c>
      <c r="D1665" s="19">
        <f t="shared" si="135"/>
        <v>185</v>
      </c>
      <c r="E1665" s="19">
        <f t="shared" si="135"/>
        <v>110</v>
      </c>
      <c r="F1665" s="19">
        <f t="shared" si="135"/>
        <v>110</v>
      </c>
      <c r="G1665" s="19">
        <f t="shared" si="135"/>
        <v>131</v>
      </c>
      <c r="H1665" s="19">
        <f t="shared" si="135"/>
        <v>15</v>
      </c>
      <c r="I1665" s="20">
        <f t="shared" si="135"/>
        <v>13</v>
      </c>
      <c r="J1665" s="21">
        <f t="shared" si="135"/>
        <v>6</v>
      </c>
      <c r="K1665" s="22">
        <f>SUM(K1657:K1664)</f>
        <v>588</v>
      </c>
    </row>
    <row r="1666" spans="1:22" ht="53.25" customHeight="1" thickBot="1" x14ac:dyDescent="0.35">
      <c r="A1666" s="24"/>
      <c r="B1666" s="88" t="s">
        <v>4057</v>
      </c>
      <c r="C1666" s="89"/>
      <c r="D1666" s="89"/>
      <c r="E1666" s="89"/>
      <c r="F1666" s="89"/>
      <c r="G1666" s="89"/>
      <c r="H1666" s="89"/>
      <c r="I1666" s="89"/>
      <c r="J1666" s="89"/>
      <c r="K1666" s="90"/>
    </row>
    <row r="1667" spans="1:22" ht="17.399999999999999" x14ac:dyDescent="0.3">
      <c r="A1667" s="24"/>
    </row>
    <row r="1668" spans="1:22" ht="18" thickBot="1" x14ac:dyDescent="0.35">
      <c r="A1668" s="24"/>
    </row>
    <row r="1669" spans="1:22" ht="40.5" customHeight="1" thickBot="1" x14ac:dyDescent="0.35">
      <c r="A1669" s="24"/>
      <c r="B1669" s="82" t="s">
        <v>4179</v>
      </c>
      <c r="C1669" s="83"/>
      <c r="D1669" s="83"/>
      <c r="E1669" s="83"/>
      <c r="F1669" s="83"/>
      <c r="G1669" s="83"/>
      <c r="H1669" s="83"/>
      <c r="I1669" s="83"/>
      <c r="J1669" s="83"/>
      <c r="K1669" s="84"/>
    </row>
    <row r="1670" spans="1:22" ht="46.5" customHeight="1" thickBot="1" x14ac:dyDescent="0.35">
      <c r="A1670" s="24"/>
      <c r="B1670" s="85" t="s">
        <v>4141</v>
      </c>
      <c r="C1670" s="86"/>
      <c r="D1670" s="86"/>
      <c r="E1670" s="86"/>
      <c r="F1670" s="86"/>
      <c r="G1670" s="86"/>
      <c r="H1670" s="86"/>
      <c r="I1670" s="86"/>
      <c r="J1670" s="86"/>
      <c r="K1670" s="87"/>
    </row>
    <row r="1671" spans="1:22" ht="46.5" customHeight="1" thickBot="1" x14ac:dyDescent="0.35">
      <c r="A1671" s="24"/>
      <c r="B1671" s="3"/>
      <c r="C1671" s="4" t="s">
        <v>3216</v>
      </c>
      <c r="D1671" s="5" t="s">
        <v>402</v>
      </c>
      <c r="E1671" s="5" t="s">
        <v>74</v>
      </c>
      <c r="F1671" s="5" t="s">
        <v>3233</v>
      </c>
      <c r="G1671" s="5" t="s">
        <v>3232</v>
      </c>
      <c r="H1671" s="5" t="s">
        <v>3234</v>
      </c>
      <c r="I1671" s="6" t="s">
        <v>3217</v>
      </c>
      <c r="J1671" s="7" t="s">
        <v>2101</v>
      </c>
      <c r="K1671" s="9" t="s">
        <v>4056</v>
      </c>
    </row>
    <row r="1672" spans="1:22" ht="33.75" customHeight="1" x14ac:dyDescent="0.3">
      <c r="A1672" s="24"/>
      <c r="B1672" s="26" t="s">
        <v>3181</v>
      </c>
      <c r="C1672" s="15">
        <f>COUNTIFS(Events!$AA:$AA,N1672,Events!$BG:$BG,$B1672)</f>
        <v>0</v>
      </c>
      <c r="D1672" s="12">
        <f>COUNTIFS(Events!$AA:$AA,O1672,Events!$BG:$BG,$B1672)</f>
        <v>0</v>
      </c>
      <c r="E1672" s="12">
        <f>COUNTIFS(Events!$AA:$AA,P1672,Events!$BG:$BG,$B1672)</f>
        <v>0</v>
      </c>
      <c r="F1672" s="12">
        <f>COUNTIFS(Events!$AA:$AA,Q1672,Events!$BG:$BG,$B1672)</f>
        <v>0</v>
      </c>
      <c r="G1672" s="12">
        <f>COUNTIFS(Events!$AA:$AA,R1672,Events!$BG:$BG,$B1672)</f>
        <v>0</v>
      </c>
      <c r="H1672" s="12">
        <f>COUNTIFS(Events!$AA:$AA,S1672,Events!$BG:$BG,$B1672)</f>
        <v>0</v>
      </c>
      <c r="I1672" s="12">
        <f>COUNTIFS(Events!$AA:$AA,T1672,Events!$BG:$BG,$B1672)</f>
        <v>0</v>
      </c>
      <c r="J1672" s="12">
        <f>COUNTIFS(Events!$AA:$AA,U1672,Events!$BG:$BG,$B1672)</f>
        <v>0</v>
      </c>
      <c r="K1672" s="13">
        <f>SUM(C1672:J1672)</f>
        <v>0</v>
      </c>
      <c r="N1672" s="25" t="s">
        <v>3216</v>
      </c>
      <c r="O1672" s="25" t="s">
        <v>402</v>
      </c>
      <c r="P1672" s="25" t="s">
        <v>74</v>
      </c>
      <c r="Q1672" s="25" t="s">
        <v>3233</v>
      </c>
      <c r="R1672" s="25" t="s">
        <v>3232</v>
      </c>
      <c r="S1672" s="25" t="s">
        <v>3234</v>
      </c>
      <c r="T1672" s="25" t="s">
        <v>3217</v>
      </c>
      <c r="U1672" s="25" t="s">
        <v>2101</v>
      </c>
      <c r="V1672" s="25" t="s">
        <v>4056</v>
      </c>
    </row>
    <row r="1673" spans="1:22" ht="33.75" customHeight="1" x14ac:dyDescent="0.3">
      <c r="A1673" s="24"/>
      <c r="B1673" s="26" t="s">
        <v>3183</v>
      </c>
      <c r="C1673" s="15">
        <f>COUNTIFS(Events!$AA:$AA,N1673,Events!$BG:$BG,$B1673)</f>
        <v>0</v>
      </c>
      <c r="D1673" s="12">
        <f>COUNTIFS(Events!$AA:$AA,O1673,Events!$BG:$BG,$B1673)</f>
        <v>3</v>
      </c>
      <c r="E1673" s="12">
        <f>COUNTIFS(Events!$AA:$AA,P1673,Events!$BG:$BG,$B1673)</f>
        <v>0</v>
      </c>
      <c r="F1673" s="12">
        <f>COUNTIFS(Events!$AA:$AA,Q1673,Events!$BG:$BG,$B1673)</f>
        <v>0</v>
      </c>
      <c r="G1673" s="12">
        <f>COUNTIFS(Events!$AA:$AA,R1673,Events!$BG:$BG,$B1673)</f>
        <v>0</v>
      </c>
      <c r="H1673" s="12">
        <f>COUNTIFS(Events!$AA:$AA,S1673,Events!$BG:$BG,$B1673)</f>
        <v>0</v>
      </c>
      <c r="I1673" s="12">
        <f>COUNTIFS(Events!$AA:$AA,T1673,Events!$BG:$BG,$B1673)</f>
        <v>1</v>
      </c>
      <c r="J1673" s="12">
        <f>COUNTIFS(Events!$AA:$AA,U1673,Events!$BG:$BG,$B1673)</f>
        <v>0</v>
      </c>
      <c r="K1673" s="13">
        <f>SUM(C1673:J1673)</f>
        <v>4</v>
      </c>
      <c r="N1673" s="25" t="s">
        <v>3216</v>
      </c>
      <c r="O1673" s="25" t="s">
        <v>402</v>
      </c>
      <c r="P1673" s="25" t="s">
        <v>74</v>
      </c>
      <c r="Q1673" s="25" t="s">
        <v>3233</v>
      </c>
      <c r="R1673" s="25" t="s">
        <v>3232</v>
      </c>
      <c r="S1673" s="25" t="s">
        <v>3234</v>
      </c>
      <c r="T1673" s="25" t="s">
        <v>3217</v>
      </c>
      <c r="U1673" s="25" t="s">
        <v>2101</v>
      </c>
      <c r="V1673" s="25" t="s">
        <v>4056</v>
      </c>
    </row>
    <row r="1674" spans="1:22" ht="33.75" customHeight="1" thickBot="1" x14ac:dyDescent="0.35">
      <c r="A1674" s="24"/>
      <c r="B1674" s="26" t="s">
        <v>3182</v>
      </c>
      <c r="C1674" s="15">
        <f>COUNTIFS(Events!$AA:$AA,N1674,Events!$BG:$BG,$B1674)</f>
        <v>18</v>
      </c>
      <c r="D1674" s="12">
        <f>COUNTIFS(Events!$AA:$AA,O1674,Events!$BG:$BG,$B1674)</f>
        <v>182</v>
      </c>
      <c r="E1674" s="12">
        <f>COUNTIFS(Events!$AA:$AA,P1674,Events!$BG:$BG,$B1674)</f>
        <v>110</v>
      </c>
      <c r="F1674" s="12">
        <f>COUNTIFS(Events!$AA:$AA,Q1674,Events!$BG:$BG,$B1674)</f>
        <v>110</v>
      </c>
      <c r="G1674" s="12">
        <f>COUNTIFS(Events!$AA:$AA,R1674,Events!$BG:$BG,$B1674)</f>
        <v>131</v>
      </c>
      <c r="H1674" s="12">
        <f>COUNTIFS(Events!$AA:$AA,S1674,Events!$BG:$BG,$B1674)</f>
        <v>15</v>
      </c>
      <c r="I1674" s="12">
        <f>COUNTIFS(Events!$AA:$AA,T1674,Events!$BG:$BG,$B1674)</f>
        <v>12</v>
      </c>
      <c r="J1674" s="12">
        <f>COUNTIFS(Events!$AA:$AA,U1674,Events!$BG:$BG,$B1674)</f>
        <v>6</v>
      </c>
      <c r="K1674" s="13">
        <f>SUM(C1674:J1674)</f>
        <v>584</v>
      </c>
      <c r="N1674" s="25" t="s">
        <v>3216</v>
      </c>
      <c r="O1674" s="25" t="s">
        <v>402</v>
      </c>
      <c r="P1674" s="25" t="s">
        <v>74</v>
      </c>
      <c r="Q1674" s="25" t="s">
        <v>3233</v>
      </c>
      <c r="R1674" s="25" t="s">
        <v>3232</v>
      </c>
      <c r="S1674" s="25" t="s">
        <v>3234</v>
      </c>
      <c r="T1674" s="25" t="s">
        <v>3217</v>
      </c>
      <c r="U1674" s="25" t="s">
        <v>2101</v>
      </c>
      <c r="V1674" s="25" t="s">
        <v>4056</v>
      </c>
    </row>
    <row r="1675" spans="1:22" ht="33.75" customHeight="1" thickBot="1" x14ac:dyDescent="0.35">
      <c r="A1675" s="24"/>
      <c r="B1675" s="9" t="s">
        <v>4056</v>
      </c>
      <c r="C1675" s="18">
        <f t="shared" ref="C1675:J1675" si="136">SUM(C1672:C1674)</f>
        <v>18</v>
      </c>
      <c r="D1675" s="19">
        <f t="shared" si="136"/>
        <v>185</v>
      </c>
      <c r="E1675" s="19">
        <f t="shared" si="136"/>
        <v>110</v>
      </c>
      <c r="F1675" s="19">
        <f t="shared" si="136"/>
        <v>110</v>
      </c>
      <c r="G1675" s="19">
        <f t="shared" si="136"/>
        <v>131</v>
      </c>
      <c r="H1675" s="19">
        <f t="shared" si="136"/>
        <v>15</v>
      </c>
      <c r="I1675" s="20">
        <f t="shared" si="136"/>
        <v>13</v>
      </c>
      <c r="J1675" s="21">
        <f t="shared" si="136"/>
        <v>6</v>
      </c>
      <c r="K1675" s="22">
        <f>SUM(K1672:K1674)</f>
        <v>588</v>
      </c>
    </row>
    <row r="1676" spans="1:22" ht="53.25" customHeight="1" thickBot="1" x14ac:dyDescent="0.35">
      <c r="A1676" s="24"/>
      <c r="B1676" s="88" t="s">
        <v>4057</v>
      </c>
      <c r="C1676" s="89"/>
      <c r="D1676" s="89"/>
      <c r="E1676" s="89"/>
      <c r="F1676" s="89"/>
      <c r="G1676" s="89"/>
      <c r="H1676" s="89"/>
      <c r="I1676" s="89"/>
      <c r="J1676" s="89"/>
      <c r="K1676" s="90"/>
    </row>
    <row r="1677" spans="1:22" ht="17.399999999999999" x14ac:dyDescent="0.3">
      <c r="A1677" s="24"/>
    </row>
    <row r="1678" spans="1:22" ht="18" thickBot="1" x14ac:dyDescent="0.35">
      <c r="A1678" s="24"/>
    </row>
    <row r="1679" spans="1:22" ht="40.5" customHeight="1" thickBot="1" x14ac:dyDescent="0.35">
      <c r="A1679" s="24"/>
      <c r="B1679" s="82" t="s">
        <v>4179</v>
      </c>
      <c r="C1679" s="83"/>
      <c r="D1679" s="83"/>
      <c r="E1679" s="83"/>
      <c r="F1679" s="83"/>
      <c r="G1679" s="83"/>
      <c r="H1679" s="83"/>
      <c r="I1679" s="83"/>
      <c r="J1679" s="83"/>
      <c r="K1679" s="83"/>
      <c r="L1679" s="83"/>
      <c r="M1679" s="83"/>
      <c r="N1679" s="84"/>
    </row>
    <row r="1680" spans="1:22" ht="46.5" customHeight="1" thickBot="1" x14ac:dyDescent="0.35">
      <c r="A1680" s="24"/>
      <c r="B1680" s="85" t="s">
        <v>4142</v>
      </c>
      <c r="C1680" s="86"/>
      <c r="D1680" s="86"/>
      <c r="E1680" s="86"/>
      <c r="F1680" s="86"/>
      <c r="G1680" s="86"/>
      <c r="H1680" s="86"/>
      <c r="I1680" s="86"/>
      <c r="J1680" s="86"/>
      <c r="K1680" s="86"/>
      <c r="L1680" s="86"/>
      <c r="M1680" s="86"/>
      <c r="N1680" s="87"/>
    </row>
    <row r="1681" spans="1:27" ht="46.5" customHeight="1" thickBot="1" x14ac:dyDescent="0.35">
      <c r="A1681" s="24"/>
      <c r="B1681" s="3"/>
      <c r="C1681" s="29" t="s">
        <v>3405</v>
      </c>
      <c r="D1681" s="5" t="s">
        <v>3406</v>
      </c>
      <c r="E1681" s="5" t="s">
        <v>3411</v>
      </c>
      <c r="F1681" s="5" t="s">
        <v>3407</v>
      </c>
      <c r="G1681" s="5" t="s">
        <v>3412</v>
      </c>
      <c r="H1681" s="5" t="s">
        <v>3409</v>
      </c>
      <c r="I1681" s="5" t="s">
        <v>3408</v>
      </c>
      <c r="J1681" s="5" t="s">
        <v>3404</v>
      </c>
      <c r="K1681" s="6" t="s">
        <v>3403</v>
      </c>
      <c r="L1681" s="7" t="s">
        <v>3410</v>
      </c>
      <c r="M1681" s="8" t="s">
        <v>3167</v>
      </c>
      <c r="N1681" s="9" t="s">
        <v>4056</v>
      </c>
    </row>
    <row r="1682" spans="1:27" ht="33.75" customHeight="1" x14ac:dyDescent="0.3">
      <c r="A1682" s="24"/>
      <c r="B1682" s="38" t="s">
        <v>67</v>
      </c>
      <c r="C1682" s="43">
        <f>COUNTIFS(Events!$AL:$AL,Q1682,Events!$AE:$AE,$B1682)</f>
        <v>0</v>
      </c>
      <c r="D1682" s="44">
        <f>COUNTIFS(Events!$AL:$AL,R1682,Events!$AE:$AE,$B1682)</f>
        <v>0</v>
      </c>
      <c r="E1682" s="44">
        <f>COUNTIFS(Events!$AL:$AL,S1682,Events!$AE:$AE,$B1682)</f>
        <v>0</v>
      </c>
      <c r="F1682" s="44">
        <f>COUNTIFS(Events!$AL:$AL,T1682,Events!$AE:$AE,$B1682)</f>
        <v>0</v>
      </c>
      <c r="G1682" s="44">
        <f>COUNTIFS(Events!$AL:$AL,U1682,Events!$AE:$AE,$B1682)</f>
        <v>0</v>
      </c>
      <c r="H1682" s="44">
        <f>COUNTIFS(Events!$AL:$AL,V1682,Events!$AE:$AE,$B1682)</f>
        <v>0</v>
      </c>
      <c r="I1682" s="44">
        <f>COUNTIFS(Events!$AL:$AL,W1682,Events!$AE:$AE,$B1682)</f>
        <v>0</v>
      </c>
      <c r="J1682" s="44">
        <f>COUNTIFS(Events!$AL:$AL,X1682,Events!$AE:$AE,$B1682)</f>
        <v>0</v>
      </c>
      <c r="K1682" s="44">
        <f>COUNTIFS(Events!$AL:$AL,Y1682,Events!$AE:$AE,$B1682)</f>
        <v>0</v>
      </c>
      <c r="L1682" s="44">
        <f>COUNTIFS(Events!$AL:$AL,Z1682,Events!$AE:$AE,$B1682)</f>
        <v>0</v>
      </c>
      <c r="M1682" s="40">
        <f>COUNTIFS(Events!$AL:$AL,AA1682,Events!$AE:$AE,$B1682)</f>
        <v>0</v>
      </c>
      <c r="N1682" s="13">
        <f t="shared" ref="N1682:N1688" si="137">SUM(C1682:M1682)</f>
        <v>0</v>
      </c>
      <c r="Q1682" s="25" t="s">
        <v>3405</v>
      </c>
      <c r="R1682" s="25" t="s">
        <v>3406</v>
      </c>
      <c r="S1682" s="25" t="s">
        <v>3411</v>
      </c>
      <c r="T1682" s="25" t="s">
        <v>3407</v>
      </c>
      <c r="U1682" s="25" t="s">
        <v>3412</v>
      </c>
      <c r="V1682" s="25" t="s">
        <v>3409</v>
      </c>
      <c r="W1682" s="25" t="s">
        <v>3408</v>
      </c>
      <c r="X1682" s="25" t="s">
        <v>3404</v>
      </c>
      <c r="Y1682" s="25" t="s">
        <v>3403</v>
      </c>
      <c r="Z1682" s="25" t="s">
        <v>3410</v>
      </c>
      <c r="AA1682" s="25" t="s">
        <v>3167</v>
      </c>
    </row>
    <row r="1683" spans="1:27" ht="33.75" customHeight="1" x14ac:dyDescent="0.3">
      <c r="A1683" s="24"/>
      <c r="B1683" s="38" t="s">
        <v>3153</v>
      </c>
      <c r="C1683" s="11">
        <f>COUNTIFS(Events!$AL:$AL,Q1683,Events!$AE:$AE,$B1683)</f>
        <v>1</v>
      </c>
      <c r="D1683" s="30">
        <f>COUNTIFS(Events!$AL:$AL,R1683,Events!$AE:$AE,$B1683)</f>
        <v>0</v>
      </c>
      <c r="E1683" s="30">
        <f>COUNTIFS(Events!$AL:$AL,S1683,Events!$AE:$AE,$B1683)</f>
        <v>0</v>
      </c>
      <c r="F1683" s="30">
        <f>COUNTIFS(Events!$AL:$AL,T1683,Events!$AE:$AE,$B1683)</f>
        <v>0</v>
      </c>
      <c r="G1683" s="30">
        <f>COUNTIFS(Events!$AL:$AL,U1683,Events!$AE:$AE,$B1683)</f>
        <v>15</v>
      </c>
      <c r="H1683" s="30">
        <f>COUNTIFS(Events!$AL:$AL,V1683,Events!$AE:$AE,$B1683)</f>
        <v>0</v>
      </c>
      <c r="I1683" s="30">
        <f>COUNTIFS(Events!$AL:$AL,W1683,Events!$AE:$AE,$B1683)</f>
        <v>0</v>
      </c>
      <c r="J1683" s="30">
        <f>COUNTIFS(Events!$AL:$AL,X1683,Events!$AE:$AE,$B1683)</f>
        <v>0</v>
      </c>
      <c r="K1683" s="30">
        <f>COUNTIFS(Events!$AL:$AL,Y1683,Events!$AE:$AE,$B1683)</f>
        <v>0</v>
      </c>
      <c r="L1683" s="30">
        <f>COUNTIFS(Events!$AL:$AL,Z1683,Events!$AE:$AE,$B1683)</f>
        <v>0</v>
      </c>
      <c r="M1683" s="45">
        <f>COUNTIFS(Events!$AL:$AL,AA1683,Events!$AE:$AE,$B1683)</f>
        <v>0</v>
      </c>
      <c r="N1683" s="17">
        <f t="shared" si="137"/>
        <v>16</v>
      </c>
      <c r="Q1683" s="25" t="s">
        <v>3405</v>
      </c>
      <c r="R1683" s="25" t="s">
        <v>3406</v>
      </c>
      <c r="S1683" s="25" t="s">
        <v>3411</v>
      </c>
      <c r="T1683" s="25" t="s">
        <v>3407</v>
      </c>
      <c r="U1683" s="25" t="s">
        <v>3412</v>
      </c>
      <c r="V1683" s="25" t="s">
        <v>3409</v>
      </c>
      <c r="W1683" s="25" t="s">
        <v>3408</v>
      </c>
      <c r="X1683" s="25" t="s">
        <v>3404</v>
      </c>
      <c r="Y1683" s="25" t="s">
        <v>3403</v>
      </c>
      <c r="Z1683" s="25" t="s">
        <v>3410</v>
      </c>
      <c r="AA1683" s="25" t="s">
        <v>3167</v>
      </c>
    </row>
    <row r="1684" spans="1:27" ht="33.75" customHeight="1" x14ac:dyDescent="0.3">
      <c r="A1684" s="24"/>
      <c r="B1684" s="38" t="s">
        <v>3154</v>
      </c>
      <c r="C1684" s="11">
        <f>COUNTIFS(Events!$AL:$AL,Q1684,Events!$AE:$AE,$B1684)</f>
        <v>8</v>
      </c>
      <c r="D1684" s="30">
        <f>COUNTIFS(Events!$AL:$AL,R1684,Events!$AE:$AE,$B1684)</f>
        <v>5</v>
      </c>
      <c r="E1684" s="30">
        <f>COUNTIFS(Events!$AL:$AL,S1684,Events!$AE:$AE,$B1684)</f>
        <v>0</v>
      </c>
      <c r="F1684" s="30">
        <f>COUNTIFS(Events!$AL:$AL,T1684,Events!$AE:$AE,$B1684)</f>
        <v>1</v>
      </c>
      <c r="G1684" s="30">
        <f>COUNTIFS(Events!$AL:$AL,U1684,Events!$AE:$AE,$B1684)</f>
        <v>4</v>
      </c>
      <c r="H1684" s="30">
        <f>COUNTIFS(Events!$AL:$AL,V1684,Events!$AE:$AE,$B1684)</f>
        <v>0</v>
      </c>
      <c r="I1684" s="30">
        <f>COUNTIFS(Events!$AL:$AL,W1684,Events!$AE:$AE,$B1684)</f>
        <v>0</v>
      </c>
      <c r="J1684" s="30">
        <f>COUNTIFS(Events!$AL:$AL,X1684,Events!$AE:$AE,$B1684)</f>
        <v>0</v>
      </c>
      <c r="K1684" s="30">
        <f>COUNTIFS(Events!$AL:$AL,Y1684,Events!$AE:$AE,$B1684)</f>
        <v>0</v>
      </c>
      <c r="L1684" s="30">
        <f>COUNTIFS(Events!$AL:$AL,Z1684,Events!$AE:$AE,$B1684)</f>
        <v>0</v>
      </c>
      <c r="M1684" s="45">
        <f>COUNTIFS(Events!$AL:$AL,AA1684,Events!$AE:$AE,$B1684)</f>
        <v>2</v>
      </c>
      <c r="N1684" s="17">
        <f t="shared" si="137"/>
        <v>20</v>
      </c>
      <c r="Q1684" s="25" t="s">
        <v>3405</v>
      </c>
      <c r="R1684" s="25" t="s">
        <v>3406</v>
      </c>
      <c r="S1684" s="25" t="s">
        <v>3411</v>
      </c>
      <c r="T1684" s="25" t="s">
        <v>3407</v>
      </c>
      <c r="U1684" s="25" t="s">
        <v>3412</v>
      </c>
      <c r="V1684" s="25" t="s">
        <v>3409</v>
      </c>
      <c r="W1684" s="25" t="s">
        <v>3408</v>
      </c>
      <c r="X1684" s="25" t="s">
        <v>3404</v>
      </c>
      <c r="Y1684" s="25" t="s">
        <v>3403</v>
      </c>
      <c r="Z1684" s="25" t="s">
        <v>3410</v>
      </c>
      <c r="AA1684" s="25" t="s">
        <v>3167</v>
      </c>
    </row>
    <row r="1685" spans="1:27" ht="33.75" customHeight="1" x14ac:dyDescent="0.3">
      <c r="A1685" s="24"/>
      <c r="B1685" s="38" t="s">
        <v>3152</v>
      </c>
      <c r="C1685" s="11">
        <f>COUNTIFS(Events!$AL:$AL,Q1685,Events!$AE:$AE,$B1685)</f>
        <v>9</v>
      </c>
      <c r="D1685" s="30">
        <f>COUNTIFS(Events!$AL:$AL,R1685,Events!$AE:$AE,$B1685)</f>
        <v>25</v>
      </c>
      <c r="E1685" s="30">
        <f>COUNTIFS(Events!$AL:$AL,S1685,Events!$AE:$AE,$B1685)</f>
        <v>6</v>
      </c>
      <c r="F1685" s="30">
        <f>COUNTIFS(Events!$AL:$AL,T1685,Events!$AE:$AE,$B1685)</f>
        <v>7</v>
      </c>
      <c r="G1685" s="30">
        <f>COUNTIFS(Events!$AL:$AL,U1685,Events!$AE:$AE,$B1685)</f>
        <v>61</v>
      </c>
      <c r="H1685" s="30">
        <f>COUNTIFS(Events!$AL:$AL,V1685,Events!$AE:$AE,$B1685)</f>
        <v>13</v>
      </c>
      <c r="I1685" s="30">
        <f>COUNTIFS(Events!$AL:$AL,W1685,Events!$AE:$AE,$B1685)</f>
        <v>2</v>
      </c>
      <c r="J1685" s="30">
        <f>COUNTIFS(Events!$AL:$AL,X1685,Events!$AE:$AE,$B1685)</f>
        <v>0</v>
      </c>
      <c r="K1685" s="30">
        <f>COUNTIFS(Events!$AL:$AL,Y1685,Events!$AE:$AE,$B1685)</f>
        <v>14</v>
      </c>
      <c r="L1685" s="30">
        <f>COUNTIFS(Events!$AL:$AL,Z1685,Events!$AE:$AE,$B1685)</f>
        <v>0</v>
      </c>
      <c r="M1685" s="45">
        <f>COUNTIFS(Events!$AL:$AL,AA1685,Events!$AE:$AE,$B1685)</f>
        <v>12</v>
      </c>
      <c r="N1685" s="17">
        <f t="shared" si="137"/>
        <v>149</v>
      </c>
      <c r="Q1685" s="25" t="s">
        <v>3405</v>
      </c>
      <c r="R1685" s="25" t="s">
        <v>3406</v>
      </c>
      <c r="S1685" s="25" t="s">
        <v>3411</v>
      </c>
      <c r="T1685" s="25" t="s">
        <v>3407</v>
      </c>
      <c r="U1685" s="25" t="s">
        <v>3412</v>
      </c>
      <c r="V1685" s="25" t="s">
        <v>3409</v>
      </c>
      <c r="W1685" s="25" t="s">
        <v>3408</v>
      </c>
      <c r="X1685" s="25" t="s">
        <v>3404</v>
      </c>
      <c r="Y1685" s="25" t="s">
        <v>3403</v>
      </c>
      <c r="Z1685" s="25" t="s">
        <v>3410</v>
      </c>
      <c r="AA1685" s="25" t="s">
        <v>3167</v>
      </c>
    </row>
    <row r="1686" spans="1:27" ht="33.75" customHeight="1" x14ac:dyDescent="0.3">
      <c r="A1686" s="24"/>
      <c r="B1686" s="38" t="s">
        <v>3150</v>
      </c>
      <c r="C1686" s="11">
        <f>COUNTIFS(Events!$AL:$AL,Q1686,Events!$AE:$AE,$B1686)</f>
        <v>4</v>
      </c>
      <c r="D1686" s="30">
        <f>COUNTIFS(Events!$AL:$AL,R1686,Events!$AE:$AE,$B1686)</f>
        <v>1</v>
      </c>
      <c r="E1686" s="30">
        <f>COUNTIFS(Events!$AL:$AL,S1686,Events!$AE:$AE,$B1686)</f>
        <v>1</v>
      </c>
      <c r="F1686" s="30">
        <f>COUNTIFS(Events!$AL:$AL,T1686,Events!$AE:$AE,$B1686)</f>
        <v>0</v>
      </c>
      <c r="G1686" s="30">
        <f>COUNTIFS(Events!$AL:$AL,U1686,Events!$AE:$AE,$B1686)</f>
        <v>5</v>
      </c>
      <c r="H1686" s="30">
        <f>COUNTIFS(Events!$AL:$AL,V1686,Events!$AE:$AE,$B1686)</f>
        <v>0</v>
      </c>
      <c r="I1686" s="30">
        <f>COUNTIFS(Events!$AL:$AL,W1686,Events!$AE:$AE,$B1686)</f>
        <v>1</v>
      </c>
      <c r="J1686" s="30">
        <f>COUNTIFS(Events!$AL:$AL,X1686,Events!$AE:$AE,$B1686)</f>
        <v>0</v>
      </c>
      <c r="K1686" s="30">
        <f>COUNTIFS(Events!$AL:$AL,Y1686,Events!$AE:$AE,$B1686)</f>
        <v>0</v>
      </c>
      <c r="L1686" s="30">
        <f>COUNTIFS(Events!$AL:$AL,Z1686,Events!$AE:$AE,$B1686)</f>
        <v>0</v>
      </c>
      <c r="M1686" s="45">
        <f>COUNTIFS(Events!$AL:$AL,AA1686,Events!$AE:$AE,$B1686)</f>
        <v>2</v>
      </c>
      <c r="N1686" s="17">
        <f t="shared" si="137"/>
        <v>14</v>
      </c>
      <c r="Q1686" s="25" t="s">
        <v>3405</v>
      </c>
      <c r="R1686" s="25" t="s">
        <v>3406</v>
      </c>
      <c r="S1686" s="25" t="s">
        <v>3411</v>
      </c>
      <c r="T1686" s="25" t="s">
        <v>3407</v>
      </c>
      <c r="U1686" s="25" t="s">
        <v>3412</v>
      </c>
      <c r="V1686" s="25" t="s">
        <v>3409</v>
      </c>
      <c r="W1686" s="25" t="s">
        <v>3408</v>
      </c>
      <c r="X1686" s="25" t="s">
        <v>3404</v>
      </c>
      <c r="Y1686" s="25" t="s">
        <v>3403</v>
      </c>
      <c r="Z1686" s="25" t="s">
        <v>3410</v>
      </c>
      <c r="AA1686" s="25" t="s">
        <v>3167</v>
      </c>
    </row>
    <row r="1687" spans="1:27" ht="33.75" customHeight="1" x14ac:dyDescent="0.3">
      <c r="A1687" s="24"/>
      <c r="B1687" s="38" t="s">
        <v>3151</v>
      </c>
      <c r="C1687" s="11">
        <f>COUNTIFS(Events!$AL:$AL,Q1687,Events!$AE:$AE,$B1687)</f>
        <v>35</v>
      </c>
      <c r="D1687" s="30">
        <f>COUNTIFS(Events!$AL:$AL,R1687,Events!$AE:$AE,$B1687)</f>
        <v>12</v>
      </c>
      <c r="E1687" s="30">
        <f>COUNTIFS(Events!$AL:$AL,S1687,Events!$AE:$AE,$B1687)</f>
        <v>6</v>
      </c>
      <c r="F1687" s="30">
        <f>COUNTIFS(Events!$AL:$AL,T1687,Events!$AE:$AE,$B1687)</f>
        <v>36</v>
      </c>
      <c r="G1687" s="30">
        <f>COUNTIFS(Events!$AL:$AL,U1687,Events!$AE:$AE,$B1687)</f>
        <v>142</v>
      </c>
      <c r="H1687" s="30">
        <f>COUNTIFS(Events!$AL:$AL,V1687,Events!$AE:$AE,$B1687)</f>
        <v>9</v>
      </c>
      <c r="I1687" s="30">
        <f>COUNTIFS(Events!$AL:$AL,W1687,Events!$AE:$AE,$B1687)</f>
        <v>13</v>
      </c>
      <c r="J1687" s="30">
        <f>COUNTIFS(Events!$AL:$AL,X1687,Events!$AE:$AE,$B1687)</f>
        <v>7</v>
      </c>
      <c r="K1687" s="30">
        <f>COUNTIFS(Events!$AL:$AL,Y1687,Events!$AE:$AE,$B1687)</f>
        <v>65</v>
      </c>
      <c r="L1687" s="30">
        <f>COUNTIFS(Events!$AL:$AL,Z1687,Events!$AE:$AE,$B1687)</f>
        <v>14</v>
      </c>
      <c r="M1687" s="45">
        <f>COUNTIFS(Events!$AL:$AL,AA1687,Events!$AE:$AE,$B1687)</f>
        <v>46</v>
      </c>
      <c r="N1687" s="17">
        <f t="shared" si="137"/>
        <v>385</v>
      </c>
      <c r="Q1687" s="25" t="s">
        <v>3405</v>
      </c>
      <c r="R1687" s="25" t="s">
        <v>3406</v>
      </c>
      <c r="S1687" s="25" t="s">
        <v>3411</v>
      </c>
      <c r="T1687" s="25" t="s">
        <v>3407</v>
      </c>
      <c r="U1687" s="25" t="s">
        <v>3412</v>
      </c>
      <c r="V1687" s="25" t="s">
        <v>3409</v>
      </c>
      <c r="W1687" s="25" t="s">
        <v>3408</v>
      </c>
      <c r="X1687" s="25" t="s">
        <v>3404</v>
      </c>
      <c r="Y1687" s="25" t="s">
        <v>3403</v>
      </c>
      <c r="Z1687" s="25" t="s">
        <v>3410</v>
      </c>
      <c r="AA1687" s="25" t="s">
        <v>3167</v>
      </c>
    </row>
    <row r="1688" spans="1:27" ht="33.75" customHeight="1" thickBot="1" x14ac:dyDescent="0.35">
      <c r="A1688" s="24"/>
      <c r="B1688" s="39" t="s">
        <v>3155</v>
      </c>
      <c r="C1688" s="46">
        <f>COUNTIFS(Events!$AL:$AL,Q1688,Events!$AE:$AE,$B1688)</f>
        <v>0</v>
      </c>
      <c r="D1688" s="47">
        <f>COUNTIFS(Events!$AL:$AL,R1688,Events!$AE:$AE,$B1688)</f>
        <v>0</v>
      </c>
      <c r="E1688" s="47">
        <f>COUNTIFS(Events!$AL:$AL,S1688,Events!$AE:$AE,$B1688)</f>
        <v>4</v>
      </c>
      <c r="F1688" s="47">
        <f>COUNTIFS(Events!$AL:$AL,T1688,Events!$AE:$AE,$B1688)</f>
        <v>0</v>
      </c>
      <c r="G1688" s="47">
        <f>COUNTIFS(Events!$AL:$AL,U1688,Events!$AE:$AE,$B1688)</f>
        <v>0</v>
      </c>
      <c r="H1688" s="47">
        <f>COUNTIFS(Events!$AL:$AL,V1688,Events!$AE:$AE,$B1688)</f>
        <v>0</v>
      </c>
      <c r="I1688" s="47">
        <f>COUNTIFS(Events!$AL:$AL,W1688,Events!$AE:$AE,$B1688)</f>
        <v>0</v>
      </c>
      <c r="J1688" s="47">
        <f>COUNTIFS(Events!$AL:$AL,X1688,Events!$AE:$AE,$B1688)</f>
        <v>0</v>
      </c>
      <c r="K1688" s="47">
        <f>COUNTIFS(Events!$AL:$AL,Y1688,Events!$AE:$AE,$B1688)</f>
        <v>0</v>
      </c>
      <c r="L1688" s="47">
        <f>COUNTIFS(Events!$AL:$AL,Z1688,Events!$AE:$AE,$B1688)</f>
        <v>0</v>
      </c>
      <c r="M1688" s="48">
        <f>COUNTIFS(Events!$AL:$AL,AA1688,Events!$AE:$AE,$B1688)</f>
        <v>0</v>
      </c>
      <c r="N1688" s="17">
        <f t="shared" si="137"/>
        <v>4</v>
      </c>
      <c r="Q1688" s="25" t="s">
        <v>3405</v>
      </c>
      <c r="R1688" s="25" t="s">
        <v>3406</v>
      </c>
      <c r="S1688" s="25" t="s">
        <v>3411</v>
      </c>
      <c r="T1688" s="25" t="s">
        <v>3407</v>
      </c>
      <c r="U1688" s="25" t="s">
        <v>3412</v>
      </c>
      <c r="V1688" s="25" t="s">
        <v>3409</v>
      </c>
      <c r="W1688" s="25" t="s">
        <v>3408</v>
      </c>
      <c r="X1688" s="25" t="s">
        <v>3404</v>
      </c>
      <c r="Y1688" s="25" t="s">
        <v>3403</v>
      </c>
      <c r="Z1688" s="25" t="s">
        <v>3410</v>
      </c>
      <c r="AA1688" s="25" t="s">
        <v>3167</v>
      </c>
    </row>
    <row r="1689" spans="1:27" ht="33.75" customHeight="1" thickBot="1" x14ac:dyDescent="0.35">
      <c r="A1689" s="24"/>
      <c r="B1689" s="9" t="s">
        <v>4056</v>
      </c>
      <c r="C1689" s="18">
        <f t="shared" ref="C1689:M1689" si="138">SUM(C1682:C1688)</f>
        <v>57</v>
      </c>
      <c r="D1689" s="19">
        <f t="shared" si="138"/>
        <v>43</v>
      </c>
      <c r="E1689" s="19">
        <f t="shared" si="138"/>
        <v>17</v>
      </c>
      <c r="F1689" s="19">
        <f t="shared" si="138"/>
        <v>44</v>
      </c>
      <c r="G1689" s="19">
        <f t="shared" si="138"/>
        <v>227</v>
      </c>
      <c r="H1689" s="19">
        <f t="shared" si="138"/>
        <v>22</v>
      </c>
      <c r="I1689" s="19">
        <f t="shared" si="138"/>
        <v>16</v>
      </c>
      <c r="J1689" s="19">
        <f t="shared" si="138"/>
        <v>7</v>
      </c>
      <c r="K1689" s="19">
        <f t="shared" si="138"/>
        <v>79</v>
      </c>
      <c r="L1689" s="20">
        <f t="shared" si="138"/>
        <v>14</v>
      </c>
      <c r="M1689" s="21">
        <f t="shared" si="138"/>
        <v>62</v>
      </c>
      <c r="N1689" s="22">
        <f>SUM(N1682:N1688)</f>
        <v>588</v>
      </c>
    </row>
    <row r="1690" spans="1:27" ht="53.25" customHeight="1" thickBot="1" x14ac:dyDescent="0.35">
      <c r="A1690" s="24"/>
      <c r="B1690" s="88" t="s">
        <v>4057</v>
      </c>
      <c r="C1690" s="89"/>
      <c r="D1690" s="89"/>
      <c r="E1690" s="89"/>
      <c r="F1690" s="89"/>
      <c r="G1690" s="89"/>
      <c r="H1690" s="89"/>
      <c r="I1690" s="89"/>
      <c r="J1690" s="89"/>
      <c r="K1690" s="89"/>
      <c r="L1690" s="89"/>
      <c r="M1690" s="89"/>
      <c r="N1690" s="90"/>
    </row>
    <row r="1691" spans="1:27" ht="17.399999999999999" x14ac:dyDescent="0.3">
      <c r="A1691" s="24"/>
    </row>
    <row r="1692" spans="1:27" ht="18" thickBot="1" x14ac:dyDescent="0.35">
      <c r="A1692" s="24"/>
    </row>
    <row r="1693" spans="1:27" ht="40.5" customHeight="1" thickBot="1" x14ac:dyDescent="0.35">
      <c r="A1693" s="24"/>
      <c r="B1693" s="82" t="s">
        <v>4179</v>
      </c>
      <c r="C1693" s="83"/>
      <c r="D1693" s="83"/>
      <c r="E1693" s="83"/>
      <c r="F1693" s="83"/>
      <c r="G1693" s="83"/>
      <c r="H1693" s="83"/>
      <c r="I1693" s="83"/>
      <c r="J1693" s="83"/>
      <c r="K1693" s="83"/>
      <c r="L1693" s="83"/>
      <c r="M1693" s="83"/>
      <c r="N1693" s="84"/>
    </row>
    <row r="1694" spans="1:27" ht="46.5" customHeight="1" thickBot="1" x14ac:dyDescent="0.35">
      <c r="A1694" s="24"/>
      <c r="B1694" s="85" t="s">
        <v>4143</v>
      </c>
      <c r="C1694" s="86"/>
      <c r="D1694" s="86"/>
      <c r="E1694" s="86"/>
      <c r="F1694" s="86"/>
      <c r="G1694" s="86"/>
      <c r="H1694" s="86"/>
      <c r="I1694" s="86"/>
      <c r="J1694" s="86"/>
      <c r="K1694" s="86"/>
      <c r="L1694" s="86"/>
      <c r="M1694" s="86"/>
      <c r="N1694" s="87"/>
    </row>
    <row r="1695" spans="1:27" ht="46.5" customHeight="1" thickBot="1" x14ac:dyDescent="0.35">
      <c r="A1695" s="24"/>
      <c r="B1695" s="3"/>
      <c r="C1695" s="29" t="s">
        <v>3405</v>
      </c>
      <c r="D1695" s="5" t="s">
        <v>3406</v>
      </c>
      <c r="E1695" s="5" t="s">
        <v>3411</v>
      </c>
      <c r="F1695" s="5" t="s">
        <v>3407</v>
      </c>
      <c r="G1695" s="5" t="s">
        <v>3412</v>
      </c>
      <c r="H1695" s="5" t="s">
        <v>3409</v>
      </c>
      <c r="I1695" s="5" t="s">
        <v>3408</v>
      </c>
      <c r="J1695" s="5" t="s">
        <v>3404</v>
      </c>
      <c r="K1695" s="6" t="s">
        <v>3403</v>
      </c>
      <c r="L1695" s="7" t="s">
        <v>3410</v>
      </c>
      <c r="M1695" s="5" t="s">
        <v>3167</v>
      </c>
      <c r="N1695" s="9" t="s">
        <v>4056</v>
      </c>
    </row>
    <row r="1696" spans="1:27" ht="33.75" customHeight="1" x14ac:dyDescent="0.3">
      <c r="A1696" s="24"/>
      <c r="B1696" s="42" t="s">
        <v>3163</v>
      </c>
      <c r="C1696" s="30">
        <f>COUNTIFS(Events!$AL:$AL,Q1696,Events!$AH:$AH,$B1696)</f>
        <v>1</v>
      </c>
      <c r="D1696" s="12">
        <f>COUNTIFS(Events!$AL:$AL,R1696,Events!$AH:$AH,$B1696)</f>
        <v>0</v>
      </c>
      <c r="E1696" s="12">
        <f>COUNTIFS(Events!$AL:$AL,S1696,Events!$AH:$AH,$B1696)</f>
        <v>1</v>
      </c>
      <c r="F1696" s="12">
        <f>COUNTIFS(Events!$AL:$AL,T1696,Events!$AH:$AH,$B1696)</f>
        <v>0</v>
      </c>
      <c r="G1696" s="12">
        <f>COUNTIFS(Events!$AL:$AL,U1696,Events!$AH:$AH,$B1696)</f>
        <v>0</v>
      </c>
      <c r="H1696" s="12">
        <f>COUNTIFS(Events!$AL:$AL,V1696,Events!$AH:$AH,$B1696)</f>
        <v>0</v>
      </c>
      <c r="I1696" s="12">
        <f>COUNTIFS(Events!$AL:$AL,W1696,Events!$AH:$AH,$B1696)</f>
        <v>0</v>
      </c>
      <c r="J1696" s="12">
        <f>COUNTIFS(Events!$AL:$AL,X1696,Events!$AH:$AH,$B1696)</f>
        <v>0</v>
      </c>
      <c r="K1696" s="12">
        <f>COUNTIFS(Events!$AL:$AL,Y1696,Events!$AH:$AH,$B1696)</f>
        <v>0</v>
      </c>
      <c r="L1696" s="12">
        <f>COUNTIFS(Events!$AL:$AL,Z1696,Events!$AH:$AH,$B1696)</f>
        <v>0</v>
      </c>
      <c r="M1696" s="50">
        <f>COUNTIFS(Events!$AL:$AL,AA1696,Events!$AH:$AH,$B1696)</f>
        <v>0</v>
      </c>
      <c r="N1696" s="13">
        <f t="shared" ref="N1696:N1701" si="139">SUM(C1696:M1696)</f>
        <v>2</v>
      </c>
      <c r="Q1696" s="25" t="s">
        <v>3405</v>
      </c>
      <c r="R1696" s="25" t="s">
        <v>3406</v>
      </c>
      <c r="S1696" s="25" t="s">
        <v>3411</v>
      </c>
      <c r="T1696" s="25" t="s">
        <v>3407</v>
      </c>
      <c r="U1696" s="25" t="s">
        <v>3412</v>
      </c>
      <c r="V1696" s="25" t="s">
        <v>3409</v>
      </c>
      <c r="W1696" s="25" t="s">
        <v>3408</v>
      </c>
      <c r="X1696" s="25" t="s">
        <v>3404</v>
      </c>
      <c r="Y1696" s="25" t="s">
        <v>3403</v>
      </c>
      <c r="Z1696" s="25" t="s">
        <v>3410</v>
      </c>
      <c r="AA1696" s="25" t="s">
        <v>3167</v>
      </c>
    </row>
    <row r="1697" spans="1:27" ht="33.75" customHeight="1" x14ac:dyDescent="0.3">
      <c r="A1697" s="24"/>
      <c r="B1697" s="38" t="s">
        <v>3164</v>
      </c>
      <c r="C1697" s="30">
        <f>COUNTIFS(Events!$AL:$AL,Q1697,Events!$AH:$AH,$B1697)</f>
        <v>0</v>
      </c>
      <c r="D1697" s="12">
        <f>COUNTIFS(Events!$AL:$AL,R1697,Events!$AH:$AH,$B1697)</f>
        <v>0</v>
      </c>
      <c r="E1697" s="12">
        <f>COUNTIFS(Events!$AL:$AL,S1697,Events!$AH:$AH,$B1697)</f>
        <v>0</v>
      </c>
      <c r="F1697" s="12">
        <f>COUNTIFS(Events!$AL:$AL,T1697,Events!$AH:$AH,$B1697)</f>
        <v>0</v>
      </c>
      <c r="G1697" s="12">
        <f>COUNTIFS(Events!$AL:$AL,U1697,Events!$AH:$AH,$B1697)</f>
        <v>0</v>
      </c>
      <c r="H1697" s="12">
        <f>COUNTIFS(Events!$AL:$AL,V1697,Events!$AH:$AH,$B1697)</f>
        <v>0</v>
      </c>
      <c r="I1697" s="12">
        <f>COUNTIFS(Events!$AL:$AL,W1697,Events!$AH:$AH,$B1697)</f>
        <v>0</v>
      </c>
      <c r="J1697" s="12">
        <f>COUNTIFS(Events!$AL:$AL,X1697,Events!$AH:$AH,$B1697)</f>
        <v>0</v>
      </c>
      <c r="K1697" s="12">
        <f>COUNTIFS(Events!$AL:$AL,Y1697,Events!$AH:$AH,$B1697)</f>
        <v>0</v>
      </c>
      <c r="L1697" s="12">
        <f>COUNTIFS(Events!$AL:$AL,Z1697,Events!$AH:$AH,$B1697)</f>
        <v>0</v>
      </c>
      <c r="M1697" s="50">
        <f>COUNTIFS(Events!$AL:$AL,AA1697,Events!$AH:$AH,$B1697)</f>
        <v>1</v>
      </c>
      <c r="N1697" s="17">
        <f t="shared" si="139"/>
        <v>1</v>
      </c>
      <c r="Q1697" s="25" t="s">
        <v>3405</v>
      </c>
      <c r="R1697" s="25" t="s">
        <v>3406</v>
      </c>
      <c r="S1697" s="25" t="s">
        <v>3411</v>
      </c>
      <c r="T1697" s="25" t="s">
        <v>3407</v>
      </c>
      <c r="U1697" s="25" t="s">
        <v>3412</v>
      </c>
      <c r="V1697" s="25" t="s">
        <v>3409</v>
      </c>
      <c r="W1697" s="25" t="s">
        <v>3408</v>
      </c>
      <c r="X1697" s="25" t="s">
        <v>3404</v>
      </c>
      <c r="Y1697" s="25" t="s">
        <v>3403</v>
      </c>
      <c r="Z1697" s="25" t="s">
        <v>3410</v>
      </c>
      <c r="AA1697" s="25" t="s">
        <v>3167</v>
      </c>
    </row>
    <row r="1698" spans="1:27" ht="33.75" customHeight="1" x14ac:dyDescent="0.3">
      <c r="A1698" s="24"/>
      <c r="B1698" s="38" t="s">
        <v>3165</v>
      </c>
      <c r="C1698" s="30">
        <f>COUNTIFS(Events!$AL:$AL,Q1698,Events!$AH:$AH,$B1698)</f>
        <v>5</v>
      </c>
      <c r="D1698" s="12">
        <f>COUNTIFS(Events!$AL:$AL,R1698,Events!$AH:$AH,$B1698)</f>
        <v>0</v>
      </c>
      <c r="E1698" s="12">
        <f>COUNTIFS(Events!$AL:$AL,S1698,Events!$AH:$AH,$B1698)</f>
        <v>2</v>
      </c>
      <c r="F1698" s="12">
        <f>COUNTIFS(Events!$AL:$AL,T1698,Events!$AH:$AH,$B1698)</f>
        <v>1</v>
      </c>
      <c r="G1698" s="12">
        <f>COUNTIFS(Events!$AL:$AL,U1698,Events!$AH:$AH,$B1698)</f>
        <v>0</v>
      </c>
      <c r="H1698" s="12">
        <f>COUNTIFS(Events!$AL:$AL,V1698,Events!$AH:$AH,$B1698)</f>
        <v>0</v>
      </c>
      <c r="I1698" s="12">
        <f>COUNTIFS(Events!$AL:$AL,W1698,Events!$AH:$AH,$B1698)</f>
        <v>0</v>
      </c>
      <c r="J1698" s="12">
        <f>COUNTIFS(Events!$AL:$AL,X1698,Events!$AH:$AH,$B1698)</f>
        <v>0</v>
      </c>
      <c r="K1698" s="12">
        <f>COUNTIFS(Events!$AL:$AL,Y1698,Events!$AH:$AH,$B1698)</f>
        <v>0</v>
      </c>
      <c r="L1698" s="12">
        <f>COUNTIFS(Events!$AL:$AL,Z1698,Events!$AH:$AH,$B1698)</f>
        <v>0</v>
      </c>
      <c r="M1698" s="50">
        <f>COUNTIFS(Events!$AL:$AL,AA1698,Events!$AH:$AH,$B1698)</f>
        <v>8</v>
      </c>
      <c r="N1698" s="17">
        <f t="shared" si="139"/>
        <v>16</v>
      </c>
      <c r="Q1698" s="25" t="s">
        <v>3405</v>
      </c>
      <c r="R1698" s="25" t="s">
        <v>3406</v>
      </c>
      <c r="S1698" s="25" t="s">
        <v>3411</v>
      </c>
      <c r="T1698" s="25" t="s">
        <v>3407</v>
      </c>
      <c r="U1698" s="25" t="s">
        <v>3412</v>
      </c>
      <c r="V1698" s="25" t="s">
        <v>3409</v>
      </c>
      <c r="W1698" s="25" t="s">
        <v>3408</v>
      </c>
      <c r="X1698" s="25" t="s">
        <v>3404</v>
      </c>
      <c r="Y1698" s="25" t="s">
        <v>3403</v>
      </c>
      <c r="Z1698" s="25" t="s">
        <v>3410</v>
      </c>
      <c r="AA1698" s="25" t="s">
        <v>3167</v>
      </c>
    </row>
    <row r="1699" spans="1:27" ht="33.75" customHeight="1" x14ac:dyDescent="0.3">
      <c r="A1699" s="24"/>
      <c r="B1699" s="38" t="s">
        <v>3166</v>
      </c>
      <c r="C1699" s="30">
        <f>COUNTIFS(Events!$AL:$AL,Q1699,Events!$AH:$AH,$B1699)</f>
        <v>30</v>
      </c>
      <c r="D1699" s="12">
        <f>COUNTIFS(Events!$AL:$AL,R1699,Events!$AH:$AH,$B1699)</f>
        <v>42</v>
      </c>
      <c r="E1699" s="12">
        <f>COUNTIFS(Events!$AL:$AL,S1699,Events!$AH:$AH,$B1699)</f>
        <v>1</v>
      </c>
      <c r="F1699" s="12">
        <f>COUNTIFS(Events!$AL:$AL,T1699,Events!$AH:$AH,$B1699)</f>
        <v>4</v>
      </c>
      <c r="G1699" s="12">
        <f>COUNTIFS(Events!$AL:$AL,U1699,Events!$AH:$AH,$B1699)</f>
        <v>13</v>
      </c>
      <c r="H1699" s="12">
        <f>COUNTIFS(Events!$AL:$AL,V1699,Events!$AH:$AH,$B1699)</f>
        <v>0</v>
      </c>
      <c r="I1699" s="12">
        <f>COUNTIFS(Events!$AL:$AL,W1699,Events!$AH:$AH,$B1699)</f>
        <v>1</v>
      </c>
      <c r="J1699" s="12">
        <f>COUNTIFS(Events!$AL:$AL,X1699,Events!$AH:$AH,$B1699)</f>
        <v>2</v>
      </c>
      <c r="K1699" s="12">
        <f>COUNTIFS(Events!$AL:$AL,Y1699,Events!$AH:$AH,$B1699)</f>
        <v>57</v>
      </c>
      <c r="L1699" s="12">
        <f>COUNTIFS(Events!$AL:$AL,Z1699,Events!$AH:$AH,$B1699)</f>
        <v>2</v>
      </c>
      <c r="M1699" s="50">
        <f>COUNTIFS(Events!$AL:$AL,AA1699,Events!$AH:$AH,$B1699)</f>
        <v>9</v>
      </c>
      <c r="N1699" s="17">
        <f t="shared" si="139"/>
        <v>161</v>
      </c>
      <c r="Q1699" s="25" t="s">
        <v>3405</v>
      </c>
      <c r="R1699" s="25" t="s">
        <v>3406</v>
      </c>
      <c r="S1699" s="25" t="s">
        <v>3411</v>
      </c>
      <c r="T1699" s="25" t="s">
        <v>3407</v>
      </c>
      <c r="U1699" s="25" t="s">
        <v>3412</v>
      </c>
      <c r="V1699" s="25" t="s">
        <v>3409</v>
      </c>
      <c r="W1699" s="25" t="s">
        <v>3408</v>
      </c>
      <c r="X1699" s="25" t="s">
        <v>3404</v>
      </c>
      <c r="Y1699" s="25" t="s">
        <v>3403</v>
      </c>
      <c r="Z1699" s="25" t="s">
        <v>3410</v>
      </c>
      <c r="AA1699" s="25" t="s">
        <v>3167</v>
      </c>
    </row>
    <row r="1700" spans="1:27" ht="33.75" customHeight="1" x14ac:dyDescent="0.3">
      <c r="A1700" s="24"/>
      <c r="B1700" s="38" t="s">
        <v>3167</v>
      </c>
      <c r="C1700" s="30">
        <f>COUNTIFS(Events!$AL:$AL,Q1700,Events!$AH:$AH,$B1700)</f>
        <v>0</v>
      </c>
      <c r="D1700" s="12">
        <f>COUNTIFS(Events!$AL:$AL,R1700,Events!$AH:$AH,$B1700)</f>
        <v>0</v>
      </c>
      <c r="E1700" s="12">
        <f>COUNTIFS(Events!$AL:$AL,S1700,Events!$AH:$AH,$B1700)</f>
        <v>0</v>
      </c>
      <c r="F1700" s="12">
        <f>COUNTIFS(Events!$AL:$AL,T1700,Events!$AH:$AH,$B1700)</f>
        <v>1</v>
      </c>
      <c r="G1700" s="12">
        <f>COUNTIFS(Events!$AL:$AL,U1700,Events!$AH:$AH,$B1700)</f>
        <v>1</v>
      </c>
      <c r="H1700" s="12">
        <f>COUNTIFS(Events!$AL:$AL,V1700,Events!$AH:$AH,$B1700)</f>
        <v>0</v>
      </c>
      <c r="I1700" s="12">
        <f>COUNTIFS(Events!$AL:$AL,W1700,Events!$AH:$AH,$B1700)</f>
        <v>0</v>
      </c>
      <c r="J1700" s="12">
        <f>COUNTIFS(Events!$AL:$AL,X1700,Events!$AH:$AH,$B1700)</f>
        <v>0</v>
      </c>
      <c r="K1700" s="12">
        <f>COUNTIFS(Events!$AL:$AL,Y1700,Events!$AH:$AH,$B1700)</f>
        <v>0</v>
      </c>
      <c r="L1700" s="12">
        <f>COUNTIFS(Events!$AL:$AL,Z1700,Events!$AH:$AH,$B1700)</f>
        <v>0</v>
      </c>
      <c r="M1700" s="50">
        <f>COUNTIFS(Events!$AL:$AL,AA1700,Events!$AH:$AH,$B1700)</f>
        <v>0</v>
      </c>
      <c r="N1700" s="17">
        <f t="shared" si="139"/>
        <v>2</v>
      </c>
      <c r="Q1700" s="25" t="s">
        <v>3405</v>
      </c>
      <c r="R1700" s="25" t="s">
        <v>3406</v>
      </c>
      <c r="S1700" s="25" t="s">
        <v>3411</v>
      </c>
      <c r="T1700" s="25" t="s">
        <v>3407</v>
      </c>
      <c r="U1700" s="25" t="s">
        <v>3412</v>
      </c>
      <c r="V1700" s="25" t="s">
        <v>3409</v>
      </c>
      <c r="W1700" s="25" t="s">
        <v>3408</v>
      </c>
      <c r="X1700" s="25" t="s">
        <v>3404</v>
      </c>
      <c r="Y1700" s="25" t="s">
        <v>3403</v>
      </c>
      <c r="Z1700" s="25" t="s">
        <v>3410</v>
      </c>
      <c r="AA1700" s="25" t="s">
        <v>3167</v>
      </c>
    </row>
    <row r="1701" spans="1:27" ht="33.75" customHeight="1" thickBot="1" x14ac:dyDescent="0.35">
      <c r="A1701" s="24"/>
      <c r="B1701" s="49" t="s">
        <v>3168</v>
      </c>
      <c r="C1701" s="30">
        <f>COUNTIFS(Events!$AL:$AL,Q1701,Events!$AH:$AH,$B1701)</f>
        <v>21</v>
      </c>
      <c r="D1701" s="12">
        <f>COUNTIFS(Events!$AL:$AL,R1701,Events!$AH:$AH,$B1701)</f>
        <v>1</v>
      </c>
      <c r="E1701" s="12">
        <f>COUNTIFS(Events!$AL:$AL,S1701,Events!$AH:$AH,$B1701)</f>
        <v>13</v>
      </c>
      <c r="F1701" s="12">
        <f>COUNTIFS(Events!$AL:$AL,T1701,Events!$AH:$AH,$B1701)</f>
        <v>38</v>
      </c>
      <c r="G1701" s="12">
        <f>COUNTIFS(Events!$AL:$AL,U1701,Events!$AH:$AH,$B1701)</f>
        <v>213</v>
      </c>
      <c r="H1701" s="12">
        <f>COUNTIFS(Events!$AL:$AL,V1701,Events!$AH:$AH,$B1701)</f>
        <v>22</v>
      </c>
      <c r="I1701" s="12">
        <f>COUNTIFS(Events!$AL:$AL,W1701,Events!$AH:$AH,$B1701)</f>
        <v>15</v>
      </c>
      <c r="J1701" s="12">
        <f>COUNTIFS(Events!$AL:$AL,X1701,Events!$AH:$AH,$B1701)</f>
        <v>5</v>
      </c>
      <c r="K1701" s="12">
        <f>COUNTIFS(Events!$AL:$AL,Y1701,Events!$AH:$AH,$B1701)</f>
        <v>22</v>
      </c>
      <c r="L1701" s="12">
        <f>COUNTIFS(Events!$AL:$AL,Z1701,Events!$AH:$AH,$B1701)</f>
        <v>12</v>
      </c>
      <c r="M1701" s="50">
        <f>COUNTIFS(Events!$AL:$AL,AA1701,Events!$AH:$AH,$B1701)</f>
        <v>44</v>
      </c>
      <c r="N1701" s="35">
        <f t="shared" si="139"/>
        <v>406</v>
      </c>
      <c r="Q1701" s="25" t="s">
        <v>3405</v>
      </c>
      <c r="R1701" s="25" t="s">
        <v>3406</v>
      </c>
      <c r="S1701" s="25" t="s">
        <v>3411</v>
      </c>
      <c r="T1701" s="25" t="s">
        <v>3407</v>
      </c>
      <c r="U1701" s="25" t="s">
        <v>3412</v>
      </c>
      <c r="V1701" s="25" t="s">
        <v>3409</v>
      </c>
      <c r="W1701" s="25" t="s">
        <v>3408</v>
      </c>
      <c r="X1701" s="25" t="s">
        <v>3404</v>
      </c>
      <c r="Y1701" s="25" t="s">
        <v>3403</v>
      </c>
      <c r="Z1701" s="25" t="s">
        <v>3410</v>
      </c>
      <c r="AA1701" s="25" t="s">
        <v>3167</v>
      </c>
    </row>
    <row r="1702" spans="1:27" ht="33.75" customHeight="1" thickBot="1" x14ac:dyDescent="0.35">
      <c r="A1702" s="24"/>
      <c r="B1702" s="9" t="s">
        <v>4056</v>
      </c>
      <c r="C1702" s="32">
        <f t="shared" ref="C1702:M1702" si="140">SUM(C1696:C1701)</f>
        <v>57</v>
      </c>
      <c r="D1702" s="19">
        <f t="shared" si="140"/>
        <v>43</v>
      </c>
      <c r="E1702" s="19">
        <f t="shared" si="140"/>
        <v>17</v>
      </c>
      <c r="F1702" s="19">
        <f t="shared" si="140"/>
        <v>44</v>
      </c>
      <c r="G1702" s="19">
        <f t="shared" si="140"/>
        <v>227</v>
      </c>
      <c r="H1702" s="19">
        <f t="shared" si="140"/>
        <v>22</v>
      </c>
      <c r="I1702" s="19">
        <f t="shared" si="140"/>
        <v>16</v>
      </c>
      <c r="J1702" s="19">
        <f t="shared" si="140"/>
        <v>7</v>
      </c>
      <c r="K1702" s="19">
        <f t="shared" si="140"/>
        <v>79</v>
      </c>
      <c r="L1702" s="20">
        <f t="shared" si="140"/>
        <v>14</v>
      </c>
      <c r="M1702" s="36">
        <f t="shared" si="140"/>
        <v>62</v>
      </c>
      <c r="N1702" s="22">
        <f>SUM(N1696:N1701)</f>
        <v>588</v>
      </c>
    </row>
    <row r="1703" spans="1:27" ht="53.25" customHeight="1" thickBot="1" x14ac:dyDescent="0.35">
      <c r="A1703" s="24"/>
      <c r="B1703" s="88" t="s">
        <v>4057</v>
      </c>
      <c r="C1703" s="89"/>
      <c r="D1703" s="89"/>
      <c r="E1703" s="89"/>
      <c r="F1703" s="89"/>
      <c r="G1703" s="89"/>
      <c r="H1703" s="89"/>
      <c r="I1703" s="89"/>
      <c r="J1703" s="89"/>
      <c r="K1703" s="89"/>
      <c r="L1703" s="89"/>
      <c r="M1703" s="89"/>
      <c r="N1703" s="90"/>
    </row>
    <row r="1704" spans="1:27" ht="17.399999999999999" x14ac:dyDescent="0.3">
      <c r="A1704" s="24"/>
    </row>
    <row r="1705" spans="1:27" ht="18" thickBot="1" x14ac:dyDescent="0.35">
      <c r="A1705" s="24"/>
    </row>
    <row r="1706" spans="1:27" ht="40.5" customHeight="1" thickBot="1" x14ac:dyDescent="0.35">
      <c r="A1706" s="24"/>
      <c r="B1706" s="82" t="s">
        <v>4179</v>
      </c>
      <c r="C1706" s="83"/>
      <c r="D1706" s="83"/>
      <c r="E1706" s="83"/>
      <c r="F1706" s="83"/>
      <c r="G1706" s="83"/>
      <c r="H1706" s="83"/>
      <c r="I1706" s="83"/>
      <c r="J1706" s="83"/>
      <c r="K1706" s="83"/>
      <c r="L1706" s="83"/>
      <c r="M1706" s="83"/>
      <c r="N1706" s="84"/>
    </row>
    <row r="1707" spans="1:27" ht="46.5" customHeight="1" thickBot="1" x14ac:dyDescent="0.35">
      <c r="A1707" s="24"/>
      <c r="B1707" s="85" t="s">
        <v>4175</v>
      </c>
      <c r="C1707" s="86"/>
      <c r="D1707" s="86"/>
      <c r="E1707" s="86"/>
      <c r="F1707" s="86"/>
      <c r="G1707" s="86"/>
      <c r="H1707" s="86"/>
      <c r="I1707" s="86"/>
      <c r="J1707" s="86"/>
      <c r="K1707" s="86"/>
      <c r="L1707" s="86"/>
      <c r="M1707" s="86"/>
      <c r="N1707" s="87"/>
    </row>
    <row r="1708" spans="1:27" ht="46.5" customHeight="1" thickBot="1" x14ac:dyDescent="0.35">
      <c r="A1708" s="24"/>
      <c r="B1708" s="3"/>
      <c r="C1708" s="29" t="s">
        <v>3405</v>
      </c>
      <c r="D1708" s="5" t="s">
        <v>3406</v>
      </c>
      <c r="E1708" s="5" t="s">
        <v>3411</v>
      </c>
      <c r="F1708" s="5" t="s">
        <v>3407</v>
      </c>
      <c r="G1708" s="5" t="s">
        <v>3412</v>
      </c>
      <c r="H1708" s="5" t="s">
        <v>3409</v>
      </c>
      <c r="I1708" s="5" t="s">
        <v>3408</v>
      </c>
      <c r="J1708" s="5" t="s">
        <v>3404</v>
      </c>
      <c r="K1708" s="6" t="s">
        <v>3403</v>
      </c>
      <c r="L1708" s="7" t="s">
        <v>3410</v>
      </c>
      <c r="M1708" s="8" t="s">
        <v>3167</v>
      </c>
      <c r="N1708" s="9" t="s">
        <v>4056</v>
      </c>
    </row>
    <row r="1709" spans="1:27" ht="33.75" customHeight="1" x14ac:dyDescent="0.3">
      <c r="A1709" s="24"/>
      <c r="B1709" s="38" t="s">
        <v>3199</v>
      </c>
      <c r="C1709" s="30">
        <f>COUNTIFS(Events!$AL:$AL,Q1709,Events!$AM:$AM,$B1709)</f>
        <v>0</v>
      </c>
      <c r="D1709" s="12">
        <f>COUNTIFS(Events!$AL:$AL,R1709,Events!$AM:$AM,$B1709)</f>
        <v>0</v>
      </c>
      <c r="E1709" s="12">
        <f>COUNTIFS(Events!$AL:$AL,S1709,Events!$AM:$AM,$B1709)</f>
        <v>7</v>
      </c>
      <c r="F1709" s="12">
        <f>COUNTIFS(Events!$AL:$AL,T1709,Events!$AM:$AM,$B1709)</f>
        <v>0</v>
      </c>
      <c r="G1709" s="12">
        <f>COUNTIFS(Events!$AL:$AL,U1709,Events!$AM:$AM,$B1709)</f>
        <v>0</v>
      </c>
      <c r="H1709" s="12">
        <f>COUNTIFS(Events!$AL:$AL,V1709,Events!$AM:$AM,$B1709)</f>
        <v>0</v>
      </c>
      <c r="I1709" s="12">
        <f>COUNTIFS(Events!$AL:$AL,W1709,Events!$AM:$AM,$B1709)</f>
        <v>0</v>
      </c>
      <c r="J1709" s="12">
        <f>COUNTIFS(Events!$AL:$AL,X1709,Events!$AM:$AM,$B1709)</f>
        <v>0</v>
      </c>
      <c r="K1709" s="12">
        <f>COUNTIFS(Events!$AL:$AL,Y1709,Events!$AM:$AM,$B1709)</f>
        <v>0</v>
      </c>
      <c r="L1709" s="12">
        <f>COUNTIFS(Events!$AL:$AL,Z1709,Events!$AM:$AM,$B1709)</f>
        <v>0</v>
      </c>
      <c r="M1709" s="50">
        <f>COUNTIFS(Events!$AL:$AL,AA1709,Events!$AM:$AM,$B1709)</f>
        <v>0</v>
      </c>
      <c r="N1709" s="13">
        <f>SUM(C1709:M1709)</f>
        <v>7</v>
      </c>
      <c r="Q1709" s="25" t="s">
        <v>3405</v>
      </c>
      <c r="R1709" s="25" t="s">
        <v>3406</v>
      </c>
      <c r="S1709" s="25" t="s">
        <v>3411</v>
      </c>
      <c r="T1709" s="25" t="s">
        <v>3407</v>
      </c>
      <c r="U1709" s="25" t="s">
        <v>3412</v>
      </c>
      <c r="V1709" s="25" t="s">
        <v>3409</v>
      </c>
      <c r="W1709" s="25" t="s">
        <v>3408</v>
      </c>
      <c r="X1709" s="25" t="s">
        <v>3404</v>
      </c>
      <c r="Y1709" s="25" t="s">
        <v>3403</v>
      </c>
      <c r="Z1709" s="25" t="s">
        <v>3410</v>
      </c>
      <c r="AA1709" s="25" t="s">
        <v>3167</v>
      </c>
    </row>
    <row r="1710" spans="1:27" ht="33.75" customHeight="1" x14ac:dyDescent="0.3">
      <c r="A1710" s="24"/>
      <c r="B1710" s="38" t="s">
        <v>3200</v>
      </c>
      <c r="C1710" s="30">
        <f>COUNTIFS(Events!$AL:$AL,Q1710,Events!$AM:$AM,$B1710)</f>
        <v>7</v>
      </c>
      <c r="D1710" s="12">
        <f>COUNTIFS(Events!$AL:$AL,R1710,Events!$AM:$AM,$B1710)</f>
        <v>3</v>
      </c>
      <c r="E1710" s="12">
        <f>COUNTIFS(Events!$AL:$AL,S1710,Events!$AM:$AM,$B1710)</f>
        <v>4</v>
      </c>
      <c r="F1710" s="12">
        <f>COUNTIFS(Events!$AL:$AL,T1710,Events!$AM:$AM,$B1710)</f>
        <v>7</v>
      </c>
      <c r="G1710" s="12">
        <f>COUNTIFS(Events!$AL:$AL,U1710,Events!$AM:$AM,$B1710)</f>
        <v>24</v>
      </c>
      <c r="H1710" s="12">
        <f>COUNTIFS(Events!$AL:$AL,V1710,Events!$AM:$AM,$B1710)</f>
        <v>4</v>
      </c>
      <c r="I1710" s="12">
        <f>COUNTIFS(Events!$AL:$AL,W1710,Events!$AM:$AM,$B1710)</f>
        <v>7</v>
      </c>
      <c r="J1710" s="12">
        <f>COUNTIFS(Events!$AL:$AL,X1710,Events!$AM:$AM,$B1710)</f>
        <v>1</v>
      </c>
      <c r="K1710" s="12">
        <f>COUNTIFS(Events!$AL:$AL,Y1710,Events!$AM:$AM,$B1710)</f>
        <v>6</v>
      </c>
      <c r="L1710" s="12">
        <f>COUNTIFS(Events!$AL:$AL,Z1710,Events!$AM:$AM,$B1710)</f>
        <v>0</v>
      </c>
      <c r="M1710" s="50">
        <f>COUNTIFS(Events!$AL:$AL,AA1710,Events!$AM:$AM,$B1710)</f>
        <v>9</v>
      </c>
      <c r="N1710" s="13">
        <f>SUM(C1710:M1710)</f>
        <v>72</v>
      </c>
      <c r="Q1710" s="25" t="s">
        <v>3405</v>
      </c>
      <c r="R1710" s="25" t="s">
        <v>3406</v>
      </c>
      <c r="S1710" s="25" t="s">
        <v>3411</v>
      </c>
      <c r="T1710" s="25" t="s">
        <v>3407</v>
      </c>
      <c r="U1710" s="25" t="s">
        <v>3412</v>
      </c>
      <c r="V1710" s="25" t="s">
        <v>3409</v>
      </c>
      <c r="W1710" s="25" t="s">
        <v>3408</v>
      </c>
      <c r="X1710" s="25" t="s">
        <v>3404</v>
      </c>
      <c r="Y1710" s="25" t="s">
        <v>3403</v>
      </c>
      <c r="Z1710" s="25" t="s">
        <v>3410</v>
      </c>
      <c r="AA1710" s="25" t="s">
        <v>3167</v>
      </c>
    </row>
    <row r="1711" spans="1:27" ht="33.75" customHeight="1" x14ac:dyDescent="0.3">
      <c r="A1711" s="24"/>
      <c r="B1711" s="38" t="s">
        <v>3198</v>
      </c>
      <c r="C1711" s="30">
        <f>COUNTIFS(Events!$AL:$AL,Q1711,Events!$AM:$AM,$B1711)</f>
        <v>0</v>
      </c>
      <c r="D1711" s="12">
        <f>COUNTIFS(Events!$AL:$AL,R1711,Events!$AM:$AM,$B1711)</f>
        <v>0</v>
      </c>
      <c r="E1711" s="12">
        <f>COUNTIFS(Events!$AL:$AL,S1711,Events!$AM:$AM,$B1711)</f>
        <v>0</v>
      </c>
      <c r="F1711" s="12">
        <f>COUNTIFS(Events!$AL:$AL,T1711,Events!$AM:$AM,$B1711)</f>
        <v>0</v>
      </c>
      <c r="G1711" s="12">
        <f>COUNTIFS(Events!$AL:$AL,U1711,Events!$AM:$AM,$B1711)</f>
        <v>1</v>
      </c>
      <c r="H1711" s="12">
        <f>COUNTIFS(Events!$AL:$AL,V1711,Events!$AM:$AM,$B1711)</f>
        <v>0</v>
      </c>
      <c r="I1711" s="12">
        <f>COUNTIFS(Events!$AL:$AL,W1711,Events!$AM:$AM,$B1711)</f>
        <v>0</v>
      </c>
      <c r="J1711" s="12">
        <f>COUNTIFS(Events!$AL:$AL,X1711,Events!$AM:$AM,$B1711)</f>
        <v>0</v>
      </c>
      <c r="K1711" s="12">
        <f>COUNTIFS(Events!$AL:$AL,Y1711,Events!$AM:$AM,$B1711)</f>
        <v>0</v>
      </c>
      <c r="L1711" s="12">
        <f>COUNTIFS(Events!$AL:$AL,Z1711,Events!$AM:$AM,$B1711)</f>
        <v>1</v>
      </c>
      <c r="M1711" s="50">
        <f>COUNTIFS(Events!$AL:$AL,AA1711,Events!$AM:$AM,$B1711)</f>
        <v>0</v>
      </c>
      <c r="N1711" s="13">
        <f>SUM(C1711:M1711)</f>
        <v>2</v>
      </c>
      <c r="Q1711" s="25" t="s">
        <v>3405</v>
      </c>
      <c r="R1711" s="25" t="s">
        <v>3406</v>
      </c>
      <c r="S1711" s="25" t="s">
        <v>3411</v>
      </c>
      <c r="T1711" s="25" t="s">
        <v>3407</v>
      </c>
      <c r="U1711" s="25" t="s">
        <v>3412</v>
      </c>
      <c r="V1711" s="25" t="s">
        <v>3409</v>
      </c>
      <c r="W1711" s="25" t="s">
        <v>3408</v>
      </c>
      <c r="X1711" s="25" t="s">
        <v>3404</v>
      </c>
      <c r="Y1711" s="25" t="s">
        <v>3403</v>
      </c>
      <c r="Z1711" s="25" t="s">
        <v>3410</v>
      </c>
      <c r="AA1711" s="25" t="s">
        <v>3167</v>
      </c>
    </row>
    <row r="1712" spans="1:27" ht="33.75" customHeight="1" thickBot="1" x14ac:dyDescent="0.35">
      <c r="A1712" s="24"/>
      <c r="B1712" s="38" t="s">
        <v>3197</v>
      </c>
      <c r="C1712" s="30">
        <f>COUNTIFS(Events!$AL:$AL,Q1712,Events!$AM:$AM,$B1712)</f>
        <v>50</v>
      </c>
      <c r="D1712" s="12">
        <f>COUNTIFS(Events!$AL:$AL,R1712,Events!$AM:$AM,$B1712)</f>
        <v>40</v>
      </c>
      <c r="E1712" s="12">
        <f>COUNTIFS(Events!$AL:$AL,S1712,Events!$AM:$AM,$B1712)</f>
        <v>6</v>
      </c>
      <c r="F1712" s="12">
        <f>COUNTIFS(Events!$AL:$AL,T1712,Events!$AM:$AM,$B1712)</f>
        <v>37</v>
      </c>
      <c r="G1712" s="12">
        <f>COUNTIFS(Events!$AL:$AL,U1712,Events!$AM:$AM,$B1712)</f>
        <v>202</v>
      </c>
      <c r="H1712" s="12">
        <f>COUNTIFS(Events!$AL:$AL,V1712,Events!$AM:$AM,$B1712)</f>
        <v>18</v>
      </c>
      <c r="I1712" s="12">
        <f>COUNTIFS(Events!$AL:$AL,W1712,Events!$AM:$AM,$B1712)</f>
        <v>9</v>
      </c>
      <c r="J1712" s="12">
        <f>COUNTIFS(Events!$AL:$AL,X1712,Events!$AM:$AM,$B1712)</f>
        <v>6</v>
      </c>
      <c r="K1712" s="12">
        <f>COUNTIFS(Events!$AL:$AL,Y1712,Events!$AM:$AM,$B1712)</f>
        <v>73</v>
      </c>
      <c r="L1712" s="12">
        <f>COUNTIFS(Events!$AL:$AL,Z1712,Events!$AM:$AM,$B1712)</f>
        <v>13</v>
      </c>
      <c r="M1712" s="50">
        <f>COUNTIFS(Events!$AL:$AL,AA1712,Events!$AM:$AM,$B1712)</f>
        <v>53</v>
      </c>
      <c r="N1712" s="13">
        <f>SUM(C1712:M1712)</f>
        <v>507</v>
      </c>
      <c r="Q1712" s="25" t="s">
        <v>3405</v>
      </c>
      <c r="R1712" s="25" t="s">
        <v>3406</v>
      </c>
      <c r="S1712" s="25" t="s">
        <v>3411</v>
      </c>
      <c r="T1712" s="25" t="s">
        <v>3407</v>
      </c>
      <c r="U1712" s="25" t="s">
        <v>3412</v>
      </c>
      <c r="V1712" s="25" t="s">
        <v>3409</v>
      </c>
      <c r="W1712" s="25" t="s">
        <v>3408</v>
      </c>
      <c r="X1712" s="25" t="s">
        <v>3404</v>
      </c>
      <c r="Y1712" s="25" t="s">
        <v>3403</v>
      </c>
      <c r="Z1712" s="25" t="s">
        <v>3410</v>
      </c>
      <c r="AA1712" s="25" t="s">
        <v>3167</v>
      </c>
    </row>
    <row r="1713" spans="1:27" ht="33.75" customHeight="1" thickBot="1" x14ac:dyDescent="0.35">
      <c r="A1713" s="24"/>
      <c r="B1713" s="9" t="s">
        <v>4056</v>
      </c>
      <c r="C1713" s="32">
        <f t="shared" ref="C1713:M1713" si="141">SUM(C1709:C1712)</f>
        <v>57</v>
      </c>
      <c r="D1713" s="19">
        <f t="shared" si="141"/>
        <v>43</v>
      </c>
      <c r="E1713" s="19">
        <f t="shared" si="141"/>
        <v>17</v>
      </c>
      <c r="F1713" s="19">
        <f t="shared" si="141"/>
        <v>44</v>
      </c>
      <c r="G1713" s="19">
        <f t="shared" si="141"/>
        <v>227</v>
      </c>
      <c r="H1713" s="19">
        <f t="shared" si="141"/>
        <v>22</v>
      </c>
      <c r="I1713" s="19">
        <f t="shared" si="141"/>
        <v>16</v>
      </c>
      <c r="J1713" s="19">
        <f t="shared" si="141"/>
        <v>7</v>
      </c>
      <c r="K1713" s="19">
        <f t="shared" si="141"/>
        <v>79</v>
      </c>
      <c r="L1713" s="20">
        <f t="shared" si="141"/>
        <v>14</v>
      </c>
      <c r="M1713" s="21">
        <f t="shared" si="141"/>
        <v>62</v>
      </c>
      <c r="N1713" s="22">
        <f>SUM(N1709:N1712)</f>
        <v>588</v>
      </c>
    </row>
    <row r="1714" spans="1:27" ht="53.25" customHeight="1" thickBot="1" x14ac:dyDescent="0.35">
      <c r="A1714" s="24"/>
      <c r="B1714" s="88" t="s">
        <v>4057</v>
      </c>
      <c r="C1714" s="89"/>
      <c r="D1714" s="89"/>
      <c r="E1714" s="89"/>
      <c r="F1714" s="89"/>
      <c r="G1714" s="89"/>
      <c r="H1714" s="89"/>
      <c r="I1714" s="89"/>
      <c r="J1714" s="89"/>
      <c r="K1714" s="89"/>
      <c r="L1714" s="89"/>
      <c r="M1714" s="89"/>
      <c r="N1714" s="90"/>
    </row>
    <row r="1715" spans="1:27" ht="17.399999999999999" x14ac:dyDescent="0.3">
      <c r="A1715" s="24"/>
    </row>
    <row r="1716" spans="1:27" ht="18" thickBot="1" x14ac:dyDescent="0.35">
      <c r="A1716" s="24"/>
    </row>
    <row r="1717" spans="1:27" ht="40.5" customHeight="1" thickBot="1" x14ac:dyDescent="0.35">
      <c r="A1717" s="24"/>
      <c r="B1717" s="82" t="s">
        <v>4179</v>
      </c>
      <c r="C1717" s="83"/>
      <c r="D1717" s="83"/>
      <c r="E1717" s="83"/>
      <c r="F1717" s="83"/>
      <c r="G1717" s="83"/>
      <c r="H1717" s="83"/>
      <c r="I1717" s="83"/>
      <c r="J1717" s="83"/>
      <c r="K1717" s="83"/>
      <c r="L1717" s="83"/>
      <c r="M1717" s="83"/>
      <c r="N1717" s="84"/>
    </row>
    <row r="1718" spans="1:27" ht="46.5" customHeight="1" thickBot="1" x14ac:dyDescent="0.35">
      <c r="A1718" s="24"/>
      <c r="B1718" s="85" t="s">
        <v>4144</v>
      </c>
      <c r="C1718" s="86"/>
      <c r="D1718" s="86"/>
      <c r="E1718" s="86"/>
      <c r="F1718" s="86"/>
      <c r="G1718" s="86"/>
      <c r="H1718" s="86"/>
      <c r="I1718" s="86"/>
      <c r="J1718" s="86"/>
      <c r="K1718" s="86"/>
      <c r="L1718" s="86"/>
      <c r="M1718" s="86"/>
      <c r="N1718" s="87"/>
    </row>
    <row r="1719" spans="1:27" ht="46.5" customHeight="1" thickBot="1" x14ac:dyDescent="0.35">
      <c r="A1719" s="24"/>
      <c r="B1719" s="3"/>
      <c r="C1719" s="29" t="s">
        <v>3405</v>
      </c>
      <c r="D1719" s="5" t="s">
        <v>3406</v>
      </c>
      <c r="E1719" s="5" t="s">
        <v>3411</v>
      </c>
      <c r="F1719" s="5" t="s">
        <v>3407</v>
      </c>
      <c r="G1719" s="5" t="s">
        <v>3412</v>
      </c>
      <c r="H1719" s="5" t="s">
        <v>3409</v>
      </c>
      <c r="I1719" s="5" t="s">
        <v>3408</v>
      </c>
      <c r="J1719" s="5" t="s">
        <v>3404</v>
      </c>
      <c r="K1719" s="6" t="s">
        <v>3403</v>
      </c>
      <c r="L1719" s="7" t="s">
        <v>3410</v>
      </c>
      <c r="M1719" s="8" t="s">
        <v>3167</v>
      </c>
      <c r="N1719" s="9" t="s">
        <v>4056</v>
      </c>
    </row>
    <row r="1720" spans="1:27" ht="33.75" customHeight="1" x14ac:dyDescent="0.3">
      <c r="A1720" s="24"/>
      <c r="B1720" s="38" t="s">
        <v>3189</v>
      </c>
      <c r="C1720" s="30">
        <f>COUNTIFS(Events!$AL:$AL,Q1720,Events!$AN:$AN,$B1720)</f>
        <v>0</v>
      </c>
      <c r="D1720" s="12">
        <f>COUNTIFS(Events!$AL:$AL,R1720,Events!$AN:$AN,$B1720)</f>
        <v>0</v>
      </c>
      <c r="E1720" s="12">
        <f>COUNTIFS(Events!$AL:$AL,S1720,Events!$AN:$AN,$B1720)</f>
        <v>0</v>
      </c>
      <c r="F1720" s="12">
        <f>COUNTIFS(Events!$AL:$AL,T1720,Events!$AN:$AN,$B1720)</f>
        <v>0</v>
      </c>
      <c r="G1720" s="12">
        <f>COUNTIFS(Events!$AL:$AL,U1720,Events!$AN:$AN,$B1720)</f>
        <v>0</v>
      </c>
      <c r="H1720" s="12">
        <f>COUNTIFS(Events!$AL:$AL,V1720,Events!$AN:$AN,$B1720)</f>
        <v>0</v>
      </c>
      <c r="I1720" s="12">
        <f>COUNTIFS(Events!$AL:$AL,W1720,Events!$AN:$AN,$B1720)</f>
        <v>0</v>
      </c>
      <c r="J1720" s="12">
        <f>COUNTIFS(Events!$AL:$AL,X1720,Events!$AN:$AN,$B1720)</f>
        <v>0</v>
      </c>
      <c r="K1720" s="12">
        <f>COUNTIFS(Events!$AL:$AL,Y1720,Events!$AN:$AN,$B1720)</f>
        <v>0</v>
      </c>
      <c r="L1720" s="12">
        <f>COUNTIFS(Events!$AL:$AL,Z1720,Events!$AN:$AN,$B1720)</f>
        <v>0</v>
      </c>
      <c r="M1720" s="50">
        <f>COUNTIFS(Events!$AL:$AL,AA1720,Events!$AN:$AN,$B1720)</f>
        <v>0</v>
      </c>
      <c r="N1720" s="13">
        <f>SUM(C1720:M1720)</f>
        <v>0</v>
      </c>
      <c r="Q1720" s="25" t="s">
        <v>3405</v>
      </c>
      <c r="R1720" s="25" t="s">
        <v>3406</v>
      </c>
      <c r="S1720" s="25" t="s">
        <v>3411</v>
      </c>
      <c r="T1720" s="25" t="s">
        <v>3407</v>
      </c>
      <c r="U1720" s="25" t="s">
        <v>3412</v>
      </c>
      <c r="V1720" s="25" t="s">
        <v>3409</v>
      </c>
      <c r="W1720" s="25" t="s">
        <v>3408</v>
      </c>
      <c r="X1720" s="25" t="s">
        <v>3404</v>
      </c>
      <c r="Y1720" s="25" t="s">
        <v>3403</v>
      </c>
      <c r="Z1720" s="25" t="s">
        <v>3410</v>
      </c>
      <c r="AA1720" s="25" t="s">
        <v>3167</v>
      </c>
    </row>
    <row r="1721" spans="1:27" ht="33.75" customHeight="1" x14ac:dyDescent="0.3">
      <c r="A1721" s="24"/>
      <c r="B1721" s="38" t="s">
        <v>150</v>
      </c>
      <c r="C1721" s="30">
        <f>COUNTIFS(Events!$AL:$AL,Q1721,Events!$AN:$AN,$B1721)</f>
        <v>0</v>
      </c>
      <c r="D1721" s="12">
        <f>COUNTIFS(Events!$AL:$AL,R1721,Events!$AN:$AN,$B1721)</f>
        <v>0</v>
      </c>
      <c r="E1721" s="12">
        <f>COUNTIFS(Events!$AL:$AL,S1721,Events!$AN:$AN,$B1721)</f>
        <v>0</v>
      </c>
      <c r="F1721" s="12">
        <f>COUNTIFS(Events!$AL:$AL,T1721,Events!$AN:$AN,$B1721)</f>
        <v>0</v>
      </c>
      <c r="G1721" s="12">
        <f>COUNTIFS(Events!$AL:$AL,U1721,Events!$AN:$AN,$B1721)</f>
        <v>0</v>
      </c>
      <c r="H1721" s="12">
        <f>COUNTIFS(Events!$AL:$AL,V1721,Events!$AN:$AN,$B1721)</f>
        <v>0</v>
      </c>
      <c r="I1721" s="12">
        <f>COUNTIFS(Events!$AL:$AL,W1721,Events!$AN:$AN,$B1721)</f>
        <v>0</v>
      </c>
      <c r="J1721" s="12">
        <f>COUNTIFS(Events!$AL:$AL,X1721,Events!$AN:$AN,$B1721)</f>
        <v>0</v>
      </c>
      <c r="K1721" s="12">
        <f>COUNTIFS(Events!$AL:$AL,Y1721,Events!$AN:$AN,$B1721)</f>
        <v>0</v>
      </c>
      <c r="L1721" s="12">
        <f>COUNTIFS(Events!$AL:$AL,Z1721,Events!$AN:$AN,$B1721)</f>
        <v>0</v>
      </c>
      <c r="M1721" s="50">
        <f>COUNTIFS(Events!$AL:$AL,AA1721,Events!$AN:$AN,$B1721)</f>
        <v>0</v>
      </c>
      <c r="N1721" s="13">
        <f t="shared" ref="N1721:N1730" si="142">SUM(C1721:M1721)</f>
        <v>0</v>
      </c>
      <c r="Q1721" s="25" t="s">
        <v>3405</v>
      </c>
      <c r="R1721" s="25" t="s">
        <v>3406</v>
      </c>
      <c r="S1721" s="25" t="s">
        <v>3411</v>
      </c>
      <c r="T1721" s="25" t="s">
        <v>3407</v>
      </c>
      <c r="U1721" s="25" t="s">
        <v>3412</v>
      </c>
      <c r="V1721" s="25" t="s">
        <v>3409</v>
      </c>
      <c r="W1721" s="25" t="s">
        <v>3408</v>
      </c>
      <c r="X1721" s="25" t="s">
        <v>3404</v>
      </c>
      <c r="Y1721" s="25" t="s">
        <v>3403</v>
      </c>
      <c r="Z1721" s="25" t="s">
        <v>3410</v>
      </c>
      <c r="AA1721" s="25" t="s">
        <v>3167</v>
      </c>
    </row>
    <row r="1722" spans="1:27" ht="33.75" customHeight="1" x14ac:dyDescent="0.3">
      <c r="A1722" s="24"/>
      <c r="B1722" s="38" t="s">
        <v>23</v>
      </c>
      <c r="C1722" s="30">
        <f>COUNTIFS(Events!$AL:$AL,Q1722,Events!$AN:$AN,$B1722)</f>
        <v>7</v>
      </c>
      <c r="D1722" s="12">
        <f>COUNTIFS(Events!$AL:$AL,R1722,Events!$AN:$AN,$B1722)</f>
        <v>3</v>
      </c>
      <c r="E1722" s="12">
        <f>COUNTIFS(Events!$AL:$AL,S1722,Events!$AN:$AN,$B1722)</f>
        <v>11</v>
      </c>
      <c r="F1722" s="12">
        <f>COUNTIFS(Events!$AL:$AL,T1722,Events!$AN:$AN,$B1722)</f>
        <v>6</v>
      </c>
      <c r="G1722" s="12">
        <f>COUNTIFS(Events!$AL:$AL,U1722,Events!$AN:$AN,$B1722)</f>
        <v>16</v>
      </c>
      <c r="H1722" s="12">
        <f>COUNTIFS(Events!$AL:$AL,V1722,Events!$AN:$AN,$B1722)</f>
        <v>0</v>
      </c>
      <c r="I1722" s="12">
        <f>COUNTIFS(Events!$AL:$AL,W1722,Events!$AN:$AN,$B1722)</f>
        <v>7</v>
      </c>
      <c r="J1722" s="12">
        <f>COUNTIFS(Events!$AL:$AL,X1722,Events!$AN:$AN,$B1722)</f>
        <v>1</v>
      </c>
      <c r="K1722" s="12">
        <f>COUNTIFS(Events!$AL:$AL,Y1722,Events!$AN:$AN,$B1722)</f>
        <v>2</v>
      </c>
      <c r="L1722" s="12">
        <f>COUNTIFS(Events!$AL:$AL,Z1722,Events!$AN:$AN,$B1722)</f>
        <v>0</v>
      </c>
      <c r="M1722" s="50">
        <f>COUNTIFS(Events!$AL:$AL,AA1722,Events!$AN:$AN,$B1722)</f>
        <v>9</v>
      </c>
      <c r="N1722" s="13">
        <f t="shared" si="142"/>
        <v>62</v>
      </c>
      <c r="Q1722" s="25" t="s">
        <v>3405</v>
      </c>
      <c r="R1722" s="25" t="s">
        <v>3406</v>
      </c>
      <c r="S1722" s="25" t="s">
        <v>3411</v>
      </c>
      <c r="T1722" s="25" t="s">
        <v>3407</v>
      </c>
      <c r="U1722" s="25" t="s">
        <v>3412</v>
      </c>
      <c r="V1722" s="25" t="s">
        <v>3409</v>
      </c>
      <c r="W1722" s="25" t="s">
        <v>3408</v>
      </c>
      <c r="X1722" s="25" t="s">
        <v>3404</v>
      </c>
      <c r="Y1722" s="25" t="s">
        <v>3403</v>
      </c>
      <c r="Z1722" s="25" t="s">
        <v>3410</v>
      </c>
      <c r="AA1722" s="25" t="s">
        <v>3167</v>
      </c>
    </row>
    <row r="1723" spans="1:27" ht="33.75" customHeight="1" x14ac:dyDescent="0.3">
      <c r="A1723" s="24"/>
      <c r="B1723" s="38" t="s">
        <v>3196</v>
      </c>
      <c r="C1723" s="30">
        <f>COUNTIFS(Events!$AL:$AL,Q1723,Events!$AN:$AN,$B1723)</f>
        <v>0</v>
      </c>
      <c r="D1723" s="12">
        <f>COUNTIFS(Events!$AL:$AL,R1723,Events!$AN:$AN,$B1723)</f>
        <v>0</v>
      </c>
      <c r="E1723" s="12">
        <f>COUNTIFS(Events!$AL:$AL,S1723,Events!$AN:$AN,$B1723)</f>
        <v>0</v>
      </c>
      <c r="F1723" s="12">
        <f>COUNTIFS(Events!$AL:$AL,T1723,Events!$AN:$AN,$B1723)</f>
        <v>0</v>
      </c>
      <c r="G1723" s="12">
        <f>COUNTIFS(Events!$AL:$AL,U1723,Events!$AN:$AN,$B1723)</f>
        <v>0</v>
      </c>
      <c r="H1723" s="12">
        <f>COUNTIFS(Events!$AL:$AL,V1723,Events!$AN:$AN,$B1723)</f>
        <v>0</v>
      </c>
      <c r="I1723" s="12">
        <f>COUNTIFS(Events!$AL:$AL,W1723,Events!$AN:$AN,$B1723)</f>
        <v>0</v>
      </c>
      <c r="J1723" s="12">
        <f>COUNTIFS(Events!$AL:$AL,X1723,Events!$AN:$AN,$B1723)</f>
        <v>0</v>
      </c>
      <c r="K1723" s="12">
        <f>COUNTIFS(Events!$AL:$AL,Y1723,Events!$AN:$AN,$B1723)</f>
        <v>0</v>
      </c>
      <c r="L1723" s="12">
        <f>COUNTIFS(Events!$AL:$AL,Z1723,Events!$AN:$AN,$B1723)</f>
        <v>0</v>
      </c>
      <c r="M1723" s="50">
        <f>COUNTIFS(Events!$AL:$AL,AA1723,Events!$AN:$AN,$B1723)</f>
        <v>0</v>
      </c>
      <c r="N1723" s="13">
        <f t="shared" si="142"/>
        <v>0</v>
      </c>
      <c r="Q1723" s="25" t="s">
        <v>3405</v>
      </c>
      <c r="R1723" s="25" t="s">
        <v>3406</v>
      </c>
      <c r="S1723" s="25" t="s">
        <v>3411</v>
      </c>
      <c r="T1723" s="25" t="s">
        <v>3407</v>
      </c>
      <c r="U1723" s="25" t="s">
        <v>3412</v>
      </c>
      <c r="V1723" s="25" t="s">
        <v>3409</v>
      </c>
      <c r="W1723" s="25" t="s">
        <v>3408</v>
      </c>
      <c r="X1723" s="25" t="s">
        <v>3404</v>
      </c>
      <c r="Y1723" s="25" t="s">
        <v>3403</v>
      </c>
      <c r="Z1723" s="25" t="s">
        <v>3410</v>
      </c>
      <c r="AA1723" s="25" t="s">
        <v>3167</v>
      </c>
    </row>
    <row r="1724" spans="1:27" ht="33.75" customHeight="1" x14ac:dyDescent="0.3">
      <c r="A1724" s="24"/>
      <c r="B1724" s="38" t="s">
        <v>3190</v>
      </c>
      <c r="C1724" s="30">
        <f>COUNTIFS(Events!$AL:$AL,Q1724,Events!$AN:$AN,$B1724)</f>
        <v>0</v>
      </c>
      <c r="D1724" s="12">
        <f>COUNTIFS(Events!$AL:$AL,R1724,Events!$AN:$AN,$B1724)</f>
        <v>0</v>
      </c>
      <c r="E1724" s="12">
        <f>COUNTIFS(Events!$AL:$AL,S1724,Events!$AN:$AN,$B1724)</f>
        <v>0</v>
      </c>
      <c r="F1724" s="12">
        <f>COUNTIFS(Events!$AL:$AL,T1724,Events!$AN:$AN,$B1724)</f>
        <v>1</v>
      </c>
      <c r="G1724" s="12">
        <f>COUNTIFS(Events!$AL:$AL,U1724,Events!$AN:$AN,$B1724)</f>
        <v>2</v>
      </c>
      <c r="H1724" s="12">
        <f>COUNTIFS(Events!$AL:$AL,V1724,Events!$AN:$AN,$B1724)</f>
        <v>2</v>
      </c>
      <c r="I1724" s="12">
        <f>COUNTIFS(Events!$AL:$AL,W1724,Events!$AN:$AN,$B1724)</f>
        <v>0</v>
      </c>
      <c r="J1724" s="12">
        <f>COUNTIFS(Events!$AL:$AL,X1724,Events!$AN:$AN,$B1724)</f>
        <v>0</v>
      </c>
      <c r="K1724" s="12">
        <f>COUNTIFS(Events!$AL:$AL,Y1724,Events!$AN:$AN,$B1724)</f>
        <v>2</v>
      </c>
      <c r="L1724" s="12">
        <f>COUNTIFS(Events!$AL:$AL,Z1724,Events!$AN:$AN,$B1724)</f>
        <v>0</v>
      </c>
      <c r="M1724" s="50">
        <f>COUNTIFS(Events!$AL:$AL,AA1724,Events!$AN:$AN,$B1724)</f>
        <v>0</v>
      </c>
      <c r="N1724" s="13">
        <f t="shared" si="142"/>
        <v>7</v>
      </c>
      <c r="Q1724" s="25" t="s">
        <v>3405</v>
      </c>
      <c r="R1724" s="25" t="s">
        <v>3406</v>
      </c>
      <c r="S1724" s="25" t="s">
        <v>3411</v>
      </c>
      <c r="T1724" s="25" t="s">
        <v>3407</v>
      </c>
      <c r="U1724" s="25" t="s">
        <v>3412</v>
      </c>
      <c r="V1724" s="25" t="s">
        <v>3409</v>
      </c>
      <c r="W1724" s="25" t="s">
        <v>3408</v>
      </c>
      <c r="X1724" s="25" t="s">
        <v>3404</v>
      </c>
      <c r="Y1724" s="25" t="s">
        <v>3403</v>
      </c>
      <c r="Z1724" s="25" t="s">
        <v>3410</v>
      </c>
      <c r="AA1724" s="25" t="s">
        <v>3167</v>
      </c>
    </row>
    <row r="1725" spans="1:27" ht="33.75" customHeight="1" x14ac:dyDescent="0.3">
      <c r="A1725" s="24"/>
      <c r="B1725" s="38" t="s">
        <v>3193</v>
      </c>
      <c r="C1725" s="30">
        <f>COUNTIFS(Events!$AL:$AL,Q1725,Events!$AN:$AN,$B1725)</f>
        <v>0</v>
      </c>
      <c r="D1725" s="12">
        <f>COUNTIFS(Events!$AL:$AL,R1725,Events!$AN:$AN,$B1725)</f>
        <v>0</v>
      </c>
      <c r="E1725" s="12">
        <f>COUNTIFS(Events!$AL:$AL,S1725,Events!$AN:$AN,$B1725)</f>
        <v>0</v>
      </c>
      <c r="F1725" s="12">
        <f>COUNTIFS(Events!$AL:$AL,T1725,Events!$AN:$AN,$B1725)</f>
        <v>0</v>
      </c>
      <c r="G1725" s="12">
        <f>COUNTIFS(Events!$AL:$AL,U1725,Events!$AN:$AN,$B1725)</f>
        <v>6</v>
      </c>
      <c r="H1725" s="12">
        <f>COUNTIFS(Events!$AL:$AL,V1725,Events!$AN:$AN,$B1725)</f>
        <v>2</v>
      </c>
      <c r="I1725" s="12">
        <f>COUNTIFS(Events!$AL:$AL,W1725,Events!$AN:$AN,$B1725)</f>
        <v>0</v>
      </c>
      <c r="J1725" s="12">
        <f>COUNTIFS(Events!$AL:$AL,X1725,Events!$AN:$AN,$B1725)</f>
        <v>0</v>
      </c>
      <c r="K1725" s="12">
        <f>COUNTIFS(Events!$AL:$AL,Y1725,Events!$AN:$AN,$B1725)</f>
        <v>2</v>
      </c>
      <c r="L1725" s="12">
        <f>COUNTIFS(Events!$AL:$AL,Z1725,Events!$AN:$AN,$B1725)</f>
        <v>0</v>
      </c>
      <c r="M1725" s="50">
        <f>COUNTIFS(Events!$AL:$AL,AA1725,Events!$AN:$AN,$B1725)</f>
        <v>0</v>
      </c>
      <c r="N1725" s="13">
        <f t="shared" si="142"/>
        <v>10</v>
      </c>
      <c r="Q1725" s="25" t="s">
        <v>3405</v>
      </c>
      <c r="R1725" s="25" t="s">
        <v>3406</v>
      </c>
      <c r="S1725" s="25" t="s">
        <v>3411</v>
      </c>
      <c r="T1725" s="25" t="s">
        <v>3407</v>
      </c>
      <c r="U1725" s="25" t="s">
        <v>3412</v>
      </c>
      <c r="V1725" s="25" t="s">
        <v>3409</v>
      </c>
      <c r="W1725" s="25" t="s">
        <v>3408</v>
      </c>
      <c r="X1725" s="25" t="s">
        <v>3404</v>
      </c>
      <c r="Y1725" s="25" t="s">
        <v>3403</v>
      </c>
      <c r="Z1725" s="25" t="s">
        <v>3410</v>
      </c>
      <c r="AA1725" s="25" t="s">
        <v>3167</v>
      </c>
    </row>
    <row r="1726" spans="1:27" ht="33.75" customHeight="1" x14ac:dyDescent="0.3">
      <c r="A1726" s="24"/>
      <c r="B1726" s="38" t="s">
        <v>3194</v>
      </c>
      <c r="C1726" s="30">
        <f>COUNTIFS(Events!$AL:$AL,Q1726,Events!$AN:$AN,$B1726)</f>
        <v>0</v>
      </c>
      <c r="D1726" s="12">
        <f>COUNTIFS(Events!$AL:$AL,R1726,Events!$AN:$AN,$B1726)</f>
        <v>0</v>
      </c>
      <c r="E1726" s="12">
        <f>COUNTIFS(Events!$AL:$AL,S1726,Events!$AN:$AN,$B1726)</f>
        <v>0</v>
      </c>
      <c r="F1726" s="12">
        <f>COUNTIFS(Events!$AL:$AL,T1726,Events!$AN:$AN,$B1726)</f>
        <v>0</v>
      </c>
      <c r="G1726" s="12">
        <f>COUNTIFS(Events!$AL:$AL,U1726,Events!$AN:$AN,$B1726)</f>
        <v>0</v>
      </c>
      <c r="H1726" s="12">
        <f>COUNTIFS(Events!$AL:$AL,V1726,Events!$AN:$AN,$B1726)</f>
        <v>0</v>
      </c>
      <c r="I1726" s="12">
        <f>COUNTIFS(Events!$AL:$AL,W1726,Events!$AN:$AN,$B1726)</f>
        <v>0</v>
      </c>
      <c r="J1726" s="12">
        <f>COUNTIFS(Events!$AL:$AL,X1726,Events!$AN:$AN,$B1726)</f>
        <v>0</v>
      </c>
      <c r="K1726" s="12">
        <f>COUNTIFS(Events!$AL:$AL,Y1726,Events!$AN:$AN,$B1726)</f>
        <v>0</v>
      </c>
      <c r="L1726" s="12">
        <f>COUNTIFS(Events!$AL:$AL,Z1726,Events!$AN:$AN,$B1726)</f>
        <v>0</v>
      </c>
      <c r="M1726" s="50">
        <f>COUNTIFS(Events!$AL:$AL,AA1726,Events!$AN:$AN,$B1726)</f>
        <v>0</v>
      </c>
      <c r="N1726" s="13">
        <f t="shared" si="142"/>
        <v>0</v>
      </c>
      <c r="Q1726" s="25" t="s">
        <v>3405</v>
      </c>
      <c r="R1726" s="25" t="s">
        <v>3406</v>
      </c>
      <c r="S1726" s="25" t="s">
        <v>3411</v>
      </c>
      <c r="T1726" s="25" t="s">
        <v>3407</v>
      </c>
      <c r="U1726" s="25" t="s">
        <v>3412</v>
      </c>
      <c r="V1726" s="25" t="s">
        <v>3409</v>
      </c>
      <c r="W1726" s="25" t="s">
        <v>3408</v>
      </c>
      <c r="X1726" s="25" t="s">
        <v>3404</v>
      </c>
      <c r="Y1726" s="25" t="s">
        <v>3403</v>
      </c>
      <c r="Z1726" s="25" t="s">
        <v>3410</v>
      </c>
      <c r="AA1726" s="25" t="s">
        <v>3167</v>
      </c>
    </row>
    <row r="1727" spans="1:27" ht="33.75" customHeight="1" x14ac:dyDescent="0.3">
      <c r="A1727" s="24"/>
      <c r="B1727" s="38" t="s">
        <v>3192</v>
      </c>
      <c r="C1727" s="30">
        <f>COUNTIFS(Events!$AL:$AL,Q1727,Events!$AN:$AN,$B1727)</f>
        <v>0</v>
      </c>
      <c r="D1727" s="12">
        <f>COUNTIFS(Events!$AL:$AL,R1727,Events!$AN:$AN,$B1727)</f>
        <v>0</v>
      </c>
      <c r="E1727" s="12">
        <f>COUNTIFS(Events!$AL:$AL,S1727,Events!$AN:$AN,$B1727)</f>
        <v>0</v>
      </c>
      <c r="F1727" s="12">
        <f>COUNTIFS(Events!$AL:$AL,T1727,Events!$AN:$AN,$B1727)</f>
        <v>0</v>
      </c>
      <c r="G1727" s="12">
        <f>COUNTIFS(Events!$AL:$AL,U1727,Events!$AN:$AN,$B1727)</f>
        <v>0</v>
      </c>
      <c r="H1727" s="12">
        <f>COUNTIFS(Events!$AL:$AL,V1727,Events!$AN:$AN,$B1727)</f>
        <v>0</v>
      </c>
      <c r="I1727" s="12">
        <f>COUNTIFS(Events!$AL:$AL,W1727,Events!$AN:$AN,$B1727)</f>
        <v>0</v>
      </c>
      <c r="J1727" s="12">
        <f>COUNTIFS(Events!$AL:$AL,X1727,Events!$AN:$AN,$B1727)</f>
        <v>0</v>
      </c>
      <c r="K1727" s="12">
        <f>COUNTIFS(Events!$AL:$AL,Y1727,Events!$AN:$AN,$B1727)</f>
        <v>0</v>
      </c>
      <c r="L1727" s="12">
        <f>COUNTIFS(Events!$AL:$AL,Z1727,Events!$AN:$AN,$B1727)</f>
        <v>0</v>
      </c>
      <c r="M1727" s="50">
        <f>COUNTIFS(Events!$AL:$AL,AA1727,Events!$AN:$AN,$B1727)</f>
        <v>0</v>
      </c>
      <c r="N1727" s="13">
        <f t="shared" si="142"/>
        <v>0</v>
      </c>
      <c r="Q1727" s="25" t="s">
        <v>3405</v>
      </c>
      <c r="R1727" s="25" t="s">
        <v>3406</v>
      </c>
      <c r="S1727" s="25" t="s">
        <v>3411</v>
      </c>
      <c r="T1727" s="25" t="s">
        <v>3407</v>
      </c>
      <c r="U1727" s="25" t="s">
        <v>3412</v>
      </c>
      <c r="V1727" s="25" t="s">
        <v>3409</v>
      </c>
      <c r="W1727" s="25" t="s">
        <v>3408</v>
      </c>
      <c r="X1727" s="25" t="s">
        <v>3404</v>
      </c>
      <c r="Y1727" s="25" t="s">
        <v>3403</v>
      </c>
      <c r="Z1727" s="25" t="s">
        <v>3410</v>
      </c>
      <c r="AA1727" s="25" t="s">
        <v>3167</v>
      </c>
    </row>
    <row r="1728" spans="1:27" ht="33.75" customHeight="1" x14ac:dyDescent="0.3">
      <c r="A1728" s="24"/>
      <c r="B1728" s="38" t="s">
        <v>3195</v>
      </c>
      <c r="C1728" s="30">
        <f>COUNTIFS(Events!$AL:$AL,Q1728,Events!$AN:$AN,$B1728)</f>
        <v>0</v>
      </c>
      <c r="D1728" s="12">
        <f>COUNTIFS(Events!$AL:$AL,R1728,Events!$AN:$AN,$B1728)</f>
        <v>0</v>
      </c>
      <c r="E1728" s="12">
        <f>COUNTIFS(Events!$AL:$AL,S1728,Events!$AN:$AN,$B1728)</f>
        <v>0</v>
      </c>
      <c r="F1728" s="12">
        <f>COUNTIFS(Events!$AL:$AL,T1728,Events!$AN:$AN,$B1728)</f>
        <v>0</v>
      </c>
      <c r="G1728" s="12">
        <f>COUNTIFS(Events!$AL:$AL,U1728,Events!$AN:$AN,$B1728)</f>
        <v>0</v>
      </c>
      <c r="H1728" s="12">
        <f>COUNTIFS(Events!$AL:$AL,V1728,Events!$AN:$AN,$B1728)</f>
        <v>0</v>
      </c>
      <c r="I1728" s="12">
        <f>COUNTIFS(Events!$AL:$AL,W1728,Events!$AN:$AN,$B1728)</f>
        <v>0</v>
      </c>
      <c r="J1728" s="12">
        <f>COUNTIFS(Events!$AL:$AL,X1728,Events!$AN:$AN,$B1728)</f>
        <v>0</v>
      </c>
      <c r="K1728" s="12">
        <f>COUNTIFS(Events!$AL:$AL,Y1728,Events!$AN:$AN,$B1728)</f>
        <v>0</v>
      </c>
      <c r="L1728" s="12">
        <f>COUNTIFS(Events!$AL:$AL,Z1728,Events!$AN:$AN,$B1728)</f>
        <v>0</v>
      </c>
      <c r="M1728" s="50">
        <f>COUNTIFS(Events!$AL:$AL,AA1728,Events!$AN:$AN,$B1728)</f>
        <v>0</v>
      </c>
      <c r="N1728" s="13">
        <f t="shared" si="142"/>
        <v>0</v>
      </c>
      <c r="Q1728" s="25" t="s">
        <v>3405</v>
      </c>
      <c r="R1728" s="25" t="s">
        <v>3406</v>
      </c>
      <c r="S1728" s="25" t="s">
        <v>3411</v>
      </c>
      <c r="T1728" s="25" t="s">
        <v>3407</v>
      </c>
      <c r="U1728" s="25" t="s">
        <v>3412</v>
      </c>
      <c r="V1728" s="25" t="s">
        <v>3409</v>
      </c>
      <c r="W1728" s="25" t="s">
        <v>3408</v>
      </c>
      <c r="X1728" s="25" t="s">
        <v>3404</v>
      </c>
      <c r="Y1728" s="25" t="s">
        <v>3403</v>
      </c>
      <c r="Z1728" s="25" t="s">
        <v>3410</v>
      </c>
      <c r="AA1728" s="25" t="s">
        <v>3167</v>
      </c>
    </row>
    <row r="1729" spans="1:27" ht="33.75" customHeight="1" x14ac:dyDescent="0.3">
      <c r="A1729" s="24"/>
      <c r="B1729" s="38" t="s">
        <v>36</v>
      </c>
      <c r="C1729" s="30">
        <f>COUNTIFS(Events!$AL:$AL,Q1729,Events!$AN:$AN,$B1729)</f>
        <v>0</v>
      </c>
      <c r="D1729" s="12">
        <f>COUNTIFS(Events!$AL:$AL,R1729,Events!$AN:$AN,$B1729)</f>
        <v>0</v>
      </c>
      <c r="E1729" s="12">
        <f>COUNTIFS(Events!$AL:$AL,S1729,Events!$AN:$AN,$B1729)</f>
        <v>0</v>
      </c>
      <c r="F1729" s="12">
        <f>COUNTIFS(Events!$AL:$AL,T1729,Events!$AN:$AN,$B1729)</f>
        <v>0</v>
      </c>
      <c r="G1729" s="12">
        <f>COUNTIFS(Events!$AL:$AL,U1729,Events!$AN:$AN,$B1729)</f>
        <v>1</v>
      </c>
      <c r="H1729" s="12">
        <f>COUNTIFS(Events!$AL:$AL,V1729,Events!$AN:$AN,$B1729)</f>
        <v>0</v>
      </c>
      <c r="I1729" s="12">
        <f>COUNTIFS(Events!$AL:$AL,W1729,Events!$AN:$AN,$B1729)</f>
        <v>0</v>
      </c>
      <c r="J1729" s="12">
        <f>COUNTIFS(Events!$AL:$AL,X1729,Events!$AN:$AN,$B1729)</f>
        <v>0</v>
      </c>
      <c r="K1729" s="12">
        <f>COUNTIFS(Events!$AL:$AL,Y1729,Events!$AN:$AN,$B1729)</f>
        <v>0</v>
      </c>
      <c r="L1729" s="12">
        <f>COUNTIFS(Events!$AL:$AL,Z1729,Events!$AN:$AN,$B1729)</f>
        <v>1</v>
      </c>
      <c r="M1729" s="50">
        <f>COUNTIFS(Events!$AL:$AL,AA1729,Events!$AN:$AN,$B1729)</f>
        <v>0</v>
      </c>
      <c r="N1729" s="13">
        <f t="shared" si="142"/>
        <v>2</v>
      </c>
      <c r="Q1729" s="25" t="s">
        <v>3405</v>
      </c>
      <c r="R1729" s="25" t="s">
        <v>3406</v>
      </c>
      <c r="S1729" s="25" t="s">
        <v>3411</v>
      </c>
      <c r="T1729" s="25" t="s">
        <v>3407</v>
      </c>
      <c r="U1729" s="25" t="s">
        <v>3412</v>
      </c>
      <c r="V1729" s="25" t="s">
        <v>3409</v>
      </c>
      <c r="W1729" s="25" t="s">
        <v>3408</v>
      </c>
      <c r="X1729" s="25" t="s">
        <v>3404</v>
      </c>
      <c r="Y1729" s="25" t="s">
        <v>3403</v>
      </c>
      <c r="Z1729" s="25" t="s">
        <v>3410</v>
      </c>
      <c r="AA1729" s="25" t="s">
        <v>3167</v>
      </c>
    </row>
    <row r="1730" spans="1:27" ht="33.75" customHeight="1" thickBot="1" x14ac:dyDescent="0.35">
      <c r="A1730" s="24"/>
      <c r="B1730" s="38" t="s">
        <v>3197</v>
      </c>
      <c r="C1730" s="30">
        <f>COUNTIFS(Events!$AL:$AL,Q1730,Events!$AN:$AN,$B1730)</f>
        <v>50</v>
      </c>
      <c r="D1730" s="12">
        <f>COUNTIFS(Events!$AL:$AL,R1730,Events!$AN:$AN,$B1730)</f>
        <v>40</v>
      </c>
      <c r="E1730" s="12">
        <f>COUNTIFS(Events!$AL:$AL,S1730,Events!$AN:$AN,$B1730)</f>
        <v>6</v>
      </c>
      <c r="F1730" s="12">
        <f>COUNTIFS(Events!$AL:$AL,T1730,Events!$AN:$AN,$B1730)</f>
        <v>37</v>
      </c>
      <c r="G1730" s="12">
        <f>COUNTIFS(Events!$AL:$AL,U1730,Events!$AN:$AN,$B1730)</f>
        <v>202</v>
      </c>
      <c r="H1730" s="12">
        <f>COUNTIFS(Events!$AL:$AL,V1730,Events!$AN:$AN,$B1730)</f>
        <v>18</v>
      </c>
      <c r="I1730" s="12">
        <f>COUNTIFS(Events!$AL:$AL,W1730,Events!$AN:$AN,$B1730)</f>
        <v>9</v>
      </c>
      <c r="J1730" s="12">
        <f>COUNTIFS(Events!$AL:$AL,X1730,Events!$AN:$AN,$B1730)</f>
        <v>6</v>
      </c>
      <c r="K1730" s="12">
        <f>COUNTIFS(Events!$AL:$AL,Y1730,Events!$AN:$AN,$B1730)</f>
        <v>73</v>
      </c>
      <c r="L1730" s="12">
        <f>COUNTIFS(Events!$AL:$AL,Z1730,Events!$AN:$AN,$B1730)</f>
        <v>13</v>
      </c>
      <c r="M1730" s="50">
        <f>COUNTIFS(Events!$AL:$AL,AA1730,Events!$AN:$AN,$B1730)</f>
        <v>53</v>
      </c>
      <c r="N1730" s="13">
        <f t="shared" si="142"/>
        <v>507</v>
      </c>
      <c r="Q1730" s="25" t="s">
        <v>3405</v>
      </c>
      <c r="R1730" s="25" t="s">
        <v>3406</v>
      </c>
      <c r="S1730" s="25" t="s">
        <v>3411</v>
      </c>
      <c r="T1730" s="25" t="s">
        <v>3407</v>
      </c>
      <c r="U1730" s="25" t="s">
        <v>3412</v>
      </c>
      <c r="V1730" s="25" t="s">
        <v>3409</v>
      </c>
      <c r="W1730" s="25" t="s">
        <v>3408</v>
      </c>
      <c r="X1730" s="25" t="s">
        <v>3404</v>
      </c>
      <c r="Y1730" s="25" t="s">
        <v>3403</v>
      </c>
      <c r="Z1730" s="25" t="s">
        <v>3410</v>
      </c>
      <c r="AA1730" s="25" t="s">
        <v>3167</v>
      </c>
    </row>
    <row r="1731" spans="1:27" ht="33.75" customHeight="1" thickBot="1" x14ac:dyDescent="0.35">
      <c r="A1731" s="24"/>
      <c r="B1731" s="9" t="s">
        <v>4056</v>
      </c>
      <c r="C1731" s="32">
        <f t="shared" ref="C1731:M1731" si="143">SUM(C1720:C1730)</f>
        <v>57</v>
      </c>
      <c r="D1731" s="19">
        <f t="shared" si="143"/>
        <v>43</v>
      </c>
      <c r="E1731" s="19">
        <f t="shared" si="143"/>
        <v>17</v>
      </c>
      <c r="F1731" s="19">
        <f t="shared" si="143"/>
        <v>44</v>
      </c>
      <c r="G1731" s="19">
        <f t="shared" si="143"/>
        <v>227</v>
      </c>
      <c r="H1731" s="19">
        <f t="shared" si="143"/>
        <v>22</v>
      </c>
      <c r="I1731" s="19">
        <f t="shared" si="143"/>
        <v>16</v>
      </c>
      <c r="J1731" s="19">
        <f t="shared" si="143"/>
        <v>7</v>
      </c>
      <c r="K1731" s="19">
        <f t="shared" si="143"/>
        <v>79</v>
      </c>
      <c r="L1731" s="20">
        <f t="shared" si="143"/>
        <v>14</v>
      </c>
      <c r="M1731" s="21">
        <f t="shared" si="143"/>
        <v>62</v>
      </c>
      <c r="N1731" s="22">
        <f>SUM(N1720:N1730)</f>
        <v>588</v>
      </c>
    </row>
    <row r="1732" spans="1:27" ht="53.25" customHeight="1" thickBot="1" x14ac:dyDescent="0.35">
      <c r="A1732" s="24"/>
      <c r="B1732" s="88" t="s">
        <v>4057</v>
      </c>
      <c r="C1732" s="89"/>
      <c r="D1732" s="89"/>
      <c r="E1732" s="89"/>
      <c r="F1732" s="89"/>
      <c r="G1732" s="89"/>
      <c r="H1732" s="89"/>
      <c r="I1732" s="89"/>
      <c r="J1732" s="89"/>
      <c r="K1732" s="89"/>
      <c r="L1732" s="89"/>
      <c r="M1732" s="89"/>
      <c r="N1732" s="90"/>
    </row>
    <row r="1733" spans="1:27" ht="17.399999999999999" x14ac:dyDescent="0.3">
      <c r="A1733" s="24"/>
    </row>
    <row r="1734" spans="1:27" ht="18" thickBot="1" x14ac:dyDescent="0.35">
      <c r="A1734" s="24"/>
    </row>
    <row r="1735" spans="1:27" ht="40.5" customHeight="1" thickBot="1" x14ac:dyDescent="0.35">
      <c r="A1735" s="24"/>
      <c r="B1735" s="82" t="s">
        <v>4179</v>
      </c>
      <c r="C1735" s="83"/>
      <c r="D1735" s="83"/>
      <c r="E1735" s="83"/>
      <c r="F1735" s="83"/>
      <c r="G1735" s="83"/>
      <c r="H1735" s="83"/>
      <c r="I1735" s="83"/>
      <c r="J1735" s="83"/>
      <c r="K1735" s="83"/>
      <c r="L1735" s="83"/>
      <c r="M1735" s="83"/>
      <c r="N1735" s="84"/>
    </row>
    <row r="1736" spans="1:27" ht="46.5" customHeight="1" thickBot="1" x14ac:dyDescent="0.35">
      <c r="A1736" s="24"/>
      <c r="B1736" s="85" t="s">
        <v>4145</v>
      </c>
      <c r="C1736" s="86"/>
      <c r="D1736" s="86"/>
      <c r="E1736" s="86"/>
      <c r="F1736" s="86"/>
      <c r="G1736" s="86"/>
      <c r="H1736" s="86"/>
      <c r="I1736" s="86"/>
      <c r="J1736" s="86"/>
      <c r="K1736" s="86"/>
      <c r="L1736" s="86"/>
      <c r="M1736" s="86"/>
      <c r="N1736" s="87"/>
    </row>
    <row r="1737" spans="1:27" ht="46.5" customHeight="1" thickBot="1" x14ac:dyDescent="0.35">
      <c r="A1737" s="24"/>
      <c r="B1737" s="3"/>
      <c r="C1737" s="29" t="s">
        <v>3405</v>
      </c>
      <c r="D1737" s="5" t="s">
        <v>3406</v>
      </c>
      <c r="E1737" s="5" t="s">
        <v>3411</v>
      </c>
      <c r="F1737" s="5" t="s">
        <v>3407</v>
      </c>
      <c r="G1737" s="5" t="s">
        <v>3412</v>
      </c>
      <c r="H1737" s="5" t="s">
        <v>3409</v>
      </c>
      <c r="I1737" s="5" t="s">
        <v>3408</v>
      </c>
      <c r="J1737" s="5" t="s">
        <v>3404</v>
      </c>
      <c r="K1737" s="6" t="s">
        <v>3403</v>
      </c>
      <c r="L1737" s="7" t="s">
        <v>3410</v>
      </c>
      <c r="M1737" s="8" t="s">
        <v>3167</v>
      </c>
      <c r="N1737" s="9" t="s">
        <v>4056</v>
      </c>
    </row>
    <row r="1738" spans="1:27" ht="33.75" customHeight="1" x14ac:dyDescent="0.3">
      <c r="A1738" s="24"/>
      <c r="B1738" s="38" t="s">
        <v>3201</v>
      </c>
      <c r="C1738" s="30">
        <f>COUNTIFS(Events!$AL:$AL,Q1738,Events!$AO:$AO,$B1738)</f>
        <v>6</v>
      </c>
      <c r="D1738" s="12">
        <f>COUNTIFS(Events!$AL:$AL,R1738,Events!$AO:$AO,$B1738)</f>
        <v>3</v>
      </c>
      <c r="E1738" s="12">
        <f>COUNTIFS(Events!$AL:$AL,S1738,Events!$AO:$AO,$B1738)</f>
        <v>10</v>
      </c>
      <c r="F1738" s="12">
        <f>COUNTIFS(Events!$AL:$AL,T1738,Events!$AO:$AO,$B1738)</f>
        <v>2</v>
      </c>
      <c r="G1738" s="12">
        <f>COUNTIFS(Events!$AL:$AL,U1738,Events!$AO:$AO,$B1738)</f>
        <v>13</v>
      </c>
      <c r="H1738" s="12">
        <f>COUNTIFS(Events!$AL:$AL,V1738,Events!$AO:$AO,$B1738)</f>
        <v>0</v>
      </c>
      <c r="I1738" s="12">
        <f>COUNTIFS(Events!$AL:$AL,W1738,Events!$AO:$AO,$B1738)</f>
        <v>4</v>
      </c>
      <c r="J1738" s="12">
        <f>COUNTIFS(Events!$AL:$AL,X1738,Events!$AO:$AO,$B1738)</f>
        <v>0</v>
      </c>
      <c r="K1738" s="12">
        <f>COUNTIFS(Events!$AL:$AL,Y1738,Events!$AO:$AO,$B1738)</f>
        <v>1</v>
      </c>
      <c r="L1738" s="12">
        <f>COUNTIFS(Events!$AL:$AL,Z1738,Events!$AO:$AO,$B1738)</f>
        <v>1</v>
      </c>
      <c r="M1738" s="50">
        <f>COUNTIFS(Events!$AL:$AL,AA1738,Events!$AO:$AO,$B1738)</f>
        <v>7</v>
      </c>
      <c r="N1738" s="13">
        <f>SUM(C1738:M1738)</f>
        <v>47</v>
      </c>
      <c r="Q1738" s="25" t="s">
        <v>3405</v>
      </c>
      <c r="R1738" s="25" t="s">
        <v>3406</v>
      </c>
      <c r="S1738" s="25" t="s">
        <v>3411</v>
      </c>
      <c r="T1738" s="25" t="s">
        <v>3407</v>
      </c>
      <c r="U1738" s="25" t="s">
        <v>3412</v>
      </c>
      <c r="V1738" s="25" t="s">
        <v>3409</v>
      </c>
      <c r="W1738" s="25" t="s">
        <v>3408</v>
      </c>
      <c r="X1738" s="25" t="s">
        <v>3404</v>
      </c>
      <c r="Y1738" s="25" t="s">
        <v>3403</v>
      </c>
      <c r="Z1738" s="25" t="s">
        <v>3410</v>
      </c>
      <c r="AA1738" s="25" t="s">
        <v>3167</v>
      </c>
    </row>
    <row r="1739" spans="1:27" ht="33.75" customHeight="1" x14ac:dyDescent="0.3">
      <c r="A1739" s="24"/>
      <c r="B1739" s="38" t="s">
        <v>3202</v>
      </c>
      <c r="C1739" s="30">
        <f>COUNTIFS(Events!$AL:$AL,Q1739,Events!$AO:$AO,$B1739)</f>
        <v>1</v>
      </c>
      <c r="D1739" s="12">
        <f>COUNTIFS(Events!$AL:$AL,R1739,Events!$AO:$AO,$B1739)</f>
        <v>0</v>
      </c>
      <c r="E1739" s="12">
        <f>COUNTIFS(Events!$AL:$AL,S1739,Events!$AO:$AO,$B1739)</f>
        <v>1</v>
      </c>
      <c r="F1739" s="12">
        <f>COUNTIFS(Events!$AL:$AL,T1739,Events!$AO:$AO,$B1739)</f>
        <v>5</v>
      </c>
      <c r="G1739" s="12">
        <f>COUNTIFS(Events!$AL:$AL,U1739,Events!$AO:$AO,$B1739)</f>
        <v>11</v>
      </c>
      <c r="H1739" s="12">
        <f>COUNTIFS(Events!$AL:$AL,V1739,Events!$AO:$AO,$B1739)</f>
        <v>4</v>
      </c>
      <c r="I1739" s="12">
        <f>COUNTIFS(Events!$AL:$AL,W1739,Events!$AO:$AO,$B1739)</f>
        <v>3</v>
      </c>
      <c r="J1739" s="12">
        <f>COUNTIFS(Events!$AL:$AL,X1739,Events!$AO:$AO,$B1739)</f>
        <v>1</v>
      </c>
      <c r="K1739" s="12">
        <f>COUNTIFS(Events!$AL:$AL,Y1739,Events!$AO:$AO,$B1739)</f>
        <v>5</v>
      </c>
      <c r="L1739" s="12">
        <f>COUNTIFS(Events!$AL:$AL,Z1739,Events!$AO:$AO,$B1739)</f>
        <v>0</v>
      </c>
      <c r="M1739" s="50">
        <f>COUNTIFS(Events!$AL:$AL,AA1739,Events!$AO:$AO,$B1739)</f>
        <v>2</v>
      </c>
      <c r="N1739" s="13">
        <f>SUM(C1739:M1739)</f>
        <v>33</v>
      </c>
      <c r="Q1739" s="25" t="s">
        <v>3405</v>
      </c>
      <c r="R1739" s="25" t="s">
        <v>3406</v>
      </c>
      <c r="S1739" s="25" t="s">
        <v>3411</v>
      </c>
      <c r="T1739" s="25" t="s">
        <v>3407</v>
      </c>
      <c r="U1739" s="25" t="s">
        <v>3412</v>
      </c>
      <c r="V1739" s="25" t="s">
        <v>3409</v>
      </c>
      <c r="W1739" s="25" t="s">
        <v>3408</v>
      </c>
      <c r="X1739" s="25" t="s">
        <v>3404</v>
      </c>
      <c r="Y1739" s="25" t="s">
        <v>3403</v>
      </c>
      <c r="Z1739" s="25" t="s">
        <v>3410</v>
      </c>
      <c r="AA1739" s="25" t="s">
        <v>3167</v>
      </c>
    </row>
    <row r="1740" spans="1:27" ht="33.75" customHeight="1" x14ac:dyDescent="0.3">
      <c r="A1740" s="24"/>
      <c r="B1740" s="38" t="s">
        <v>3203</v>
      </c>
      <c r="C1740" s="30">
        <f>COUNTIFS(Events!$AL:$AL,Q1740,Events!$AO:$AO,$B1740)</f>
        <v>0</v>
      </c>
      <c r="D1740" s="12">
        <f>COUNTIFS(Events!$AL:$AL,R1740,Events!$AO:$AO,$B1740)</f>
        <v>0</v>
      </c>
      <c r="E1740" s="12">
        <f>COUNTIFS(Events!$AL:$AL,S1740,Events!$AO:$AO,$B1740)</f>
        <v>0</v>
      </c>
      <c r="F1740" s="12">
        <f>COUNTIFS(Events!$AL:$AL,T1740,Events!$AO:$AO,$B1740)</f>
        <v>0</v>
      </c>
      <c r="G1740" s="12">
        <f>COUNTIFS(Events!$AL:$AL,U1740,Events!$AO:$AO,$B1740)</f>
        <v>1</v>
      </c>
      <c r="H1740" s="12">
        <f>COUNTIFS(Events!$AL:$AL,V1740,Events!$AO:$AO,$B1740)</f>
        <v>0</v>
      </c>
      <c r="I1740" s="12">
        <f>COUNTIFS(Events!$AL:$AL,W1740,Events!$AO:$AO,$B1740)</f>
        <v>0</v>
      </c>
      <c r="J1740" s="12">
        <f>COUNTIFS(Events!$AL:$AL,X1740,Events!$AO:$AO,$B1740)</f>
        <v>0</v>
      </c>
      <c r="K1740" s="12">
        <f>COUNTIFS(Events!$AL:$AL,Y1740,Events!$AO:$AO,$B1740)</f>
        <v>0</v>
      </c>
      <c r="L1740" s="12">
        <f>COUNTIFS(Events!$AL:$AL,Z1740,Events!$AO:$AO,$B1740)</f>
        <v>0</v>
      </c>
      <c r="M1740" s="50">
        <f>COUNTIFS(Events!$AL:$AL,AA1740,Events!$AO:$AO,$B1740)</f>
        <v>0</v>
      </c>
      <c r="N1740" s="13">
        <f>SUM(C1740:M1740)</f>
        <v>1</v>
      </c>
      <c r="Q1740" s="25" t="s">
        <v>3405</v>
      </c>
      <c r="R1740" s="25" t="s">
        <v>3406</v>
      </c>
      <c r="S1740" s="25" t="s">
        <v>3411</v>
      </c>
      <c r="T1740" s="25" t="s">
        <v>3407</v>
      </c>
      <c r="U1740" s="25" t="s">
        <v>3412</v>
      </c>
      <c r="V1740" s="25" t="s">
        <v>3409</v>
      </c>
      <c r="W1740" s="25" t="s">
        <v>3408</v>
      </c>
      <c r="X1740" s="25" t="s">
        <v>3404</v>
      </c>
      <c r="Y1740" s="25" t="s">
        <v>3403</v>
      </c>
      <c r="Z1740" s="25" t="s">
        <v>3410</v>
      </c>
      <c r="AA1740" s="25" t="s">
        <v>3167</v>
      </c>
    </row>
    <row r="1741" spans="1:27" ht="33.75" customHeight="1" x14ac:dyDescent="0.3">
      <c r="A1741" s="24"/>
      <c r="B1741" s="38" t="s">
        <v>3167</v>
      </c>
      <c r="C1741" s="30">
        <f>COUNTIFS(Events!$AL:$AL,Q1741,Events!$AO:$AO,$B1741)</f>
        <v>0</v>
      </c>
      <c r="D1741" s="12">
        <f>COUNTIFS(Events!$AL:$AL,R1741,Events!$AO:$AO,$B1741)</f>
        <v>0</v>
      </c>
      <c r="E1741" s="12">
        <f>COUNTIFS(Events!$AL:$AL,S1741,Events!$AO:$AO,$B1741)</f>
        <v>0</v>
      </c>
      <c r="F1741" s="12">
        <f>COUNTIFS(Events!$AL:$AL,T1741,Events!$AO:$AO,$B1741)</f>
        <v>0</v>
      </c>
      <c r="G1741" s="12">
        <f>COUNTIFS(Events!$AL:$AL,U1741,Events!$AO:$AO,$B1741)</f>
        <v>0</v>
      </c>
      <c r="H1741" s="12">
        <f>COUNTIFS(Events!$AL:$AL,V1741,Events!$AO:$AO,$B1741)</f>
        <v>0</v>
      </c>
      <c r="I1741" s="12">
        <f>COUNTIFS(Events!$AL:$AL,W1741,Events!$AO:$AO,$B1741)</f>
        <v>0</v>
      </c>
      <c r="J1741" s="12">
        <f>COUNTIFS(Events!$AL:$AL,X1741,Events!$AO:$AO,$B1741)</f>
        <v>0</v>
      </c>
      <c r="K1741" s="12">
        <f>COUNTIFS(Events!$AL:$AL,Y1741,Events!$AO:$AO,$B1741)</f>
        <v>0</v>
      </c>
      <c r="L1741" s="12">
        <f>COUNTIFS(Events!$AL:$AL,Z1741,Events!$AO:$AO,$B1741)</f>
        <v>0</v>
      </c>
      <c r="M1741" s="50">
        <f>COUNTIFS(Events!$AL:$AL,AA1741,Events!$AO:$AO,$B1741)</f>
        <v>0</v>
      </c>
      <c r="N1741" s="13">
        <f>SUM(C1741:M1741)</f>
        <v>0</v>
      </c>
      <c r="Q1741" s="25" t="s">
        <v>3405</v>
      </c>
      <c r="R1741" s="25" t="s">
        <v>3406</v>
      </c>
      <c r="S1741" s="25" t="s">
        <v>3411</v>
      </c>
      <c r="T1741" s="25" t="s">
        <v>3407</v>
      </c>
      <c r="U1741" s="25" t="s">
        <v>3412</v>
      </c>
      <c r="V1741" s="25" t="s">
        <v>3409</v>
      </c>
      <c r="W1741" s="25" t="s">
        <v>3408</v>
      </c>
      <c r="X1741" s="25" t="s">
        <v>3404</v>
      </c>
      <c r="Y1741" s="25" t="s">
        <v>3403</v>
      </c>
      <c r="Z1741" s="25" t="s">
        <v>3410</v>
      </c>
      <c r="AA1741" s="25" t="s">
        <v>3167</v>
      </c>
    </row>
    <row r="1742" spans="1:27" ht="33.75" customHeight="1" thickBot="1" x14ac:dyDescent="0.35">
      <c r="A1742" s="24"/>
      <c r="B1742" s="38" t="s">
        <v>3197</v>
      </c>
      <c r="C1742" s="30">
        <f>COUNTIFS(Events!$AL:$AL,Q1742,Events!$AO:$AO,$B1742)</f>
        <v>50</v>
      </c>
      <c r="D1742" s="12">
        <f>COUNTIFS(Events!$AL:$AL,R1742,Events!$AO:$AO,$B1742)</f>
        <v>40</v>
      </c>
      <c r="E1742" s="12">
        <f>COUNTIFS(Events!$AL:$AL,S1742,Events!$AO:$AO,$B1742)</f>
        <v>6</v>
      </c>
      <c r="F1742" s="12">
        <f>COUNTIFS(Events!$AL:$AL,T1742,Events!$AO:$AO,$B1742)</f>
        <v>37</v>
      </c>
      <c r="G1742" s="12">
        <f>COUNTIFS(Events!$AL:$AL,U1742,Events!$AO:$AO,$B1742)</f>
        <v>202</v>
      </c>
      <c r="H1742" s="12">
        <f>COUNTIFS(Events!$AL:$AL,V1742,Events!$AO:$AO,$B1742)</f>
        <v>18</v>
      </c>
      <c r="I1742" s="12">
        <f>COUNTIFS(Events!$AL:$AL,W1742,Events!$AO:$AO,$B1742)</f>
        <v>9</v>
      </c>
      <c r="J1742" s="12">
        <f>COUNTIFS(Events!$AL:$AL,X1742,Events!$AO:$AO,$B1742)</f>
        <v>6</v>
      </c>
      <c r="K1742" s="12">
        <f>COUNTIFS(Events!$AL:$AL,Y1742,Events!$AO:$AO,$B1742)</f>
        <v>73</v>
      </c>
      <c r="L1742" s="12">
        <f>COUNTIFS(Events!$AL:$AL,Z1742,Events!$AO:$AO,$B1742)</f>
        <v>13</v>
      </c>
      <c r="M1742" s="50">
        <f>COUNTIFS(Events!$AL:$AL,AA1742,Events!$AO:$AO,$B1742)</f>
        <v>53</v>
      </c>
      <c r="N1742" s="13">
        <f>SUM(C1742:M1742)</f>
        <v>507</v>
      </c>
      <c r="Q1742" s="25" t="s">
        <v>3405</v>
      </c>
      <c r="R1742" s="25" t="s">
        <v>3406</v>
      </c>
      <c r="S1742" s="25" t="s">
        <v>3411</v>
      </c>
      <c r="T1742" s="25" t="s">
        <v>3407</v>
      </c>
      <c r="U1742" s="25" t="s">
        <v>3412</v>
      </c>
      <c r="V1742" s="25" t="s">
        <v>3409</v>
      </c>
      <c r="W1742" s="25" t="s">
        <v>3408</v>
      </c>
      <c r="X1742" s="25" t="s">
        <v>3404</v>
      </c>
      <c r="Y1742" s="25" t="s">
        <v>3403</v>
      </c>
      <c r="Z1742" s="25" t="s">
        <v>3410</v>
      </c>
      <c r="AA1742" s="25" t="s">
        <v>3167</v>
      </c>
    </row>
    <row r="1743" spans="1:27" ht="33.75" customHeight="1" thickBot="1" x14ac:dyDescent="0.35">
      <c r="A1743" s="24"/>
      <c r="B1743" s="9" t="s">
        <v>4056</v>
      </c>
      <c r="C1743" s="32">
        <f t="shared" ref="C1743:M1743" si="144">SUM(C1738:C1742)</f>
        <v>57</v>
      </c>
      <c r="D1743" s="19">
        <f t="shared" si="144"/>
        <v>43</v>
      </c>
      <c r="E1743" s="19">
        <f t="shared" si="144"/>
        <v>17</v>
      </c>
      <c r="F1743" s="19">
        <f t="shared" si="144"/>
        <v>44</v>
      </c>
      <c r="G1743" s="19">
        <f t="shared" si="144"/>
        <v>227</v>
      </c>
      <c r="H1743" s="19">
        <f t="shared" si="144"/>
        <v>22</v>
      </c>
      <c r="I1743" s="19">
        <f t="shared" si="144"/>
        <v>16</v>
      </c>
      <c r="J1743" s="19">
        <f t="shared" si="144"/>
        <v>7</v>
      </c>
      <c r="K1743" s="19">
        <f t="shared" si="144"/>
        <v>79</v>
      </c>
      <c r="L1743" s="20">
        <f t="shared" si="144"/>
        <v>14</v>
      </c>
      <c r="M1743" s="21">
        <f t="shared" si="144"/>
        <v>62</v>
      </c>
      <c r="N1743" s="22">
        <f>SUM(N1738:N1742)</f>
        <v>588</v>
      </c>
    </row>
    <row r="1744" spans="1:27" ht="53.25" customHeight="1" thickBot="1" x14ac:dyDescent="0.35">
      <c r="A1744" s="24"/>
      <c r="B1744" s="88" t="s">
        <v>4057</v>
      </c>
      <c r="C1744" s="89"/>
      <c r="D1744" s="89"/>
      <c r="E1744" s="89"/>
      <c r="F1744" s="89"/>
      <c r="G1744" s="89"/>
      <c r="H1744" s="89"/>
      <c r="I1744" s="89"/>
      <c r="J1744" s="89"/>
      <c r="K1744" s="89"/>
      <c r="L1744" s="89"/>
      <c r="M1744" s="89"/>
      <c r="N1744" s="90"/>
    </row>
    <row r="1745" spans="1:27" ht="17.399999999999999" x14ac:dyDescent="0.3">
      <c r="A1745" s="24"/>
    </row>
    <row r="1746" spans="1:27" ht="18" thickBot="1" x14ac:dyDescent="0.35">
      <c r="A1746" s="24"/>
    </row>
    <row r="1747" spans="1:27" ht="40.5" customHeight="1" thickBot="1" x14ac:dyDescent="0.35">
      <c r="A1747" s="24"/>
      <c r="B1747" s="82" t="s">
        <v>4179</v>
      </c>
      <c r="C1747" s="83"/>
      <c r="D1747" s="83"/>
      <c r="E1747" s="83"/>
      <c r="F1747" s="83"/>
      <c r="G1747" s="83"/>
      <c r="H1747" s="83"/>
      <c r="I1747" s="83"/>
      <c r="J1747" s="83"/>
      <c r="K1747" s="83"/>
      <c r="L1747" s="83"/>
      <c r="M1747" s="83"/>
      <c r="N1747" s="84"/>
    </row>
    <row r="1748" spans="1:27" ht="46.5" customHeight="1" thickBot="1" x14ac:dyDescent="0.35">
      <c r="A1748" s="24"/>
      <c r="B1748" s="85" t="s">
        <v>4146</v>
      </c>
      <c r="C1748" s="86"/>
      <c r="D1748" s="86"/>
      <c r="E1748" s="86"/>
      <c r="F1748" s="86"/>
      <c r="G1748" s="86"/>
      <c r="H1748" s="86"/>
      <c r="I1748" s="86"/>
      <c r="J1748" s="86"/>
      <c r="K1748" s="86"/>
      <c r="L1748" s="86"/>
      <c r="M1748" s="86"/>
      <c r="N1748" s="87"/>
    </row>
    <row r="1749" spans="1:27" ht="46.5" customHeight="1" thickBot="1" x14ac:dyDescent="0.35">
      <c r="A1749" s="24"/>
      <c r="B1749" s="3"/>
      <c r="C1749" s="29" t="s">
        <v>3405</v>
      </c>
      <c r="D1749" s="5" t="s">
        <v>3406</v>
      </c>
      <c r="E1749" s="5" t="s">
        <v>3411</v>
      </c>
      <c r="F1749" s="5" t="s">
        <v>3407</v>
      </c>
      <c r="G1749" s="5" t="s">
        <v>3412</v>
      </c>
      <c r="H1749" s="5" t="s">
        <v>3409</v>
      </c>
      <c r="I1749" s="5" t="s">
        <v>3408</v>
      </c>
      <c r="J1749" s="5" t="s">
        <v>3404</v>
      </c>
      <c r="K1749" s="6" t="s">
        <v>3403</v>
      </c>
      <c r="L1749" s="7" t="s">
        <v>3410</v>
      </c>
      <c r="M1749" s="8" t="s">
        <v>3167</v>
      </c>
      <c r="N1749" s="9" t="s">
        <v>4056</v>
      </c>
    </row>
    <row r="1750" spans="1:27" ht="33.75" customHeight="1" x14ac:dyDescent="0.3">
      <c r="A1750" s="24"/>
      <c r="B1750" s="38" t="s">
        <v>3181</v>
      </c>
      <c r="C1750" s="30">
        <f>COUNTIFS(Events!$AL:$AL,Q1750,Events!$BG:$BG,$B1750)</f>
        <v>0</v>
      </c>
      <c r="D1750" s="12">
        <f>COUNTIFS(Events!$AL:$AL,R1750,Events!$BG:$BG,$B1750)</f>
        <v>0</v>
      </c>
      <c r="E1750" s="12">
        <f>COUNTIFS(Events!$AL:$AL,S1750,Events!$BG:$BG,$B1750)</f>
        <v>0</v>
      </c>
      <c r="F1750" s="12">
        <f>COUNTIFS(Events!$AL:$AL,T1750,Events!$BG:$BG,$B1750)</f>
        <v>0</v>
      </c>
      <c r="G1750" s="12">
        <f>COUNTIFS(Events!$AL:$AL,U1750,Events!$BG:$BG,$B1750)</f>
        <v>0</v>
      </c>
      <c r="H1750" s="12">
        <f>COUNTIFS(Events!$AL:$AL,V1750,Events!$BG:$BG,$B1750)</f>
        <v>0</v>
      </c>
      <c r="I1750" s="12">
        <f>COUNTIFS(Events!$AL:$AL,W1750,Events!$BG:$BG,$B1750)</f>
        <v>0</v>
      </c>
      <c r="J1750" s="12">
        <f>COUNTIFS(Events!$AL:$AL,X1750,Events!$BG:$BG,$B1750)</f>
        <v>0</v>
      </c>
      <c r="K1750" s="12">
        <f>COUNTIFS(Events!$AL:$AL,Y1750,Events!$BG:$BG,$B1750)</f>
        <v>0</v>
      </c>
      <c r="L1750" s="12">
        <f>COUNTIFS(Events!$AL:$AL,Z1750,Events!$BG:$BG,$B1750)</f>
        <v>0</v>
      </c>
      <c r="M1750" s="50">
        <f>COUNTIFS(Events!$AL:$AL,AA1750,Events!$BG:$BG,$B1750)</f>
        <v>0</v>
      </c>
      <c r="N1750" s="13">
        <f>SUM(C1750:M1750)</f>
        <v>0</v>
      </c>
      <c r="Q1750" s="25" t="s">
        <v>3405</v>
      </c>
      <c r="R1750" s="25" t="s">
        <v>3406</v>
      </c>
      <c r="S1750" s="25" t="s">
        <v>3411</v>
      </c>
      <c r="T1750" s="25" t="s">
        <v>3407</v>
      </c>
      <c r="U1750" s="25" t="s">
        <v>3412</v>
      </c>
      <c r="V1750" s="25" t="s">
        <v>3409</v>
      </c>
      <c r="W1750" s="25" t="s">
        <v>3408</v>
      </c>
      <c r="X1750" s="25" t="s">
        <v>3404</v>
      </c>
      <c r="Y1750" s="25" t="s">
        <v>3403</v>
      </c>
      <c r="Z1750" s="25" t="s">
        <v>3410</v>
      </c>
      <c r="AA1750" s="25" t="s">
        <v>3167</v>
      </c>
    </row>
    <row r="1751" spans="1:27" ht="33.75" customHeight="1" x14ac:dyDescent="0.3">
      <c r="A1751" s="24"/>
      <c r="B1751" s="38" t="s">
        <v>3183</v>
      </c>
      <c r="C1751" s="30">
        <f>COUNTIFS(Events!$AL:$AL,Q1751,Events!$BG:$BG,$B1751)</f>
        <v>0</v>
      </c>
      <c r="D1751" s="12">
        <f>COUNTIFS(Events!$AL:$AL,R1751,Events!$BG:$BG,$B1751)</f>
        <v>0</v>
      </c>
      <c r="E1751" s="12">
        <f>COUNTIFS(Events!$AL:$AL,S1751,Events!$BG:$BG,$B1751)</f>
        <v>1</v>
      </c>
      <c r="F1751" s="12">
        <f>COUNTIFS(Events!$AL:$AL,T1751,Events!$BG:$BG,$B1751)</f>
        <v>1</v>
      </c>
      <c r="G1751" s="12">
        <f>COUNTIFS(Events!$AL:$AL,U1751,Events!$BG:$BG,$B1751)</f>
        <v>0</v>
      </c>
      <c r="H1751" s="12">
        <f>COUNTIFS(Events!$AL:$AL,V1751,Events!$BG:$BG,$B1751)</f>
        <v>0</v>
      </c>
      <c r="I1751" s="12">
        <f>COUNTIFS(Events!$AL:$AL,W1751,Events!$BG:$BG,$B1751)</f>
        <v>1</v>
      </c>
      <c r="J1751" s="12">
        <f>COUNTIFS(Events!$AL:$AL,X1751,Events!$BG:$BG,$B1751)</f>
        <v>0</v>
      </c>
      <c r="K1751" s="12">
        <f>COUNTIFS(Events!$AL:$AL,Y1751,Events!$BG:$BG,$B1751)</f>
        <v>0</v>
      </c>
      <c r="L1751" s="12">
        <f>COUNTIFS(Events!$AL:$AL,Z1751,Events!$BG:$BG,$B1751)</f>
        <v>0</v>
      </c>
      <c r="M1751" s="50">
        <f>COUNTIFS(Events!$AL:$AL,AA1751,Events!$BG:$BG,$B1751)</f>
        <v>1</v>
      </c>
      <c r="N1751" s="13">
        <f>SUM(C1751:M1751)</f>
        <v>4</v>
      </c>
      <c r="Q1751" s="25" t="s">
        <v>3405</v>
      </c>
      <c r="R1751" s="25" t="s">
        <v>3406</v>
      </c>
      <c r="S1751" s="25" t="s">
        <v>3411</v>
      </c>
      <c r="T1751" s="25" t="s">
        <v>3407</v>
      </c>
      <c r="U1751" s="25" t="s">
        <v>3412</v>
      </c>
      <c r="V1751" s="25" t="s">
        <v>3409</v>
      </c>
      <c r="W1751" s="25" t="s">
        <v>3408</v>
      </c>
      <c r="X1751" s="25" t="s">
        <v>3404</v>
      </c>
      <c r="Y1751" s="25" t="s">
        <v>3403</v>
      </c>
      <c r="Z1751" s="25" t="s">
        <v>3410</v>
      </c>
      <c r="AA1751" s="25" t="s">
        <v>3167</v>
      </c>
    </row>
    <row r="1752" spans="1:27" ht="33.75" customHeight="1" thickBot="1" x14ac:dyDescent="0.35">
      <c r="A1752" s="24"/>
      <c r="B1752" s="38" t="s">
        <v>3182</v>
      </c>
      <c r="C1752" s="30">
        <f>COUNTIFS(Events!$AL:$AL,Q1752,Events!$BG:$BG,$B1752)</f>
        <v>57</v>
      </c>
      <c r="D1752" s="12">
        <f>COUNTIFS(Events!$AL:$AL,R1752,Events!$BG:$BG,$B1752)</f>
        <v>43</v>
      </c>
      <c r="E1752" s="12">
        <f>COUNTIFS(Events!$AL:$AL,S1752,Events!$BG:$BG,$B1752)</f>
        <v>16</v>
      </c>
      <c r="F1752" s="12">
        <f>COUNTIFS(Events!$AL:$AL,T1752,Events!$BG:$BG,$B1752)</f>
        <v>43</v>
      </c>
      <c r="G1752" s="12">
        <f>COUNTIFS(Events!$AL:$AL,U1752,Events!$BG:$BG,$B1752)</f>
        <v>227</v>
      </c>
      <c r="H1752" s="12">
        <f>COUNTIFS(Events!$AL:$AL,V1752,Events!$BG:$BG,$B1752)</f>
        <v>22</v>
      </c>
      <c r="I1752" s="12">
        <f>COUNTIFS(Events!$AL:$AL,W1752,Events!$BG:$BG,$B1752)</f>
        <v>15</v>
      </c>
      <c r="J1752" s="12">
        <f>COUNTIFS(Events!$AL:$AL,X1752,Events!$BG:$BG,$B1752)</f>
        <v>7</v>
      </c>
      <c r="K1752" s="12">
        <f>COUNTIFS(Events!$AL:$AL,Y1752,Events!$BG:$BG,$B1752)</f>
        <v>79</v>
      </c>
      <c r="L1752" s="12">
        <f>COUNTIFS(Events!$AL:$AL,Z1752,Events!$BG:$BG,$B1752)</f>
        <v>14</v>
      </c>
      <c r="M1752" s="50">
        <f>COUNTIFS(Events!$AL:$AL,AA1752,Events!$BG:$BG,$B1752)</f>
        <v>61</v>
      </c>
      <c r="N1752" s="13">
        <f>SUM(C1752:M1752)</f>
        <v>584</v>
      </c>
      <c r="Q1752" s="25" t="s">
        <v>3405</v>
      </c>
      <c r="R1752" s="25" t="s">
        <v>3406</v>
      </c>
      <c r="S1752" s="25" t="s">
        <v>3411</v>
      </c>
      <c r="T1752" s="25" t="s">
        <v>3407</v>
      </c>
      <c r="U1752" s="25" t="s">
        <v>3412</v>
      </c>
      <c r="V1752" s="25" t="s">
        <v>3409</v>
      </c>
      <c r="W1752" s="25" t="s">
        <v>3408</v>
      </c>
      <c r="X1752" s="25" t="s">
        <v>3404</v>
      </c>
      <c r="Y1752" s="25" t="s">
        <v>3403</v>
      </c>
      <c r="Z1752" s="25" t="s">
        <v>3410</v>
      </c>
      <c r="AA1752" s="25" t="s">
        <v>3167</v>
      </c>
    </row>
    <row r="1753" spans="1:27" ht="33.75" customHeight="1" thickBot="1" x14ac:dyDescent="0.35">
      <c r="A1753" s="24"/>
      <c r="B1753" s="9" t="s">
        <v>4056</v>
      </c>
      <c r="C1753" s="32">
        <f t="shared" ref="C1753:M1753" si="145">SUM(C1750:C1752)</f>
        <v>57</v>
      </c>
      <c r="D1753" s="19">
        <f t="shared" si="145"/>
        <v>43</v>
      </c>
      <c r="E1753" s="19">
        <f t="shared" si="145"/>
        <v>17</v>
      </c>
      <c r="F1753" s="19">
        <f t="shared" si="145"/>
        <v>44</v>
      </c>
      <c r="G1753" s="19">
        <f t="shared" si="145"/>
        <v>227</v>
      </c>
      <c r="H1753" s="19">
        <f t="shared" si="145"/>
        <v>22</v>
      </c>
      <c r="I1753" s="19">
        <f t="shared" si="145"/>
        <v>16</v>
      </c>
      <c r="J1753" s="19">
        <f t="shared" si="145"/>
        <v>7</v>
      </c>
      <c r="K1753" s="19">
        <f t="shared" si="145"/>
        <v>79</v>
      </c>
      <c r="L1753" s="20">
        <f t="shared" si="145"/>
        <v>14</v>
      </c>
      <c r="M1753" s="21">
        <f t="shared" si="145"/>
        <v>62</v>
      </c>
      <c r="N1753" s="22">
        <f>SUM(N1750:N1752)</f>
        <v>588</v>
      </c>
    </row>
    <row r="1754" spans="1:27" ht="53.25" customHeight="1" thickBot="1" x14ac:dyDescent="0.35">
      <c r="A1754" s="24"/>
      <c r="B1754" s="88" t="s">
        <v>4057</v>
      </c>
      <c r="C1754" s="89"/>
      <c r="D1754" s="89"/>
      <c r="E1754" s="89"/>
      <c r="F1754" s="89"/>
      <c r="G1754" s="89"/>
      <c r="H1754" s="89"/>
      <c r="I1754" s="89"/>
      <c r="J1754" s="89"/>
      <c r="K1754" s="89"/>
      <c r="L1754" s="89"/>
      <c r="M1754" s="89"/>
      <c r="N1754" s="90"/>
    </row>
    <row r="1755" spans="1:27" ht="17.25" customHeight="1" x14ac:dyDescent="0.3">
      <c r="A1755" s="24"/>
    </row>
    <row r="1756" spans="1:27" ht="18" thickBot="1" x14ac:dyDescent="0.35">
      <c r="A1756" s="24"/>
    </row>
    <row r="1757" spans="1:27" ht="40.5" customHeight="1" thickBot="1" x14ac:dyDescent="0.35">
      <c r="A1757" s="24"/>
      <c r="B1757" s="82" t="s">
        <v>4179</v>
      </c>
      <c r="C1757" s="83"/>
      <c r="D1757" s="83"/>
      <c r="E1757" s="83"/>
      <c r="F1757" s="83"/>
      <c r="G1757" s="83"/>
      <c r="H1757" s="83"/>
      <c r="I1757" s="83"/>
      <c r="J1757" s="83"/>
      <c r="K1757" s="83"/>
      <c r="L1757" s="83"/>
      <c r="M1757" s="83"/>
      <c r="N1757" s="84"/>
    </row>
    <row r="1758" spans="1:27" ht="46.5" customHeight="1" thickBot="1" x14ac:dyDescent="0.35">
      <c r="A1758" s="24"/>
      <c r="B1758" s="85" t="s">
        <v>4147</v>
      </c>
      <c r="C1758" s="86"/>
      <c r="D1758" s="86"/>
      <c r="E1758" s="86"/>
      <c r="F1758" s="86"/>
      <c r="G1758" s="86"/>
      <c r="H1758" s="86"/>
      <c r="I1758" s="86"/>
      <c r="J1758" s="86"/>
      <c r="K1758" s="86"/>
      <c r="L1758" s="86"/>
      <c r="M1758" s="86"/>
      <c r="N1758" s="87"/>
    </row>
    <row r="1759" spans="1:27" ht="46.5" customHeight="1" thickBot="1" x14ac:dyDescent="0.35">
      <c r="A1759" s="24"/>
      <c r="B1759" s="3"/>
      <c r="C1759" s="7" t="s">
        <v>3206</v>
      </c>
      <c r="D1759" s="5" t="s">
        <v>3208</v>
      </c>
      <c r="E1759" s="5" t="s">
        <v>3215</v>
      </c>
      <c r="F1759" s="5" t="s">
        <v>3209</v>
      </c>
      <c r="G1759" s="5" t="s">
        <v>3210</v>
      </c>
      <c r="H1759" s="5" t="s">
        <v>3207</v>
      </c>
      <c r="I1759" s="5" t="s">
        <v>3211</v>
      </c>
      <c r="J1759" s="5" t="s">
        <v>3213</v>
      </c>
      <c r="K1759" s="5" t="s">
        <v>3214</v>
      </c>
      <c r="L1759" s="5" t="s">
        <v>3212</v>
      </c>
      <c r="M1759" s="8" t="s">
        <v>3167</v>
      </c>
      <c r="N1759" s="9" t="s">
        <v>4056</v>
      </c>
    </row>
    <row r="1760" spans="1:27" ht="33.75" customHeight="1" x14ac:dyDescent="0.3">
      <c r="A1760" s="24"/>
      <c r="B1760" s="38" t="s">
        <v>3405</v>
      </c>
      <c r="C1760" s="30">
        <f>COUNTIFS(Events!$R:$R,Q1760,Events!$AL:$AL,$B1760)</f>
        <v>10</v>
      </c>
      <c r="D1760" s="12">
        <f>COUNTIFS(Events!$R:$R,R1760,Events!$AL:$AL,$B1760)</f>
        <v>2</v>
      </c>
      <c r="E1760" s="12">
        <f>COUNTIFS(Events!$R:$R,S1760,Events!$AL:$AL,$B1760)</f>
        <v>0</v>
      </c>
      <c r="F1760" s="12">
        <f>COUNTIFS(Events!$R:$R,T1760,Events!$AL:$AL,$B1760)</f>
        <v>4</v>
      </c>
      <c r="G1760" s="12">
        <f>COUNTIFS(Events!$R:$R,U1760,Events!$AL:$AL,$B1760)</f>
        <v>3</v>
      </c>
      <c r="H1760" s="12">
        <f>COUNTIFS(Events!$R:$R,V1760,Events!$AL:$AL,$B1760)</f>
        <v>3</v>
      </c>
      <c r="I1760" s="12">
        <f>COUNTIFS(Events!$R:$R,W1760,Events!$AL:$AL,$B1760)</f>
        <v>2</v>
      </c>
      <c r="J1760" s="12">
        <f>COUNTIFS(Events!$R:$R,X1760,Events!$AL:$AL,$B1760)</f>
        <v>3</v>
      </c>
      <c r="K1760" s="12">
        <f>COUNTIFS(Events!$R:$R,Y1760,Events!$AL:$AL,$B1760)</f>
        <v>0</v>
      </c>
      <c r="L1760" s="12">
        <f>COUNTIFS(Events!$R:$R,Z1760,Events!$AL:$AL,$B1760)</f>
        <v>1</v>
      </c>
      <c r="M1760" s="12">
        <f>COUNTIFS(Events!$R:$R,AA1760,Events!$AL:$AL,$B1760)</f>
        <v>29</v>
      </c>
      <c r="N1760" s="13">
        <f>SUM(C1760:M1760)</f>
        <v>57</v>
      </c>
      <c r="Q1760" s="25" t="s">
        <v>3206</v>
      </c>
      <c r="R1760" s="25" t="s">
        <v>3208</v>
      </c>
      <c r="S1760" s="25" t="s">
        <v>3215</v>
      </c>
      <c r="T1760" s="25" t="s">
        <v>3209</v>
      </c>
      <c r="U1760" s="25" t="s">
        <v>3210</v>
      </c>
      <c r="V1760" s="25" t="s">
        <v>3207</v>
      </c>
      <c r="W1760" s="25" t="s">
        <v>3211</v>
      </c>
      <c r="X1760" s="25" t="s">
        <v>3213</v>
      </c>
      <c r="Y1760" s="25" t="s">
        <v>3214</v>
      </c>
      <c r="Z1760" s="25" t="s">
        <v>3212</v>
      </c>
      <c r="AA1760" s="25" t="s">
        <v>3167</v>
      </c>
    </row>
    <row r="1761" spans="1:27" ht="33.75" customHeight="1" x14ac:dyDescent="0.3">
      <c r="A1761" s="24"/>
      <c r="B1761" s="38" t="s">
        <v>3406</v>
      </c>
      <c r="C1761" s="30">
        <f>COUNTIFS(Events!$R:$R,Q1761,Events!$AL:$AL,$B1761)</f>
        <v>0</v>
      </c>
      <c r="D1761" s="12">
        <f>COUNTIFS(Events!$R:$R,R1761,Events!$AL:$AL,$B1761)</f>
        <v>0</v>
      </c>
      <c r="E1761" s="12">
        <f>COUNTIFS(Events!$R:$R,S1761,Events!$AL:$AL,$B1761)</f>
        <v>1</v>
      </c>
      <c r="F1761" s="12">
        <f>COUNTIFS(Events!$R:$R,T1761,Events!$AL:$AL,$B1761)</f>
        <v>24</v>
      </c>
      <c r="G1761" s="12">
        <f>COUNTIFS(Events!$R:$R,U1761,Events!$AL:$AL,$B1761)</f>
        <v>1</v>
      </c>
      <c r="H1761" s="12">
        <f>COUNTIFS(Events!$R:$R,V1761,Events!$AL:$AL,$B1761)</f>
        <v>4</v>
      </c>
      <c r="I1761" s="12">
        <f>COUNTIFS(Events!$R:$R,W1761,Events!$AL:$AL,$B1761)</f>
        <v>0</v>
      </c>
      <c r="J1761" s="12">
        <f>COUNTIFS(Events!$R:$R,X1761,Events!$AL:$AL,$B1761)</f>
        <v>0</v>
      </c>
      <c r="K1761" s="12">
        <f>COUNTIFS(Events!$R:$R,Y1761,Events!$AL:$AL,$B1761)</f>
        <v>4</v>
      </c>
      <c r="L1761" s="12">
        <f>COUNTIFS(Events!$R:$R,Z1761,Events!$AL:$AL,$B1761)</f>
        <v>5</v>
      </c>
      <c r="M1761" s="12">
        <f>COUNTIFS(Events!$R:$R,AA1761,Events!$AL:$AL,$B1761)</f>
        <v>4</v>
      </c>
      <c r="N1761" s="13">
        <f t="shared" ref="N1761:N1770" si="146">SUM(C1761:M1761)</f>
        <v>43</v>
      </c>
      <c r="Q1761" s="25" t="s">
        <v>3206</v>
      </c>
      <c r="R1761" s="25" t="s">
        <v>3208</v>
      </c>
      <c r="S1761" s="25" t="s">
        <v>3215</v>
      </c>
      <c r="T1761" s="25" t="s">
        <v>3209</v>
      </c>
      <c r="U1761" s="25" t="s">
        <v>3210</v>
      </c>
      <c r="V1761" s="25" t="s">
        <v>3207</v>
      </c>
      <c r="W1761" s="25" t="s">
        <v>3211</v>
      </c>
      <c r="X1761" s="25" t="s">
        <v>3213</v>
      </c>
      <c r="Y1761" s="25" t="s">
        <v>3214</v>
      </c>
      <c r="Z1761" s="25" t="s">
        <v>3212</v>
      </c>
      <c r="AA1761" s="25" t="s">
        <v>3167</v>
      </c>
    </row>
    <row r="1762" spans="1:27" ht="33.75" customHeight="1" x14ac:dyDescent="0.3">
      <c r="A1762" s="24"/>
      <c r="B1762" s="38" t="s">
        <v>3411</v>
      </c>
      <c r="C1762" s="30">
        <f>COUNTIFS(Events!$R:$R,Q1762,Events!$AL:$AL,$B1762)</f>
        <v>1</v>
      </c>
      <c r="D1762" s="12">
        <f>COUNTIFS(Events!$R:$R,R1762,Events!$AL:$AL,$B1762)</f>
        <v>1</v>
      </c>
      <c r="E1762" s="12">
        <f>COUNTIFS(Events!$R:$R,S1762,Events!$AL:$AL,$B1762)</f>
        <v>0</v>
      </c>
      <c r="F1762" s="12">
        <f>COUNTIFS(Events!$R:$R,T1762,Events!$AL:$AL,$B1762)</f>
        <v>0</v>
      </c>
      <c r="G1762" s="12">
        <f>COUNTIFS(Events!$R:$R,U1762,Events!$AL:$AL,$B1762)</f>
        <v>0</v>
      </c>
      <c r="H1762" s="12">
        <f>COUNTIFS(Events!$R:$R,V1762,Events!$AL:$AL,$B1762)</f>
        <v>5</v>
      </c>
      <c r="I1762" s="12">
        <f>COUNTIFS(Events!$R:$R,W1762,Events!$AL:$AL,$B1762)</f>
        <v>0</v>
      </c>
      <c r="J1762" s="12">
        <f>COUNTIFS(Events!$R:$R,X1762,Events!$AL:$AL,$B1762)</f>
        <v>0</v>
      </c>
      <c r="K1762" s="12">
        <f>COUNTIFS(Events!$R:$R,Y1762,Events!$AL:$AL,$B1762)</f>
        <v>0</v>
      </c>
      <c r="L1762" s="12">
        <f>COUNTIFS(Events!$R:$R,Z1762,Events!$AL:$AL,$B1762)</f>
        <v>0</v>
      </c>
      <c r="M1762" s="12">
        <f>COUNTIFS(Events!$R:$R,AA1762,Events!$AL:$AL,$B1762)</f>
        <v>10</v>
      </c>
      <c r="N1762" s="13">
        <f t="shared" si="146"/>
        <v>17</v>
      </c>
      <c r="Q1762" s="25" t="s">
        <v>3206</v>
      </c>
      <c r="R1762" s="25" t="s">
        <v>3208</v>
      </c>
      <c r="S1762" s="25" t="s">
        <v>3215</v>
      </c>
      <c r="T1762" s="25" t="s">
        <v>3209</v>
      </c>
      <c r="U1762" s="25" t="s">
        <v>3210</v>
      </c>
      <c r="V1762" s="25" t="s">
        <v>3207</v>
      </c>
      <c r="W1762" s="25" t="s">
        <v>3211</v>
      </c>
      <c r="X1762" s="25" t="s">
        <v>3213</v>
      </c>
      <c r="Y1762" s="25" t="s">
        <v>3214</v>
      </c>
      <c r="Z1762" s="25" t="s">
        <v>3212</v>
      </c>
      <c r="AA1762" s="25" t="s">
        <v>3167</v>
      </c>
    </row>
    <row r="1763" spans="1:27" ht="33.75" customHeight="1" x14ac:dyDescent="0.3">
      <c r="A1763" s="24"/>
      <c r="B1763" s="38" t="s">
        <v>3407</v>
      </c>
      <c r="C1763" s="30">
        <f>COUNTIFS(Events!$R:$R,Q1763,Events!$AL:$AL,$B1763)</f>
        <v>1</v>
      </c>
      <c r="D1763" s="12">
        <f>COUNTIFS(Events!$R:$R,R1763,Events!$AL:$AL,$B1763)</f>
        <v>8</v>
      </c>
      <c r="E1763" s="12">
        <f>COUNTIFS(Events!$R:$R,S1763,Events!$AL:$AL,$B1763)</f>
        <v>0</v>
      </c>
      <c r="F1763" s="12">
        <f>COUNTIFS(Events!$R:$R,T1763,Events!$AL:$AL,$B1763)</f>
        <v>0</v>
      </c>
      <c r="G1763" s="12">
        <f>COUNTIFS(Events!$R:$R,U1763,Events!$AL:$AL,$B1763)</f>
        <v>0</v>
      </c>
      <c r="H1763" s="12">
        <f>COUNTIFS(Events!$R:$R,V1763,Events!$AL:$AL,$B1763)</f>
        <v>2</v>
      </c>
      <c r="I1763" s="12">
        <f>COUNTIFS(Events!$R:$R,W1763,Events!$AL:$AL,$B1763)</f>
        <v>0</v>
      </c>
      <c r="J1763" s="12">
        <f>COUNTIFS(Events!$R:$R,X1763,Events!$AL:$AL,$B1763)</f>
        <v>0</v>
      </c>
      <c r="K1763" s="12">
        <f>COUNTIFS(Events!$R:$R,Y1763,Events!$AL:$AL,$B1763)</f>
        <v>0</v>
      </c>
      <c r="L1763" s="12">
        <f>COUNTIFS(Events!$R:$R,Z1763,Events!$AL:$AL,$B1763)</f>
        <v>0</v>
      </c>
      <c r="M1763" s="12">
        <f>COUNTIFS(Events!$R:$R,AA1763,Events!$AL:$AL,$B1763)</f>
        <v>33</v>
      </c>
      <c r="N1763" s="13">
        <f t="shared" si="146"/>
        <v>44</v>
      </c>
      <c r="Q1763" s="25" t="s">
        <v>3206</v>
      </c>
      <c r="R1763" s="25" t="s">
        <v>3208</v>
      </c>
      <c r="S1763" s="25" t="s">
        <v>3215</v>
      </c>
      <c r="T1763" s="25" t="s">
        <v>3209</v>
      </c>
      <c r="U1763" s="25" t="s">
        <v>3210</v>
      </c>
      <c r="V1763" s="25" t="s">
        <v>3207</v>
      </c>
      <c r="W1763" s="25" t="s">
        <v>3211</v>
      </c>
      <c r="X1763" s="25" t="s">
        <v>3213</v>
      </c>
      <c r="Y1763" s="25" t="s">
        <v>3214</v>
      </c>
      <c r="Z1763" s="25" t="s">
        <v>3212</v>
      </c>
      <c r="AA1763" s="25" t="s">
        <v>3167</v>
      </c>
    </row>
    <row r="1764" spans="1:27" ht="33.75" customHeight="1" x14ac:dyDescent="0.3">
      <c r="A1764" s="24"/>
      <c r="B1764" s="38" t="s">
        <v>3412</v>
      </c>
      <c r="C1764" s="30">
        <f>COUNTIFS(Events!$R:$R,Q1764,Events!$AL:$AL,$B1764)</f>
        <v>5</v>
      </c>
      <c r="D1764" s="12">
        <f>COUNTIFS(Events!$R:$R,R1764,Events!$AL:$AL,$B1764)</f>
        <v>28</v>
      </c>
      <c r="E1764" s="12">
        <f>COUNTIFS(Events!$R:$R,S1764,Events!$AL:$AL,$B1764)</f>
        <v>0</v>
      </c>
      <c r="F1764" s="12">
        <f>COUNTIFS(Events!$R:$R,T1764,Events!$AL:$AL,$B1764)</f>
        <v>5</v>
      </c>
      <c r="G1764" s="12">
        <f>COUNTIFS(Events!$R:$R,U1764,Events!$AL:$AL,$B1764)</f>
        <v>12</v>
      </c>
      <c r="H1764" s="12">
        <f>COUNTIFS(Events!$R:$R,V1764,Events!$AL:$AL,$B1764)</f>
        <v>2</v>
      </c>
      <c r="I1764" s="12">
        <f>COUNTIFS(Events!$R:$R,W1764,Events!$AL:$AL,$B1764)</f>
        <v>1</v>
      </c>
      <c r="J1764" s="12">
        <f>COUNTIFS(Events!$R:$R,X1764,Events!$AL:$AL,$B1764)</f>
        <v>4</v>
      </c>
      <c r="K1764" s="12">
        <f>COUNTIFS(Events!$R:$R,Y1764,Events!$AL:$AL,$B1764)</f>
        <v>0</v>
      </c>
      <c r="L1764" s="12">
        <f>COUNTIFS(Events!$R:$R,Z1764,Events!$AL:$AL,$B1764)</f>
        <v>8</v>
      </c>
      <c r="M1764" s="12">
        <f>COUNTIFS(Events!$R:$R,AA1764,Events!$AL:$AL,$B1764)</f>
        <v>162</v>
      </c>
      <c r="N1764" s="13">
        <f t="shared" si="146"/>
        <v>227</v>
      </c>
      <c r="Q1764" s="25" t="s">
        <v>3206</v>
      </c>
      <c r="R1764" s="25" t="s">
        <v>3208</v>
      </c>
      <c r="S1764" s="25" t="s">
        <v>3215</v>
      </c>
      <c r="T1764" s="25" t="s">
        <v>3209</v>
      </c>
      <c r="U1764" s="25" t="s">
        <v>3210</v>
      </c>
      <c r="V1764" s="25" t="s">
        <v>3207</v>
      </c>
      <c r="W1764" s="25" t="s">
        <v>3211</v>
      </c>
      <c r="X1764" s="25" t="s">
        <v>3213</v>
      </c>
      <c r="Y1764" s="25" t="s">
        <v>3214</v>
      </c>
      <c r="Z1764" s="25" t="s">
        <v>3212</v>
      </c>
      <c r="AA1764" s="25" t="s">
        <v>3167</v>
      </c>
    </row>
    <row r="1765" spans="1:27" ht="33.75" customHeight="1" x14ac:dyDescent="0.3">
      <c r="A1765" s="24"/>
      <c r="B1765" s="38" t="s">
        <v>3409</v>
      </c>
      <c r="C1765" s="30">
        <f>COUNTIFS(Events!$R:$R,Q1765,Events!$AL:$AL,$B1765)</f>
        <v>0</v>
      </c>
      <c r="D1765" s="12">
        <f>COUNTIFS(Events!$R:$R,R1765,Events!$AL:$AL,$B1765)</f>
        <v>1</v>
      </c>
      <c r="E1765" s="12">
        <f>COUNTIFS(Events!$R:$R,S1765,Events!$AL:$AL,$B1765)</f>
        <v>0</v>
      </c>
      <c r="F1765" s="12">
        <f>COUNTIFS(Events!$R:$R,T1765,Events!$AL:$AL,$B1765)</f>
        <v>13</v>
      </c>
      <c r="G1765" s="12">
        <f>COUNTIFS(Events!$R:$R,U1765,Events!$AL:$AL,$B1765)</f>
        <v>0</v>
      </c>
      <c r="H1765" s="12">
        <f>COUNTIFS(Events!$R:$R,V1765,Events!$AL:$AL,$B1765)</f>
        <v>0</v>
      </c>
      <c r="I1765" s="12">
        <f>COUNTIFS(Events!$R:$R,W1765,Events!$AL:$AL,$B1765)</f>
        <v>1</v>
      </c>
      <c r="J1765" s="12">
        <f>COUNTIFS(Events!$R:$R,X1765,Events!$AL:$AL,$B1765)</f>
        <v>0</v>
      </c>
      <c r="K1765" s="12">
        <f>COUNTIFS(Events!$R:$R,Y1765,Events!$AL:$AL,$B1765)</f>
        <v>0</v>
      </c>
      <c r="L1765" s="12">
        <f>COUNTIFS(Events!$R:$R,Z1765,Events!$AL:$AL,$B1765)</f>
        <v>0</v>
      </c>
      <c r="M1765" s="12">
        <f>COUNTIFS(Events!$R:$R,AA1765,Events!$AL:$AL,$B1765)</f>
        <v>7</v>
      </c>
      <c r="N1765" s="13">
        <f t="shared" si="146"/>
        <v>22</v>
      </c>
      <c r="Q1765" s="25" t="s">
        <v>3206</v>
      </c>
      <c r="R1765" s="25" t="s">
        <v>3208</v>
      </c>
      <c r="S1765" s="25" t="s">
        <v>3215</v>
      </c>
      <c r="T1765" s="25" t="s">
        <v>3209</v>
      </c>
      <c r="U1765" s="25" t="s">
        <v>3210</v>
      </c>
      <c r="V1765" s="25" t="s">
        <v>3207</v>
      </c>
      <c r="W1765" s="25" t="s">
        <v>3211</v>
      </c>
      <c r="X1765" s="25" t="s">
        <v>3213</v>
      </c>
      <c r="Y1765" s="25" t="s">
        <v>3214</v>
      </c>
      <c r="Z1765" s="25" t="s">
        <v>3212</v>
      </c>
      <c r="AA1765" s="25" t="s">
        <v>3167</v>
      </c>
    </row>
    <row r="1766" spans="1:27" ht="33.75" customHeight="1" x14ac:dyDescent="0.3">
      <c r="A1766" s="24"/>
      <c r="B1766" s="38" t="s">
        <v>3408</v>
      </c>
      <c r="C1766" s="30">
        <f>COUNTIFS(Events!$R:$R,Q1766,Events!$AL:$AL,$B1766)</f>
        <v>3</v>
      </c>
      <c r="D1766" s="12">
        <f>COUNTIFS(Events!$R:$R,R1766,Events!$AL:$AL,$B1766)</f>
        <v>0</v>
      </c>
      <c r="E1766" s="12">
        <f>COUNTIFS(Events!$R:$R,S1766,Events!$AL:$AL,$B1766)</f>
        <v>0</v>
      </c>
      <c r="F1766" s="12">
        <f>COUNTIFS(Events!$R:$R,T1766,Events!$AL:$AL,$B1766)</f>
        <v>0</v>
      </c>
      <c r="G1766" s="12">
        <f>COUNTIFS(Events!$R:$R,U1766,Events!$AL:$AL,$B1766)</f>
        <v>1</v>
      </c>
      <c r="H1766" s="12">
        <f>COUNTIFS(Events!$R:$R,V1766,Events!$AL:$AL,$B1766)</f>
        <v>0</v>
      </c>
      <c r="I1766" s="12">
        <f>COUNTIFS(Events!$R:$R,W1766,Events!$AL:$AL,$B1766)</f>
        <v>1</v>
      </c>
      <c r="J1766" s="12">
        <f>COUNTIFS(Events!$R:$R,X1766,Events!$AL:$AL,$B1766)</f>
        <v>1</v>
      </c>
      <c r="K1766" s="12">
        <f>COUNTIFS(Events!$R:$R,Y1766,Events!$AL:$AL,$B1766)</f>
        <v>0</v>
      </c>
      <c r="L1766" s="12">
        <f>COUNTIFS(Events!$R:$R,Z1766,Events!$AL:$AL,$B1766)</f>
        <v>0</v>
      </c>
      <c r="M1766" s="12">
        <f>COUNTIFS(Events!$R:$R,AA1766,Events!$AL:$AL,$B1766)</f>
        <v>10</v>
      </c>
      <c r="N1766" s="13">
        <f t="shared" si="146"/>
        <v>16</v>
      </c>
      <c r="Q1766" s="25" t="s">
        <v>3206</v>
      </c>
      <c r="R1766" s="25" t="s">
        <v>3208</v>
      </c>
      <c r="S1766" s="25" t="s">
        <v>3215</v>
      </c>
      <c r="T1766" s="25" t="s">
        <v>3209</v>
      </c>
      <c r="U1766" s="25" t="s">
        <v>3210</v>
      </c>
      <c r="V1766" s="25" t="s">
        <v>3207</v>
      </c>
      <c r="W1766" s="25" t="s">
        <v>3211</v>
      </c>
      <c r="X1766" s="25" t="s">
        <v>3213</v>
      </c>
      <c r="Y1766" s="25" t="s">
        <v>3214</v>
      </c>
      <c r="Z1766" s="25" t="s">
        <v>3212</v>
      </c>
      <c r="AA1766" s="25" t="s">
        <v>3167</v>
      </c>
    </row>
    <row r="1767" spans="1:27" ht="33.75" customHeight="1" x14ac:dyDescent="0.3">
      <c r="A1767" s="24"/>
      <c r="B1767" s="38" t="s">
        <v>3404</v>
      </c>
      <c r="C1767" s="30">
        <f>COUNTIFS(Events!$R:$R,Q1767,Events!$AL:$AL,$B1767)</f>
        <v>0</v>
      </c>
      <c r="D1767" s="12">
        <f>COUNTIFS(Events!$R:$R,R1767,Events!$AL:$AL,$B1767)</f>
        <v>0</v>
      </c>
      <c r="E1767" s="12">
        <f>COUNTIFS(Events!$R:$R,S1767,Events!$AL:$AL,$B1767)</f>
        <v>0</v>
      </c>
      <c r="F1767" s="12">
        <f>COUNTIFS(Events!$R:$R,T1767,Events!$AL:$AL,$B1767)</f>
        <v>0</v>
      </c>
      <c r="G1767" s="12">
        <f>COUNTIFS(Events!$R:$R,U1767,Events!$AL:$AL,$B1767)</f>
        <v>0</v>
      </c>
      <c r="H1767" s="12">
        <f>COUNTIFS(Events!$R:$R,V1767,Events!$AL:$AL,$B1767)</f>
        <v>0</v>
      </c>
      <c r="I1767" s="12">
        <f>COUNTIFS(Events!$R:$R,W1767,Events!$AL:$AL,$B1767)</f>
        <v>0</v>
      </c>
      <c r="J1767" s="12">
        <f>COUNTIFS(Events!$R:$R,X1767,Events!$AL:$AL,$B1767)</f>
        <v>0</v>
      </c>
      <c r="K1767" s="12">
        <f>COUNTIFS(Events!$R:$R,Y1767,Events!$AL:$AL,$B1767)</f>
        <v>0</v>
      </c>
      <c r="L1767" s="12">
        <f>COUNTIFS(Events!$R:$R,Z1767,Events!$AL:$AL,$B1767)</f>
        <v>0</v>
      </c>
      <c r="M1767" s="12">
        <f>COUNTIFS(Events!$R:$R,AA1767,Events!$AL:$AL,$B1767)</f>
        <v>7</v>
      </c>
      <c r="N1767" s="13">
        <f t="shared" si="146"/>
        <v>7</v>
      </c>
      <c r="Q1767" s="25" t="s">
        <v>3206</v>
      </c>
      <c r="R1767" s="25" t="s">
        <v>3208</v>
      </c>
      <c r="S1767" s="25" t="s">
        <v>3215</v>
      </c>
      <c r="T1767" s="25" t="s">
        <v>3209</v>
      </c>
      <c r="U1767" s="25" t="s">
        <v>3210</v>
      </c>
      <c r="V1767" s="25" t="s">
        <v>3207</v>
      </c>
      <c r="W1767" s="25" t="s">
        <v>3211</v>
      </c>
      <c r="X1767" s="25" t="s">
        <v>3213</v>
      </c>
      <c r="Y1767" s="25" t="s">
        <v>3214</v>
      </c>
      <c r="Z1767" s="25" t="s">
        <v>3212</v>
      </c>
      <c r="AA1767" s="25" t="s">
        <v>3167</v>
      </c>
    </row>
    <row r="1768" spans="1:27" ht="33.75" customHeight="1" x14ac:dyDescent="0.3">
      <c r="A1768" s="24"/>
      <c r="B1768" s="38" t="s">
        <v>3403</v>
      </c>
      <c r="C1768" s="30">
        <f>COUNTIFS(Events!$R:$R,Q1768,Events!$AL:$AL,$B1768)</f>
        <v>2</v>
      </c>
      <c r="D1768" s="12">
        <f>COUNTIFS(Events!$R:$R,R1768,Events!$AL:$AL,$B1768)</f>
        <v>14</v>
      </c>
      <c r="E1768" s="12">
        <f>COUNTIFS(Events!$R:$R,S1768,Events!$AL:$AL,$B1768)</f>
        <v>0</v>
      </c>
      <c r="F1768" s="12">
        <f>COUNTIFS(Events!$R:$R,T1768,Events!$AL:$AL,$B1768)</f>
        <v>22</v>
      </c>
      <c r="G1768" s="12">
        <f>COUNTIFS(Events!$R:$R,U1768,Events!$AL:$AL,$B1768)</f>
        <v>36</v>
      </c>
      <c r="H1768" s="12">
        <f>COUNTIFS(Events!$R:$R,V1768,Events!$AL:$AL,$B1768)</f>
        <v>0</v>
      </c>
      <c r="I1768" s="12">
        <f>COUNTIFS(Events!$R:$R,W1768,Events!$AL:$AL,$B1768)</f>
        <v>0</v>
      </c>
      <c r="J1768" s="12">
        <f>COUNTIFS(Events!$R:$R,X1768,Events!$AL:$AL,$B1768)</f>
        <v>0</v>
      </c>
      <c r="K1768" s="12">
        <f>COUNTIFS(Events!$R:$R,Y1768,Events!$AL:$AL,$B1768)</f>
        <v>0</v>
      </c>
      <c r="L1768" s="12">
        <f>COUNTIFS(Events!$R:$R,Z1768,Events!$AL:$AL,$B1768)</f>
        <v>0</v>
      </c>
      <c r="M1768" s="12">
        <f>COUNTIFS(Events!$R:$R,AA1768,Events!$AL:$AL,$B1768)</f>
        <v>5</v>
      </c>
      <c r="N1768" s="13">
        <f t="shared" si="146"/>
        <v>79</v>
      </c>
      <c r="Q1768" s="25" t="s">
        <v>3206</v>
      </c>
      <c r="R1768" s="25" t="s">
        <v>3208</v>
      </c>
      <c r="S1768" s="25" t="s">
        <v>3215</v>
      </c>
      <c r="T1768" s="25" t="s">
        <v>3209</v>
      </c>
      <c r="U1768" s="25" t="s">
        <v>3210</v>
      </c>
      <c r="V1768" s="25" t="s">
        <v>3207</v>
      </c>
      <c r="W1768" s="25" t="s">
        <v>3211</v>
      </c>
      <c r="X1768" s="25" t="s">
        <v>3213</v>
      </c>
      <c r="Y1768" s="25" t="s">
        <v>3214</v>
      </c>
      <c r="Z1768" s="25" t="s">
        <v>3212</v>
      </c>
      <c r="AA1768" s="25" t="s">
        <v>3167</v>
      </c>
    </row>
    <row r="1769" spans="1:27" ht="33.75" customHeight="1" x14ac:dyDescent="0.3">
      <c r="A1769" s="24"/>
      <c r="B1769" s="38" t="s">
        <v>3410</v>
      </c>
      <c r="C1769" s="30">
        <f>COUNTIFS(Events!$R:$R,Q1769,Events!$AL:$AL,$B1769)</f>
        <v>0</v>
      </c>
      <c r="D1769" s="12">
        <f>COUNTIFS(Events!$R:$R,R1769,Events!$AL:$AL,$B1769)</f>
        <v>8</v>
      </c>
      <c r="E1769" s="12">
        <f>COUNTIFS(Events!$R:$R,S1769,Events!$AL:$AL,$B1769)</f>
        <v>0</v>
      </c>
      <c r="F1769" s="12">
        <f>COUNTIFS(Events!$R:$R,T1769,Events!$AL:$AL,$B1769)</f>
        <v>0</v>
      </c>
      <c r="G1769" s="12">
        <f>COUNTIFS(Events!$R:$R,U1769,Events!$AL:$AL,$B1769)</f>
        <v>0</v>
      </c>
      <c r="H1769" s="12">
        <f>COUNTIFS(Events!$R:$R,V1769,Events!$AL:$AL,$B1769)</f>
        <v>0</v>
      </c>
      <c r="I1769" s="12">
        <f>COUNTIFS(Events!$R:$R,W1769,Events!$AL:$AL,$B1769)</f>
        <v>0</v>
      </c>
      <c r="J1769" s="12">
        <f>COUNTIFS(Events!$R:$R,X1769,Events!$AL:$AL,$B1769)</f>
        <v>0</v>
      </c>
      <c r="K1769" s="12">
        <f>COUNTIFS(Events!$R:$R,Y1769,Events!$AL:$AL,$B1769)</f>
        <v>0</v>
      </c>
      <c r="L1769" s="12">
        <f>COUNTIFS(Events!$R:$R,Z1769,Events!$AL:$AL,$B1769)</f>
        <v>0</v>
      </c>
      <c r="M1769" s="12">
        <f>COUNTIFS(Events!$R:$R,AA1769,Events!$AL:$AL,$B1769)</f>
        <v>6</v>
      </c>
      <c r="N1769" s="13">
        <f t="shared" si="146"/>
        <v>14</v>
      </c>
      <c r="Q1769" s="25" t="s">
        <v>3206</v>
      </c>
      <c r="R1769" s="25" t="s">
        <v>3208</v>
      </c>
      <c r="S1769" s="25" t="s">
        <v>3215</v>
      </c>
      <c r="T1769" s="25" t="s">
        <v>3209</v>
      </c>
      <c r="U1769" s="25" t="s">
        <v>3210</v>
      </c>
      <c r="V1769" s="25" t="s">
        <v>3207</v>
      </c>
      <c r="W1769" s="25" t="s">
        <v>3211</v>
      </c>
      <c r="X1769" s="25" t="s">
        <v>3213</v>
      </c>
      <c r="Y1769" s="25" t="s">
        <v>3214</v>
      </c>
      <c r="Z1769" s="25" t="s">
        <v>3212</v>
      </c>
      <c r="AA1769" s="25" t="s">
        <v>3167</v>
      </c>
    </row>
    <row r="1770" spans="1:27" ht="33.75" customHeight="1" thickBot="1" x14ac:dyDescent="0.35">
      <c r="A1770" s="24"/>
      <c r="B1770" s="38" t="s">
        <v>3167</v>
      </c>
      <c r="C1770" s="30">
        <f>COUNTIFS(Events!$R:$R,Q1770,Events!$AL:$AL,$B1770)</f>
        <v>4</v>
      </c>
      <c r="D1770" s="12">
        <f>COUNTIFS(Events!$R:$R,R1770,Events!$AL:$AL,$B1770)</f>
        <v>12</v>
      </c>
      <c r="E1770" s="12">
        <f>COUNTIFS(Events!$R:$R,S1770,Events!$AL:$AL,$B1770)</f>
        <v>0</v>
      </c>
      <c r="F1770" s="12">
        <f>COUNTIFS(Events!$R:$R,T1770,Events!$AL:$AL,$B1770)</f>
        <v>0</v>
      </c>
      <c r="G1770" s="12">
        <f>COUNTIFS(Events!$R:$R,U1770,Events!$AL:$AL,$B1770)</f>
        <v>1</v>
      </c>
      <c r="H1770" s="12">
        <f>COUNTIFS(Events!$R:$R,V1770,Events!$AL:$AL,$B1770)</f>
        <v>3</v>
      </c>
      <c r="I1770" s="12">
        <f>COUNTIFS(Events!$R:$R,W1770,Events!$AL:$AL,$B1770)</f>
        <v>1</v>
      </c>
      <c r="J1770" s="12">
        <f>COUNTIFS(Events!$R:$R,X1770,Events!$AL:$AL,$B1770)</f>
        <v>8</v>
      </c>
      <c r="K1770" s="12">
        <f>COUNTIFS(Events!$R:$R,Y1770,Events!$AL:$AL,$B1770)</f>
        <v>0</v>
      </c>
      <c r="L1770" s="12">
        <f>COUNTIFS(Events!$R:$R,Z1770,Events!$AL:$AL,$B1770)</f>
        <v>1</v>
      </c>
      <c r="M1770" s="12">
        <f>COUNTIFS(Events!$R:$R,AA1770,Events!$AL:$AL,$B1770)</f>
        <v>32</v>
      </c>
      <c r="N1770" s="13">
        <f t="shared" si="146"/>
        <v>62</v>
      </c>
      <c r="Q1770" s="25" t="s">
        <v>3206</v>
      </c>
      <c r="R1770" s="25" t="s">
        <v>3208</v>
      </c>
      <c r="S1770" s="25" t="s">
        <v>3215</v>
      </c>
      <c r="T1770" s="25" t="s">
        <v>3209</v>
      </c>
      <c r="U1770" s="25" t="s">
        <v>3210</v>
      </c>
      <c r="V1770" s="25" t="s">
        <v>3207</v>
      </c>
      <c r="W1770" s="25" t="s">
        <v>3211</v>
      </c>
      <c r="X1770" s="25" t="s">
        <v>3213</v>
      </c>
      <c r="Y1770" s="25" t="s">
        <v>3214</v>
      </c>
      <c r="Z1770" s="25" t="s">
        <v>3212</v>
      </c>
      <c r="AA1770" s="25" t="s">
        <v>3167</v>
      </c>
    </row>
    <row r="1771" spans="1:27" ht="33.75" customHeight="1" thickBot="1" x14ac:dyDescent="0.35">
      <c r="A1771" s="24"/>
      <c r="B1771" s="9" t="s">
        <v>4056</v>
      </c>
      <c r="C1771" s="32">
        <f t="shared" ref="C1771:M1771" si="147">SUM(C1760:C1770)</f>
        <v>26</v>
      </c>
      <c r="D1771" s="32">
        <f t="shared" si="147"/>
        <v>74</v>
      </c>
      <c r="E1771" s="32">
        <f t="shared" si="147"/>
        <v>1</v>
      </c>
      <c r="F1771" s="32">
        <f t="shared" si="147"/>
        <v>68</v>
      </c>
      <c r="G1771" s="32">
        <f t="shared" si="147"/>
        <v>54</v>
      </c>
      <c r="H1771" s="19">
        <f t="shared" si="147"/>
        <v>19</v>
      </c>
      <c r="I1771" s="19">
        <f t="shared" si="147"/>
        <v>6</v>
      </c>
      <c r="J1771" s="19">
        <f t="shared" si="147"/>
        <v>16</v>
      </c>
      <c r="K1771" s="19">
        <f t="shared" si="147"/>
        <v>4</v>
      </c>
      <c r="L1771" s="19">
        <f t="shared" si="147"/>
        <v>15</v>
      </c>
      <c r="M1771" s="21">
        <f t="shared" si="147"/>
        <v>305</v>
      </c>
      <c r="N1771" s="22">
        <f>SUM(N1760:N1770)</f>
        <v>588</v>
      </c>
    </row>
    <row r="1772" spans="1:27" ht="53.25" customHeight="1" thickBot="1" x14ac:dyDescent="0.35">
      <c r="A1772" s="24"/>
      <c r="B1772" s="88" t="s">
        <v>4057</v>
      </c>
      <c r="C1772" s="89"/>
      <c r="D1772" s="89"/>
      <c r="E1772" s="89"/>
      <c r="F1772" s="89"/>
      <c r="G1772" s="89"/>
      <c r="H1772" s="89"/>
      <c r="I1772" s="89"/>
      <c r="J1772" s="89"/>
      <c r="K1772" s="89"/>
      <c r="L1772" s="89"/>
      <c r="M1772" s="89"/>
      <c r="N1772" s="90"/>
    </row>
    <row r="1773" spans="1:27" ht="17.399999999999999" x14ac:dyDescent="0.3">
      <c r="A1773" s="24"/>
    </row>
    <row r="1774" spans="1:27" ht="18" thickBot="1" x14ac:dyDescent="0.35">
      <c r="A1774" s="24"/>
    </row>
    <row r="1775" spans="1:27" ht="40.5" customHeight="1" thickBot="1" x14ac:dyDescent="0.35">
      <c r="A1775" s="24"/>
      <c r="B1775" s="82" t="s">
        <v>4179</v>
      </c>
      <c r="C1775" s="83"/>
      <c r="D1775" s="83"/>
      <c r="E1775" s="83"/>
      <c r="F1775" s="83"/>
      <c r="G1775" s="83"/>
      <c r="H1775" s="83"/>
      <c r="I1775" s="83"/>
      <c r="J1775" s="83"/>
      <c r="K1775" s="83"/>
      <c r="L1775" s="83"/>
      <c r="M1775" s="83"/>
      <c r="N1775" s="84"/>
    </row>
    <row r="1776" spans="1:27" ht="46.5" customHeight="1" thickBot="1" x14ac:dyDescent="0.35">
      <c r="A1776" s="24"/>
      <c r="B1776" s="85" t="s">
        <v>4148</v>
      </c>
      <c r="C1776" s="86"/>
      <c r="D1776" s="86"/>
      <c r="E1776" s="86"/>
      <c r="F1776" s="86"/>
      <c r="G1776" s="86"/>
      <c r="H1776" s="86"/>
      <c r="I1776" s="86"/>
      <c r="J1776" s="86"/>
      <c r="K1776" s="86"/>
      <c r="L1776" s="86"/>
      <c r="M1776" s="86"/>
      <c r="N1776" s="87"/>
    </row>
    <row r="1777" spans="1:27" ht="46.5" customHeight="1" thickBot="1" x14ac:dyDescent="0.35">
      <c r="A1777" s="24"/>
      <c r="B1777" s="3"/>
      <c r="C1777" s="7" t="s">
        <v>3206</v>
      </c>
      <c r="D1777" s="5" t="s">
        <v>3208</v>
      </c>
      <c r="E1777" s="5" t="s">
        <v>3215</v>
      </c>
      <c r="F1777" s="5" t="s">
        <v>3209</v>
      </c>
      <c r="G1777" s="5" t="s">
        <v>3210</v>
      </c>
      <c r="H1777" s="5" t="s">
        <v>3207</v>
      </c>
      <c r="I1777" s="5" t="s">
        <v>3211</v>
      </c>
      <c r="J1777" s="5" t="s">
        <v>3213</v>
      </c>
      <c r="K1777" s="5" t="s">
        <v>3214</v>
      </c>
      <c r="L1777" s="5" t="s">
        <v>3212</v>
      </c>
      <c r="M1777" s="8" t="s">
        <v>3167</v>
      </c>
      <c r="N1777" s="9" t="s">
        <v>4056</v>
      </c>
    </row>
    <row r="1778" spans="1:27" ht="33.75" customHeight="1" x14ac:dyDescent="0.3">
      <c r="A1778" s="24"/>
      <c r="B1778" s="38" t="s">
        <v>67</v>
      </c>
      <c r="C1778" s="30">
        <f>COUNTIFS(Events!$R:$R,Q1778,Events!$AE:$AE,$B1778)</f>
        <v>0</v>
      </c>
      <c r="D1778" s="12">
        <f>COUNTIFS(Events!$R:$R,R1778,Events!$AE:$AE,$B1778)</f>
        <v>0</v>
      </c>
      <c r="E1778" s="12">
        <f>COUNTIFS(Events!$R:$R,S1778,Events!$AE:$AE,$B1778)</f>
        <v>0</v>
      </c>
      <c r="F1778" s="12">
        <f>COUNTIFS(Events!$R:$R,T1778,Events!$AE:$AE,$B1778)</f>
        <v>0</v>
      </c>
      <c r="G1778" s="12">
        <f>COUNTIFS(Events!$R:$R,U1778,Events!$AE:$AE,$B1778)</f>
        <v>0</v>
      </c>
      <c r="H1778" s="12">
        <f>COUNTIFS(Events!$R:$R,V1778,Events!$AE:$AE,$B1778)</f>
        <v>0</v>
      </c>
      <c r="I1778" s="12">
        <f>COUNTIFS(Events!$R:$R,W1778,Events!$AE:$AE,$B1778)</f>
        <v>0</v>
      </c>
      <c r="J1778" s="12">
        <f>COUNTIFS(Events!$R:$R,X1778,Events!$AE:$AE,$B1778)</f>
        <v>0</v>
      </c>
      <c r="K1778" s="12">
        <f>COUNTIFS(Events!$R:$R,Y1778,Events!$AE:$AE,$B1778)</f>
        <v>0</v>
      </c>
      <c r="L1778" s="12">
        <f>COUNTIFS(Events!$R:$R,Z1778,Events!$AE:$AE,$B1778)</f>
        <v>0</v>
      </c>
      <c r="M1778" s="12">
        <f>COUNTIFS(Events!$R:$R,AA1778,Events!$AE:$AE,$B1778)</f>
        <v>0</v>
      </c>
      <c r="N1778" s="13">
        <f>SUM(C1778:M1778)</f>
        <v>0</v>
      </c>
      <c r="Q1778" s="25" t="s">
        <v>3206</v>
      </c>
      <c r="R1778" s="25" t="s">
        <v>3208</v>
      </c>
      <c r="S1778" s="25" t="s">
        <v>3215</v>
      </c>
      <c r="T1778" s="25" t="s">
        <v>3209</v>
      </c>
      <c r="U1778" s="25" t="s">
        <v>3210</v>
      </c>
      <c r="V1778" s="25" t="s">
        <v>3207</v>
      </c>
      <c r="W1778" s="25" t="s">
        <v>3211</v>
      </c>
      <c r="X1778" s="25" t="s">
        <v>3213</v>
      </c>
      <c r="Y1778" s="25" t="s">
        <v>3214</v>
      </c>
      <c r="Z1778" s="25" t="s">
        <v>3212</v>
      </c>
      <c r="AA1778" s="25" t="s">
        <v>3167</v>
      </c>
    </row>
    <row r="1779" spans="1:27" ht="33.75" customHeight="1" x14ac:dyDescent="0.3">
      <c r="A1779" s="24"/>
      <c r="B1779" s="38" t="s">
        <v>3153</v>
      </c>
      <c r="C1779" s="30">
        <f>COUNTIFS(Events!$R:$R,Q1779,Events!$AE:$AE,$B1779)</f>
        <v>0</v>
      </c>
      <c r="D1779" s="12">
        <f>COUNTIFS(Events!$R:$R,R1779,Events!$AE:$AE,$B1779)</f>
        <v>0</v>
      </c>
      <c r="E1779" s="12">
        <f>COUNTIFS(Events!$R:$R,S1779,Events!$AE:$AE,$B1779)</f>
        <v>0</v>
      </c>
      <c r="F1779" s="12">
        <f>COUNTIFS(Events!$R:$R,T1779,Events!$AE:$AE,$B1779)</f>
        <v>0</v>
      </c>
      <c r="G1779" s="12">
        <f>COUNTIFS(Events!$R:$R,U1779,Events!$AE:$AE,$B1779)</f>
        <v>0</v>
      </c>
      <c r="H1779" s="12">
        <f>COUNTIFS(Events!$R:$R,V1779,Events!$AE:$AE,$B1779)</f>
        <v>1</v>
      </c>
      <c r="I1779" s="12">
        <f>COUNTIFS(Events!$R:$R,W1779,Events!$AE:$AE,$B1779)</f>
        <v>0</v>
      </c>
      <c r="J1779" s="12">
        <f>COUNTIFS(Events!$R:$R,X1779,Events!$AE:$AE,$B1779)</f>
        <v>0</v>
      </c>
      <c r="K1779" s="12">
        <f>COUNTIFS(Events!$R:$R,Y1779,Events!$AE:$AE,$B1779)</f>
        <v>0</v>
      </c>
      <c r="L1779" s="12">
        <f>COUNTIFS(Events!$R:$R,Z1779,Events!$AE:$AE,$B1779)</f>
        <v>0</v>
      </c>
      <c r="M1779" s="12">
        <f>COUNTIFS(Events!$R:$R,AA1779,Events!$AE:$AE,$B1779)</f>
        <v>15</v>
      </c>
      <c r="N1779" s="13">
        <f t="shared" ref="N1779:N1784" si="148">SUM(C1779:M1779)</f>
        <v>16</v>
      </c>
      <c r="Q1779" s="25" t="s">
        <v>3206</v>
      </c>
      <c r="R1779" s="25" t="s">
        <v>3208</v>
      </c>
      <c r="S1779" s="25" t="s">
        <v>3215</v>
      </c>
      <c r="T1779" s="25" t="s">
        <v>3209</v>
      </c>
      <c r="U1779" s="25" t="s">
        <v>3210</v>
      </c>
      <c r="V1779" s="25" t="s">
        <v>3207</v>
      </c>
      <c r="W1779" s="25" t="s">
        <v>3211</v>
      </c>
      <c r="X1779" s="25" t="s">
        <v>3213</v>
      </c>
      <c r="Y1779" s="25" t="s">
        <v>3214</v>
      </c>
      <c r="Z1779" s="25" t="s">
        <v>3212</v>
      </c>
      <c r="AA1779" s="25" t="s">
        <v>3167</v>
      </c>
    </row>
    <row r="1780" spans="1:27" ht="33.75" customHeight="1" x14ac:dyDescent="0.3">
      <c r="A1780" s="24"/>
      <c r="B1780" s="38" t="s">
        <v>3154</v>
      </c>
      <c r="C1780" s="30">
        <f>COUNTIFS(Events!$R:$R,Q1780,Events!$AE:$AE,$B1780)</f>
        <v>0</v>
      </c>
      <c r="D1780" s="12">
        <f>COUNTIFS(Events!$R:$R,R1780,Events!$AE:$AE,$B1780)</f>
        <v>1</v>
      </c>
      <c r="E1780" s="12">
        <f>COUNTIFS(Events!$R:$R,S1780,Events!$AE:$AE,$B1780)</f>
        <v>0</v>
      </c>
      <c r="F1780" s="12">
        <f>COUNTIFS(Events!$R:$R,T1780,Events!$AE:$AE,$B1780)</f>
        <v>5</v>
      </c>
      <c r="G1780" s="12">
        <f>COUNTIFS(Events!$R:$R,U1780,Events!$AE:$AE,$B1780)</f>
        <v>0</v>
      </c>
      <c r="H1780" s="12">
        <f>COUNTIFS(Events!$R:$R,V1780,Events!$AE:$AE,$B1780)</f>
        <v>2</v>
      </c>
      <c r="I1780" s="12">
        <f>COUNTIFS(Events!$R:$R,W1780,Events!$AE:$AE,$B1780)</f>
        <v>0</v>
      </c>
      <c r="J1780" s="12">
        <f>COUNTIFS(Events!$R:$R,X1780,Events!$AE:$AE,$B1780)</f>
        <v>1</v>
      </c>
      <c r="K1780" s="12">
        <f>COUNTIFS(Events!$R:$R,Y1780,Events!$AE:$AE,$B1780)</f>
        <v>0</v>
      </c>
      <c r="L1780" s="12">
        <f>COUNTIFS(Events!$R:$R,Z1780,Events!$AE:$AE,$B1780)</f>
        <v>0</v>
      </c>
      <c r="M1780" s="12">
        <f>COUNTIFS(Events!$R:$R,AA1780,Events!$AE:$AE,$B1780)</f>
        <v>11</v>
      </c>
      <c r="N1780" s="13">
        <f t="shared" si="148"/>
        <v>20</v>
      </c>
      <c r="Q1780" s="25" t="s">
        <v>3206</v>
      </c>
      <c r="R1780" s="25" t="s">
        <v>3208</v>
      </c>
      <c r="S1780" s="25" t="s">
        <v>3215</v>
      </c>
      <c r="T1780" s="25" t="s">
        <v>3209</v>
      </c>
      <c r="U1780" s="25" t="s">
        <v>3210</v>
      </c>
      <c r="V1780" s="25" t="s">
        <v>3207</v>
      </c>
      <c r="W1780" s="25" t="s">
        <v>3211</v>
      </c>
      <c r="X1780" s="25" t="s">
        <v>3213</v>
      </c>
      <c r="Y1780" s="25" t="s">
        <v>3214</v>
      </c>
      <c r="Z1780" s="25" t="s">
        <v>3212</v>
      </c>
      <c r="AA1780" s="25" t="s">
        <v>3167</v>
      </c>
    </row>
    <row r="1781" spans="1:27" ht="33.75" customHeight="1" x14ac:dyDescent="0.3">
      <c r="A1781" s="24"/>
      <c r="B1781" s="38" t="s">
        <v>3152</v>
      </c>
      <c r="C1781" s="30">
        <f>COUNTIFS(Events!$R:$R,Q1781,Events!$AE:$AE,$B1781)</f>
        <v>2</v>
      </c>
      <c r="D1781" s="12">
        <f>COUNTIFS(Events!$R:$R,R1781,Events!$AE:$AE,$B1781)</f>
        <v>7</v>
      </c>
      <c r="E1781" s="12">
        <f>COUNTIFS(Events!$R:$R,S1781,Events!$AE:$AE,$B1781)</f>
        <v>0</v>
      </c>
      <c r="F1781" s="12">
        <f>COUNTIFS(Events!$R:$R,T1781,Events!$AE:$AE,$B1781)</f>
        <v>36</v>
      </c>
      <c r="G1781" s="12">
        <f>COUNTIFS(Events!$R:$R,U1781,Events!$AE:$AE,$B1781)</f>
        <v>11</v>
      </c>
      <c r="H1781" s="12">
        <f>COUNTIFS(Events!$R:$R,V1781,Events!$AE:$AE,$B1781)</f>
        <v>9</v>
      </c>
      <c r="I1781" s="12">
        <f>COUNTIFS(Events!$R:$R,W1781,Events!$AE:$AE,$B1781)</f>
        <v>1</v>
      </c>
      <c r="J1781" s="12">
        <f>COUNTIFS(Events!$R:$R,X1781,Events!$AE:$AE,$B1781)</f>
        <v>6</v>
      </c>
      <c r="K1781" s="12">
        <f>COUNTIFS(Events!$R:$R,Y1781,Events!$AE:$AE,$B1781)</f>
        <v>0</v>
      </c>
      <c r="L1781" s="12">
        <f>COUNTIFS(Events!$R:$R,Z1781,Events!$AE:$AE,$B1781)</f>
        <v>5</v>
      </c>
      <c r="M1781" s="12">
        <f>COUNTIFS(Events!$R:$R,AA1781,Events!$AE:$AE,$B1781)</f>
        <v>72</v>
      </c>
      <c r="N1781" s="13">
        <f t="shared" si="148"/>
        <v>149</v>
      </c>
      <c r="Q1781" s="25" t="s">
        <v>3206</v>
      </c>
      <c r="R1781" s="25" t="s">
        <v>3208</v>
      </c>
      <c r="S1781" s="25" t="s">
        <v>3215</v>
      </c>
      <c r="T1781" s="25" t="s">
        <v>3209</v>
      </c>
      <c r="U1781" s="25" t="s">
        <v>3210</v>
      </c>
      <c r="V1781" s="25" t="s">
        <v>3207</v>
      </c>
      <c r="W1781" s="25" t="s">
        <v>3211</v>
      </c>
      <c r="X1781" s="25" t="s">
        <v>3213</v>
      </c>
      <c r="Y1781" s="25" t="s">
        <v>3214</v>
      </c>
      <c r="Z1781" s="25" t="s">
        <v>3212</v>
      </c>
      <c r="AA1781" s="25" t="s">
        <v>3167</v>
      </c>
    </row>
    <row r="1782" spans="1:27" ht="33.75" customHeight="1" x14ac:dyDescent="0.3">
      <c r="A1782" s="24"/>
      <c r="B1782" s="38" t="s">
        <v>3150</v>
      </c>
      <c r="C1782" s="30">
        <f>COUNTIFS(Events!$R:$R,Q1782,Events!$AE:$AE,$B1782)</f>
        <v>4</v>
      </c>
      <c r="D1782" s="12">
        <f>COUNTIFS(Events!$R:$R,R1782,Events!$AE:$AE,$B1782)</f>
        <v>1</v>
      </c>
      <c r="E1782" s="12">
        <f>COUNTIFS(Events!$R:$R,S1782,Events!$AE:$AE,$B1782)</f>
        <v>0</v>
      </c>
      <c r="F1782" s="12">
        <f>COUNTIFS(Events!$R:$R,T1782,Events!$AE:$AE,$B1782)</f>
        <v>0</v>
      </c>
      <c r="G1782" s="12">
        <f>COUNTIFS(Events!$R:$R,U1782,Events!$AE:$AE,$B1782)</f>
        <v>0</v>
      </c>
      <c r="H1782" s="12">
        <f>COUNTIFS(Events!$R:$R,V1782,Events!$AE:$AE,$B1782)</f>
        <v>1</v>
      </c>
      <c r="I1782" s="12">
        <f>COUNTIFS(Events!$R:$R,W1782,Events!$AE:$AE,$B1782)</f>
        <v>0</v>
      </c>
      <c r="J1782" s="12">
        <f>COUNTIFS(Events!$R:$R,X1782,Events!$AE:$AE,$B1782)</f>
        <v>0</v>
      </c>
      <c r="K1782" s="12">
        <f>COUNTIFS(Events!$R:$R,Y1782,Events!$AE:$AE,$B1782)</f>
        <v>1</v>
      </c>
      <c r="L1782" s="12">
        <f>COUNTIFS(Events!$R:$R,Z1782,Events!$AE:$AE,$B1782)</f>
        <v>0</v>
      </c>
      <c r="M1782" s="12">
        <f>COUNTIFS(Events!$R:$R,AA1782,Events!$AE:$AE,$B1782)</f>
        <v>7</v>
      </c>
      <c r="N1782" s="13">
        <f t="shared" si="148"/>
        <v>14</v>
      </c>
      <c r="Q1782" s="25" t="s">
        <v>3206</v>
      </c>
      <c r="R1782" s="25" t="s">
        <v>3208</v>
      </c>
      <c r="S1782" s="25" t="s">
        <v>3215</v>
      </c>
      <c r="T1782" s="25" t="s">
        <v>3209</v>
      </c>
      <c r="U1782" s="25" t="s">
        <v>3210</v>
      </c>
      <c r="V1782" s="25" t="s">
        <v>3207</v>
      </c>
      <c r="W1782" s="25" t="s">
        <v>3211</v>
      </c>
      <c r="X1782" s="25" t="s">
        <v>3213</v>
      </c>
      <c r="Y1782" s="25" t="s">
        <v>3214</v>
      </c>
      <c r="Z1782" s="25" t="s">
        <v>3212</v>
      </c>
      <c r="AA1782" s="25" t="s">
        <v>3167</v>
      </c>
    </row>
    <row r="1783" spans="1:27" ht="33.75" customHeight="1" x14ac:dyDescent="0.3">
      <c r="A1783" s="24"/>
      <c r="B1783" s="38" t="s">
        <v>3151</v>
      </c>
      <c r="C1783" s="30">
        <f>COUNTIFS(Events!$R:$R,Q1783,Events!$AE:$AE,$B1783)</f>
        <v>20</v>
      </c>
      <c r="D1783" s="12">
        <f>COUNTIFS(Events!$R:$R,R1783,Events!$AE:$AE,$B1783)</f>
        <v>65</v>
      </c>
      <c r="E1783" s="12">
        <f>COUNTIFS(Events!$R:$R,S1783,Events!$AE:$AE,$B1783)</f>
        <v>1</v>
      </c>
      <c r="F1783" s="12">
        <f>COUNTIFS(Events!$R:$R,T1783,Events!$AE:$AE,$B1783)</f>
        <v>27</v>
      </c>
      <c r="G1783" s="12">
        <f>COUNTIFS(Events!$R:$R,U1783,Events!$AE:$AE,$B1783)</f>
        <v>43</v>
      </c>
      <c r="H1783" s="12">
        <f>COUNTIFS(Events!$R:$R,V1783,Events!$AE:$AE,$B1783)</f>
        <v>5</v>
      </c>
      <c r="I1783" s="12">
        <f>COUNTIFS(Events!$R:$R,W1783,Events!$AE:$AE,$B1783)</f>
        <v>5</v>
      </c>
      <c r="J1783" s="12">
        <f>COUNTIFS(Events!$R:$R,X1783,Events!$AE:$AE,$B1783)</f>
        <v>9</v>
      </c>
      <c r="K1783" s="12">
        <f>COUNTIFS(Events!$R:$R,Y1783,Events!$AE:$AE,$B1783)</f>
        <v>3</v>
      </c>
      <c r="L1783" s="12">
        <f>COUNTIFS(Events!$R:$R,Z1783,Events!$AE:$AE,$B1783)</f>
        <v>10</v>
      </c>
      <c r="M1783" s="12">
        <f>COUNTIFS(Events!$R:$R,AA1783,Events!$AE:$AE,$B1783)</f>
        <v>197</v>
      </c>
      <c r="N1783" s="13">
        <f t="shared" si="148"/>
        <v>385</v>
      </c>
      <c r="Q1783" s="25" t="s">
        <v>3206</v>
      </c>
      <c r="R1783" s="25" t="s">
        <v>3208</v>
      </c>
      <c r="S1783" s="25" t="s">
        <v>3215</v>
      </c>
      <c r="T1783" s="25" t="s">
        <v>3209</v>
      </c>
      <c r="U1783" s="25" t="s">
        <v>3210</v>
      </c>
      <c r="V1783" s="25" t="s">
        <v>3207</v>
      </c>
      <c r="W1783" s="25" t="s">
        <v>3211</v>
      </c>
      <c r="X1783" s="25" t="s">
        <v>3213</v>
      </c>
      <c r="Y1783" s="25" t="s">
        <v>3214</v>
      </c>
      <c r="Z1783" s="25" t="s">
        <v>3212</v>
      </c>
      <c r="AA1783" s="25" t="s">
        <v>3167</v>
      </c>
    </row>
    <row r="1784" spans="1:27" ht="33.75" customHeight="1" thickBot="1" x14ac:dyDescent="0.35">
      <c r="A1784" s="24"/>
      <c r="B1784" s="38" t="s">
        <v>3155</v>
      </c>
      <c r="C1784" s="30">
        <f>COUNTIFS(Events!$R:$R,Q1784,Events!$AE:$AE,$B1784)</f>
        <v>0</v>
      </c>
      <c r="D1784" s="12">
        <f>COUNTIFS(Events!$R:$R,R1784,Events!$AE:$AE,$B1784)</f>
        <v>0</v>
      </c>
      <c r="E1784" s="12">
        <f>COUNTIFS(Events!$R:$R,S1784,Events!$AE:$AE,$B1784)</f>
        <v>0</v>
      </c>
      <c r="F1784" s="12">
        <f>COUNTIFS(Events!$R:$R,T1784,Events!$AE:$AE,$B1784)</f>
        <v>0</v>
      </c>
      <c r="G1784" s="12">
        <f>COUNTIFS(Events!$R:$R,U1784,Events!$AE:$AE,$B1784)</f>
        <v>0</v>
      </c>
      <c r="H1784" s="12">
        <f>COUNTIFS(Events!$R:$R,V1784,Events!$AE:$AE,$B1784)</f>
        <v>1</v>
      </c>
      <c r="I1784" s="12">
        <f>COUNTIFS(Events!$R:$R,W1784,Events!$AE:$AE,$B1784)</f>
        <v>0</v>
      </c>
      <c r="J1784" s="12">
        <f>COUNTIFS(Events!$R:$R,X1784,Events!$AE:$AE,$B1784)</f>
        <v>0</v>
      </c>
      <c r="K1784" s="12">
        <f>COUNTIFS(Events!$R:$R,Y1784,Events!$AE:$AE,$B1784)</f>
        <v>0</v>
      </c>
      <c r="L1784" s="12">
        <f>COUNTIFS(Events!$R:$R,Z1784,Events!$AE:$AE,$B1784)</f>
        <v>0</v>
      </c>
      <c r="M1784" s="12">
        <f>COUNTIFS(Events!$R:$R,AA1784,Events!$AE:$AE,$B1784)</f>
        <v>3</v>
      </c>
      <c r="N1784" s="13">
        <f t="shared" si="148"/>
        <v>4</v>
      </c>
      <c r="Q1784" s="25" t="s">
        <v>3206</v>
      </c>
      <c r="R1784" s="25" t="s">
        <v>3208</v>
      </c>
      <c r="S1784" s="25" t="s">
        <v>3215</v>
      </c>
      <c r="T1784" s="25" t="s">
        <v>3209</v>
      </c>
      <c r="U1784" s="25" t="s">
        <v>3210</v>
      </c>
      <c r="V1784" s="25" t="s">
        <v>3207</v>
      </c>
      <c r="W1784" s="25" t="s">
        <v>3211</v>
      </c>
      <c r="X1784" s="25" t="s">
        <v>3213</v>
      </c>
      <c r="Y1784" s="25" t="s">
        <v>3214</v>
      </c>
      <c r="Z1784" s="25" t="s">
        <v>3212</v>
      </c>
      <c r="AA1784" s="25" t="s">
        <v>3167</v>
      </c>
    </row>
    <row r="1785" spans="1:27" ht="33.75" customHeight="1" thickBot="1" x14ac:dyDescent="0.35">
      <c r="A1785" s="24"/>
      <c r="B1785" s="9" t="s">
        <v>4056</v>
      </c>
      <c r="C1785" s="32">
        <f t="shared" ref="C1785:M1785" si="149">SUM(C1778:C1784)</f>
        <v>26</v>
      </c>
      <c r="D1785" s="32">
        <f t="shared" si="149"/>
        <v>74</v>
      </c>
      <c r="E1785" s="32">
        <f t="shared" si="149"/>
        <v>1</v>
      </c>
      <c r="F1785" s="32">
        <f t="shared" si="149"/>
        <v>68</v>
      </c>
      <c r="G1785" s="32">
        <f t="shared" si="149"/>
        <v>54</v>
      </c>
      <c r="H1785" s="19">
        <f t="shared" si="149"/>
        <v>19</v>
      </c>
      <c r="I1785" s="19">
        <f t="shared" si="149"/>
        <v>6</v>
      </c>
      <c r="J1785" s="19">
        <f t="shared" si="149"/>
        <v>16</v>
      </c>
      <c r="K1785" s="19">
        <f t="shared" si="149"/>
        <v>4</v>
      </c>
      <c r="L1785" s="19">
        <f t="shared" si="149"/>
        <v>15</v>
      </c>
      <c r="M1785" s="21">
        <f t="shared" si="149"/>
        <v>305</v>
      </c>
      <c r="N1785" s="22">
        <f>SUM(N1778:N1784)</f>
        <v>588</v>
      </c>
    </row>
    <row r="1786" spans="1:27" ht="53.25" customHeight="1" thickBot="1" x14ac:dyDescent="0.35">
      <c r="A1786" s="24"/>
      <c r="B1786" s="88" t="s">
        <v>4057</v>
      </c>
      <c r="C1786" s="89"/>
      <c r="D1786" s="89"/>
      <c r="E1786" s="89"/>
      <c r="F1786" s="89"/>
      <c r="G1786" s="89"/>
      <c r="H1786" s="89"/>
      <c r="I1786" s="89"/>
      <c r="J1786" s="89"/>
      <c r="K1786" s="89"/>
      <c r="L1786" s="89"/>
      <c r="M1786" s="89"/>
      <c r="N1786" s="90"/>
    </row>
    <row r="1787" spans="1:27" ht="17.399999999999999" x14ac:dyDescent="0.3">
      <c r="A1787" s="24"/>
    </row>
    <row r="1788" spans="1:27" ht="18" thickBot="1" x14ac:dyDescent="0.35">
      <c r="A1788" s="24"/>
    </row>
    <row r="1789" spans="1:27" ht="40.5" customHeight="1" thickBot="1" x14ac:dyDescent="0.35">
      <c r="A1789" s="24"/>
      <c r="B1789" s="82" t="s">
        <v>4179</v>
      </c>
      <c r="C1789" s="83"/>
      <c r="D1789" s="83"/>
      <c r="E1789" s="83"/>
      <c r="F1789" s="83"/>
      <c r="G1789" s="83"/>
      <c r="H1789" s="83"/>
      <c r="I1789" s="83"/>
      <c r="J1789" s="83"/>
      <c r="K1789" s="83"/>
      <c r="L1789" s="83"/>
      <c r="M1789" s="83"/>
      <c r="N1789" s="84"/>
    </row>
    <row r="1790" spans="1:27" ht="46.5" customHeight="1" thickBot="1" x14ac:dyDescent="0.35">
      <c r="A1790" s="24"/>
      <c r="B1790" s="85" t="s">
        <v>4149</v>
      </c>
      <c r="C1790" s="86"/>
      <c r="D1790" s="86"/>
      <c r="E1790" s="86"/>
      <c r="F1790" s="86"/>
      <c r="G1790" s="86"/>
      <c r="H1790" s="86"/>
      <c r="I1790" s="86"/>
      <c r="J1790" s="86"/>
      <c r="K1790" s="86"/>
      <c r="L1790" s="86"/>
      <c r="M1790" s="86"/>
      <c r="N1790" s="87"/>
    </row>
    <row r="1791" spans="1:27" ht="46.5" customHeight="1" thickBot="1" x14ac:dyDescent="0.35">
      <c r="A1791" s="24"/>
      <c r="B1791" s="3"/>
      <c r="C1791" s="7" t="s">
        <v>3206</v>
      </c>
      <c r="D1791" s="5" t="s">
        <v>3208</v>
      </c>
      <c r="E1791" s="5" t="s">
        <v>3215</v>
      </c>
      <c r="F1791" s="5" t="s">
        <v>3209</v>
      </c>
      <c r="G1791" s="5" t="s">
        <v>3210</v>
      </c>
      <c r="H1791" s="5" t="s">
        <v>3207</v>
      </c>
      <c r="I1791" s="5" t="s">
        <v>3211</v>
      </c>
      <c r="J1791" s="5" t="s">
        <v>3213</v>
      </c>
      <c r="K1791" s="5" t="s">
        <v>3214</v>
      </c>
      <c r="L1791" s="5" t="s">
        <v>3212</v>
      </c>
      <c r="M1791" s="8" t="s">
        <v>3167</v>
      </c>
      <c r="N1791" s="9" t="s">
        <v>4056</v>
      </c>
    </row>
    <row r="1792" spans="1:27" ht="33.75" customHeight="1" x14ac:dyDescent="0.3">
      <c r="A1792" s="24"/>
      <c r="B1792" s="38" t="s">
        <v>3163</v>
      </c>
      <c r="C1792" s="30">
        <f>COUNTIFS(Events!$R:$R,Q1792,Events!$AH:$AH,$B1792)</f>
        <v>0</v>
      </c>
      <c r="D1792" s="12">
        <f>COUNTIFS(Events!$R:$R,R1792,Events!$AH:$AH,$B1792)</f>
        <v>0</v>
      </c>
      <c r="E1792" s="12">
        <f>COUNTIFS(Events!$R:$R,S1792,Events!$AH:$AH,$B1792)</f>
        <v>0</v>
      </c>
      <c r="F1792" s="12">
        <f>COUNTIFS(Events!$R:$R,T1792,Events!$AH:$AH,$B1792)</f>
        <v>0</v>
      </c>
      <c r="G1792" s="12">
        <f>COUNTIFS(Events!$R:$R,U1792,Events!$AH:$AH,$B1792)</f>
        <v>0</v>
      </c>
      <c r="H1792" s="12">
        <f>COUNTIFS(Events!$R:$R,V1792,Events!$AH:$AH,$B1792)</f>
        <v>0</v>
      </c>
      <c r="I1792" s="12">
        <f>COUNTIFS(Events!$R:$R,W1792,Events!$AH:$AH,$B1792)</f>
        <v>0</v>
      </c>
      <c r="J1792" s="12">
        <f>COUNTIFS(Events!$R:$R,X1792,Events!$AH:$AH,$B1792)</f>
        <v>0</v>
      </c>
      <c r="K1792" s="12">
        <f>COUNTIFS(Events!$R:$R,Y1792,Events!$AH:$AH,$B1792)</f>
        <v>0</v>
      </c>
      <c r="L1792" s="12">
        <f>COUNTIFS(Events!$R:$R,Z1792,Events!$AH:$AH,$B1792)</f>
        <v>0</v>
      </c>
      <c r="M1792" s="12">
        <f>COUNTIFS(Events!$R:$R,AA1792,Events!$AH:$AH,$B1792)</f>
        <v>2</v>
      </c>
      <c r="N1792" s="13">
        <f t="shared" ref="N1792:N1797" si="150">SUM(C1792:M1792)</f>
        <v>2</v>
      </c>
      <c r="Q1792" s="25" t="s">
        <v>3206</v>
      </c>
      <c r="R1792" s="25" t="s">
        <v>3208</v>
      </c>
      <c r="S1792" s="25" t="s">
        <v>3215</v>
      </c>
      <c r="T1792" s="25" t="s">
        <v>3209</v>
      </c>
      <c r="U1792" s="25" t="s">
        <v>3210</v>
      </c>
      <c r="V1792" s="25" t="s">
        <v>3207</v>
      </c>
      <c r="W1792" s="25" t="s">
        <v>3211</v>
      </c>
      <c r="X1792" s="25" t="s">
        <v>3213</v>
      </c>
      <c r="Y1792" s="25" t="s">
        <v>3214</v>
      </c>
      <c r="Z1792" s="25" t="s">
        <v>3212</v>
      </c>
      <c r="AA1792" s="25" t="s">
        <v>3167</v>
      </c>
    </row>
    <row r="1793" spans="1:27" ht="33.75" customHeight="1" x14ac:dyDescent="0.3">
      <c r="A1793" s="24"/>
      <c r="B1793" s="38" t="s">
        <v>3164</v>
      </c>
      <c r="C1793" s="30">
        <f>COUNTIFS(Events!$R:$R,Q1793,Events!$AH:$AH,$B1793)</f>
        <v>0</v>
      </c>
      <c r="D1793" s="12">
        <f>COUNTIFS(Events!$R:$R,R1793,Events!$AH:$AH,$B1793)</f>
        <v>0</v>
      </c>
      <c r="E1793" s="12">
        <f>COUNTIFS(Events!$R:$R,S1793,Events!$AH:$AH,$B1793)</f>
        <v>0</v>
      </c>
      <c r="F1793" s="12">
        <f>COUNTIFS(Events!$R:$R,T1793,Events!$AH:$AH,$B1793)</f>
        <v>0</v>
      </c>
      <c r="G1793" s="12">
        <f>COUNTIFS(Events!$R:$R,U1793,Events!$AH:$AH,$B1793)</f>
        <v>0</v>
      </c>
      <c r="H1793" s="12">
        <f>COUNTIFS(Events!$R:$R,V1793,Events!$AH:$AH,$B1793)</f>
        <v>0</v>
      </c>
      <c r="I1793" s="12">
        <f>COUNTIFS(Events!$R:$R,W1793,Events!$AH:$AH,$B1793)</f>
        <v>0</v>
      </c>
      <c r="J1793" s="12">
        <f>COUNTIFS(Events!$R:$R,X1793,Events!$AH:$AH,$B1793)</f>
        <v>0</v>
      </c>
      <c r="K1793" s="12">
        <f>COUNTIFS(Events!$R:$R,Y1793,Events!$AH:$AH,$B1793)</f>
        <v>0</v>
      </c>
      <c r="L1793" s="12">
        <f>COUNTIFS(Events!$R:$R,Z1793,Events!$AH:$AH,$B1793)</f>
        <v>0</v>
      </c>
      <c r="M1793" s="12">
        <f>COUNTIFS(Events!$R:$R,AA1793,Events!$AH:$AH,$B1793)</f>
        <v>1</v>
      </c>
      <c r="N1793" s="13">
        <f t="shared" si="150"/>
        <v>1</v>
      </c>
      <c r="Q1793" s="25" t="s">
        <v>3206</v>
      </c>
      <c r="R1793" s="25" t="s">
        <v>3208</v>
      </c>
      <c r="S1793" s="25" t="s">
        <v>3215</v>
      </c>
      <c r="T1793" s="25" t="s">
        <v>3209</v>
      </c>
      <c r="U1793" s="25" t="s">
        <v>3210</v>
      </c>
      <c r="V1793" s="25" t="s">
        <v>3207</v>
      </c>
      <c r="W1793" s="25" t="s">
        <v>3211</v>
      </c>
      <c r="X1793" s="25" t="s">
        <v>3213</v>
      </c>
      <c r="Y1793" s="25" t="s">
        <v>3214</v>
      </c>
      <c r="Z1793" s="25" t="s">
        <v>3212</v>
      </c>
      <c r="AA1793" s="25" t="s">
        <v>3167</v>
      </c>
    </row>
    <row r="1794" spans="1:27" ht="33.75" customHeight="1" x14ac:dyDescent="0.3">
      <c r="A1794" s="24"/>
      <c r="B1794" s="38" t="s">
        <v>3165</v>
      </c>
      <c r="C1794" s="30">
        <f>COUNTIFS(Events!$R:$R,Q1794,Events!$AH:$AH,$B1794)</f>
        <v>1</v>
      </c>
      <c r="D1794" s="12">
        <f>COUNTIFS(Events!$R:$R,R1794,Events!$AH:$AH,$B1794)</f>
        <v>0</v>
      </c>
      <c r="E1794" s="12">
        <f>COUNTIFS(Events!$R:$R,S1794,Events!$AH:$AH,$B1794)</f>
        <v>0</v>
      </c>
      <c r="F1794" s="12">
        <f>COUNTIFS(Events!$R:$R,T1794,Events!$AH:$AH,$B1794)</f>
        <v>0</v>
      </c>
      <c r="G1794" s="12">
        <f>COUNTIFS(Events!$R:$R,U1794,Events!$AH:$AH,$B1794)</f>
        <v>0</v>
      </c>
      <c r="H1794" s="12">
        <f>COUNTIFS(Events!$R:$R,V1794,Events!$AH:$AH,$B1794)</f>
        <v>0</v>
      </c>
      <c r="I1794" s="12">
        <f>COUNTIFS(Events!$R:$R,W1794,Events!$AH:$AH,$B1794)</f>
        <v>0</v>
      </c>
      <c r="J1794" s="12">
        <f>COUNTIFS(Events!$R:$R,X1794,Events!$AH:$AH,$B1794)</f>
        <v>9</v>
      </c>
      <c r="K1794" s="12">
        <f>COUNTIFS(Events!$R:$R,Y1794,Events!$AH:$AH,$B1794)</f>
        <v>0</v>
      </c>
      <c r="L1794" s="12">
        <f>COUNTIFS(Events!$R:$R,Z1794,Events!$AH:$AH,$B1794)</f>
        <v>0</v>
      </c>
      <c r="M1794" s="12">
        <f>COUNTIFS(Events!$R:$R,AA1794,Events!$AH:$AH,$B1794)</f>
        <v>6</v>
      </c>
      <c r="N1794" s="13">
        <f t="shared" si="150"/>
        <v>16</v>
      </c>
      <c r="Q1794" s="25" t="s">
        <v>3206</v>
      </c>
      <c r="R1794" s="25" t="s">
        <v>3208</v>
      </c>
      <c r="S1794" s="25" t="s">
        <v>3215</v>
      </c>
      <c r="T1794" s="25" t="s">
        <v>3209</v>
      </c>
      <c r="U1794" s="25" t="s">
        <v>3210</v>
      </c>
      <c r="V1794" s="25" t="s">
        <v>3207</v>
      </c>
      <c r="W1794" s="25" t="s">
        <v>3211</v>
      </c>
      <c r="X1794" s="25" t="s">
        <v>3213</v>
      </c>
      <c r="Y1794" s="25" t="s">
        <v>3214</v>
      </c>
      <c r="Z1794" s="25" t="s">
        <v>3212</v>
      </c>
      <c r="AA1794" s="25" t="s">
        <v>3167</v>
      </c>
    </row>
    <row r="1795" spans="1:27" ht="33.75" customHeight="1" x14ac:dyDescent="0.3">
      <c r="A1795" s="24"/>
      <c r="B1795" s="38" t="s">
        <v>3166</v>
      </c>
      <c r="C1795" s="30">
        <f>COUNTIFS(Events!$R:$R,Q1795,Events!$AH:$AH,$B1795)</f>
        <v>3</v>
      </c>
      <c r="D1795" s="12">
        <f>COUNTIFS(Events!$R:$R,R1795,Events!$AH:$AH,$B1795)</f>
        <v>25</v>
      </c>
      <c r="E1795" s="12">
        <f>COUNTIFS(Events!$R:$R,S1795,Events!$AH:$AH,$B1795)</f>
        <v>1</v>
      </c>
      <c r="F1795" s="12">
        <f>COUNTIFS(Events!$R:$R,T1795,Events!$AH:$AH,$B1795)</f>
        <v>46</v>
      </c>
      <c r="G1795" s="12">
        <f>COUNTIFS(Events!$R:$R,U1795,Events!$AH:$AH,$B1795)</f>
        <v>26</v>
      </c>
      <c r="H1795" s="12">
        <f>COUNTIFS(Events!$R:$R,V1795,Events!$AH:$AH,$B1795)</f>
        <v>9</v>
      </c>
      <c r="I1795" s="12">
        <f>COUNTIFS(Events!$R:$R,W1795,Events!$AH:$AH,$B1795)</f>
        <v>2</v>
      </c>
      <c r="J1795" s="12">
        <f>COUNTIFS(Events!$R:$R,X1795,Events!$AH:$AH,$B1795)</f>
        <v>0</v>
      </c>
      <c r="K1795" s="12">
        <f>COUNTIFS(Events!$R:$R,Y1795,Events!$AH:$AH,$B1795)</f>
        <v>3</v>
      </c>
      <c r="L1795" s="12">
        <f>COUNTIFS(Events!$R:$R,Z1795,Events!$AH:$AH,$B1795)</f>
        <v>8</v>
      </c>
      <c r="M1795" s="12">
        <f>COUNTIFS(Events!$R:$R,AA1795,Events!$AH:$AH,$B1795)</f>
        <v>38</v>
      </c>
      <c r="N1795" s="13">
        <f t="shared" si="150"/>
        <v>161</v>
      </c>
      <c r="Q1795" s="25" t="s">
        <v>3206</v>
      </c>
      <c r="R1795" s="25" t="s">
        <v>3208</v>
      </c>
      <c r="S1795" s="25" t="s">
        <v>3215</v>
      </c>
      <c r="T1795" s="25" t="s">
        <v>3209</v>
      </c>
      <c r="U1795" s="25" t="s">
        <v>3210</v>
      </c>
      <c r="V1795" s="25" t="s">
        <v>3207</v>
      </c>
      <c r="W1795" s="25" t="s">
        <v>3211</v>
      </c>
      <c r="X1795" s="25" t="s">
        <v>3213</v>
      </c>
      <c r="Y1795" s="25" t="s">
        <v>3214</v>
      </c>
      <c r="Z1795" s="25" t="s">
        <v>3212</v>
      </c>
      <c r="AA1795" s="25" t="s">
        <v>3167</v>
      </c>
    </row>
    <row r="1796" spans="1:27" ht="33.75" customHeight="1" x14ac:dyDescent="0.3">
      <c r="A1796" s="24"/>
      <c r="B1796" s="38" t="s">
        <v>3167</v>
      </c>
      <c r="C1796" s="30">
        <f>COUNTIFS(Events!$R:$R,Q1796,Events!$AH:$AH,$B1796)</f>
        <v>0</v>
      </c>
      <c r="D1796" s="12">
        <f>COUNTIFS(Events!$R:$R,R1796,Events!$AH:$AH,$B1796)</f>
        <v>1</v>
      </c>
      <c r="E1796" s="12">
        <f>COUNTIFS(Events!$R:$R,S1796,Events!$AH:$AH,$B1796)</f>
        <v>0</v>
      </c>
      <c r="F1796" s="12">
        <f>COUNTIFS(Events!$R:$R,T1796,Events!$AH:$AH,$B1796)</f>
        <v>0</v>
      </c>
      <c r="G1796" s="12">
        <f>COUNTIFS(Events!$R:$R,U1796,Events!$AH:$AH,$B1796)</f>
        <v>0</v>
      </c>
      <c r="H1796" s="12">
        <f>COUNTIFS(Events!$R:$R,V1796,Events!$AH:$AH,$B1796)</f>
        <v>0</v>
      </c>
      <c r="I1796" s="12">
        <f>COUNTIFS(Events!$R:$R,W1796,Events!$AH:$AH,$B1796)</f>
        <v>0</v>
      </c>
      <c r="J1796" s="12">
        <f>COUNTIFS(Events!$R:$R,X1796,Events!$AH:$AH,$B1796)</f>
        <v>0</v>
      </c>
      <c r="K1796" s="12">
        <f>COUNTIFS(Events!$R:$R,Y1796,Events!$AH:$AH,$B1796)</f>
        <v>0</v>
      </c>
      <c r="L1796" s="12">
        <f>COUNTIFS(Events!$R:$R,Z1796,Events!$AH:$AH,$B1796)</f>
        <v>0</v>
      </c>
      <c r="M1796" s="12">
        <f>COUNTIFS(Events!$R:$R,AA1796,Events!$AH:$AH,$B1796)</f>
        <v>1</v>
      </c>
      <c r="N1796" s="13">
        <f t="shared" si="150"/>
        <v>2</v>
      </c>
      <c r="Q1796" s="25" t="s">
        <v>3206</v>
      </c>
      <c r="R1796" s="25" t="s">
        <v>3208</v>
      </c>
      <c r="S1796" s="25" t="s">
        <v>3215</v>
      </c>
      <c r="T1796" s="25" t="s">
        <v>3209</v>
      </c>
      <c r="U1796" s="25" t="s">
        <v>3210</v>
      </c>
      <c r="V1796" s="25" t="s">
        <v>3207</v>
      </c>
      <c r="W1796" s="25" t="s">
        <v>3211</v>
      </c>
      <c r="X1796" s="25" t="s">
        <v>3213</v>
      </c>
      <c r="Y1796" s="25" t="s">
        <v>3214</v>
      </c>
      <c r="Z1796" s="25" t="s">
        <v>3212</v>
      </c>
      <c r="AA1796" s="25" t="s">
        <v>3167</v>
      </c>
    </row>
    <row r="1797" spans="1:27" ht="33.75" customHeight="1" thickBot="1" x14ac:dyDescent="0.35">
      <c r="A1797" s="24"/>
      <c r="B1797" s="38" t="s">
        <v>3168</v>
      </c>
      <c r="C1797" s="30">
        <f>COUNTIFS(Events!$R:$R,Q1797,Events!$AH:$AH,$B1797)</f>
        <v>22</v>
      </c>
      <c r="D1797" s="12">
        <f>COUNTIFS(Events!$R:$R,R1797,Events!$AH:$AH,$B1797)</f>
        <v>48</v>
      </c>
      <c r="E1797" s="12">
        <f>COUNTIFS(Events!$R:$R,S1797,Events!$AH:$AH,$B1797)</f>
        <v>0</v>
      </c>
      <c r="F1797" s="12">
        <f>COUNTIFS(Events!$R:$R,T1797,Events!$AH:$AH,$B1797)</f>
        <v>22</v>
      </c>
      <c r="G1797" s="12">
        <f>COUNTIFS(Events!$R:$R,U1797,Events!$AH:$AH,$B1797)</f>
        <v>28</v>
      </c>
      <c r="H1797" s="12">
        <f>COUNTIFS(Events!$R:$R,V1797,Events!$AH:$AH,$B1797)</f>
        <v>10</v>
      </c>
      <c r="I1797" s="12">
        <f>COUNTIFS(Events!$R:$R,W1797,Events!$AH:$AH,$B1797)</f>
        <v>4</v>
      </c>
      <c r="J1797" s="12">
        <f>COUNTIFS(Events!$R:$R,X1797,Events!$AH:$AH,$B1797)</f>
        <v>7</v>
      </c>
      <c r="K1797" s="12">
        <f>COUNTIFS(Events!$R:$R,Y1797,Events!$AH:$AH,$B1797)</f>
        <v>1</v>
      </c>
      <c r="L1797" s="12">
        <f>COUNTIFS(Events!$R:$R,Z1797,Events!$AH:$AH,$B1797)</f>
        <v>7</v>
      </c>
      <c r="M1797" s="12">
        <f>COUNTIFS(Events!$R:$R,AA1797,Events!$AH:$AH,$B1797)</f>
        <v>257</v>
      </c>
      <c r="N1797" s="13">
        <f t="shared" si="150"/>
        <v>406</v>
      </c>
      <c r="Q1797" s="25" t="s">
        <v>3206</v>
      </c>
      <c r="R1797" s="25" t="s">
        <v>3208</v>
      </c>
      <c r="S1797" s="25" t="s">
        <v>3215</v>
      </c>
      <c r="T1797" s="25" t="s">
        <v>3209</v>
      </c>
      <c r="U1797" s="25" t="s">
        <v>3210</v>
      </c>
      <c r="V1797" s="25" t="s">
        <v>3207</v>
      </c>
      <c r="W1797" s="25" t="s">
        <v>3211</v>
      </c>
      <c r="X1797" s="25" t="s">
        <v>3213</v>
      </c>
      <c r="Y1797" s="25" t="s">
        <v>3214</v>
      </c>
      <c r="Z1797" s="25" t="s">
        <v>3212</v>
      </c>
      <c r="AA1797" s="25" t="s">
        <v>3167</v>
      </c>
    </row>
    <row r="1798" spans="1:27" ht="33.75" customHeight="1" thickBot="1" x14ac:dyDescent="0.35">
      <c r="A1798" s="24"/>
      <c r="B1798" s="9" t="s">
        <v>4056</v>
      </c>
      <c r="C1798" s="32">
        <f t="shared" ref="C1798:M1798" si="151">SUM(C1792:C1797)</f>
        <v>26</v>
      </c>
      <c r="D1798" s="32">
        <f t="shared" si="151"/>
        <v>74</v>
      </c>
      <c r="E1798" s="32">
        <f t="shared" si="151"/>
        <v>1</v>
      </c>
      <c r="F1798" s="32">
        <f t="shared" si="151"/>
        <v>68</v>
      </c>
      <c r="G1798" s="32">
        <f t="shared" si="151"/>
        <v>54</v>
      </c>
      <c r="H1798" s="19">
        <f t="shared" si="151"/>
        <v>19</v>
      </c>
      <c r="I1798" s="19">
        <f t="shared" si="151"/>
        <v>6</v>
      </c>
      <c r="J1798" s="19">
        <f t="shared" si="151"/>
        <v>16</v>
      </c>
      <c r="K1798" s="19">
        <f t="shared" si="151"/>
        <v>4</v>
      </c>
      <c r="L1798" s="19">
        <f t="shared" si="151"/>
        <v>15</v>
      </c>
      <c r="M1798" s="21">
        <f t="shared" si="151"/>
        <v>305</v>
      </c>
      <c r="N1798" s="22">
        <f>SUM(N1792:N1797)</f>
        <v>588</v>
      </c>
    </row>
    <row r="1799" spans="1:27" ht="53.25" customHeight="1" thickBot="1" x14ac:dyDescent="0.35">
      <c r="A1799" s="24"/>
      <c r="B1799" s="88" t="s">
        <v>4057</v>
      </c>
      <c r="C1799" s="89"/>
      <c r="D1799" s="89"/>
      <c r="E1799" s="89"/>
      <c r="F1799" s="89"/>
      <c r="G1799" s="89"/>
      <c r="H1799" s="89"/>
      <c r="I1799" s="89"/>
      <c r="J1799" s="89"/>
      <c r="K1799" s="89"/>
      <c r="L1799" s="89"/>
      <c r="M1799" s="89"/>
      <c r="N1799" s="90"/>
    </row>
    <row r="1800" spans="1:27" ht="17.399999999999999" x14ac:dyDescent="0.3">
      <c r="A1800" s="24"/>
    </row>
    <row r="1801" spans="1:27" ht="18" thickBot="1" x14ac:dyDescent="0.35">
      <c r="A1801" s="24"/>
    </row>
    <row r="1802" spans="1:27" ht="40.5" customHeight="1" thickBot="1" x14ac:dyDescent="0.35">
      <c r="A1802" s="24"/>
      <c r="B1802" s="82" t="s">
        <v>4179</v>
      </c>
      <c r="C1802" s="83"/>
      <c r="D1802" s="83"/>
      <c r="E1802" s="83"/>
      <c r="F1802" s="83"/>
      <c r="G1802" s="83"/>
      <c r="H1802" s="83"/>
      <c r="I1802" s="83"/>
      <c r="J1802" s="83"/>
      <c r="K1802" s="83"/>
      <c r="L1802" s="83"/>
      <c r="M1802" s="83"/>
      <c r="N1802" s="84"/>
    </row>
    <row r="1803" spans="1:27" ht="46.5" customHeight="1" thickBot="1" x14ac:dyDescent="0.35">
      <c r="A1803" s="24"/>
      <c r="B1803" s="85" t="s">
        <v>4176</v>
      </c>
      <c r="C1803" s="86"/>
      <c r="D1803" s="86"/>
      <c r="E1803" s="86"/>
      <c r="F1803" s="86"/>
      <c r="G1803" s="86"/>
      <c r="H1803" s="86"/>
      <c r="I1803" s="86"/>
      <c r="J1803" s="86"/>
      <c r="K1803" s="86"/>
      <c r="L1803" s="86"/>
      <c r="M1803" s="86"/>
      <c r="N1803" s="87"/>
    </row>
    <row r="1804" spans="1:27" ht="46.5" customHeight="1" thickBot="1" x14ac:dyDescent="0.35">
      <c r="A1804" s="24"/>
      <c r="B1804" s="3"/>
      <c r="C1804" s="7" t="s">
        <v>3206</v>
      </c>
      <c r="D1804" s="5" t="s">
        <v>3208</v>
      </c>
      <c r="E1804" s="5" t="s">
        <v>3215</v>
      </c>
      <c r="F1804" s="5" t="s">
        <v>3209</v>
      </c>
      <c r="G1804" s="5" t="s">
        <v>3210</v>
      </c>
      <c r="H1804" s="5" t="s">
        <v>3207</v>
      </c>
      <c r="I1804" s="5" t="s">
        <v>3211</v>
      </c>
      <c r="J1804" s="5" t="s">
        <v>3213</v>
      </c>
      <c r="K1804" s="5" t="s">
        <v>3214</v>
      </c>
      <c r="L1804" s="5" t="s">
        <v>3212</v>
      </c>
      <c r="M1804" s="8" t="s">
        <v>3167</v>
      </c>
      <c r="N1804" s="9" t="s">
        <v>4056</v>
      </c>
    </row>
    <row r="1805" spans="1:27" ht="33.75" customHeight="1" x14ac:dyDescent="0.3">
      <c r="A1805" s="24"/>
      <c r="B1805" s="38" t="s">
        <v>3199</v>
      </c>
      <c r="C1805" s="30">
        <f>COUNTIFS(Events!$R:$R,Q1805,Events!$AM:$AM,$B1805)</f>
        <v>0</v>
      </c>
      <c r="D1805" s="12">
        <f>COUNTIFS(Events!$R:$R,R1805,Events!$AM:$AM,$B1805)</f>
        <v>0</v>
      </c>
      <c r="E1805" s="12">
        <f>COUNTIFS(Events!$R:$R,S1805,Events!$AM:$AM,$B1805)</f>
        <v>0</v>
      </c>
      <c r="F1805" s="12">
        <f>COUNTIFS(Events!$R:$R,T1805,Events!$AM:$AM,$B1805)</f>
        <v>0</v>
      </c>
      <c r="G1805" s="12">
        <f>COUNTIFS(Events!$R:$R,U1805,Events!$AM:$AM,$B1805)</f>
        <v>0</v>
      </c>
      <c r="H1805" s="12">
        <f>COUNTIFS(Events!$R:$R,V1805,Events!$AM:$AM,$B1805)</f>
        <v>1</v>
      </c>
      <c r="I1805" s="12">
        <f>COUNTIFS(Events!$R:$R,W1805,Events!$AM:$AM,$B1805)</f>
        <v>0</v>
      </c>
      <c r="J1805" s="12">
        <f>COUNTIFS(Events!$R:$R,X1805,Events!$AM:$AM,$B1805)</f>
        <v>0</v>
      </c>
      <c r="K1805" s="12">
        <f>COUNTIFS(Events!$R:$R,Y1805,Events!$AM:$AM,$B1805)</f>
        <v>0</v>
      </c>
      <c r="L1805" s="12">
        <f>COUNTIFS(Events!$R:$R,Z1805,Events!$AM:$AM,$B1805)</f>
        <v>0</v>
      </c>
      <c r="M1805" s="12">
        <f>COUNTIFS(Events!$R:$R,AA1805,Events!$AM:$AM,$B1805)</f>
        <v>6</v>
      </c>
      <c r="N1805" s="13">
        <f>SUM(C1805:M1805)</f>
        <v>7</v>
      </c>
      <c r="Q1805" s="25" t="s">
        <v>3206</v>
      </c>
      <c r="R1805" s="25" t="s">
        <v>3208</v>
      </c>
      <c r="S1805" s="25" t="s">
        <v>3215</v>
      </c>
      <c r="T1805" s="25" t="s">
        <v>3209</v>
      </c>
      <c r="U1805" s="25" t="s">
        <v>3210</v>
      </c>
      <c r="V1805" s="25" t="s">
        <v>3207</v>
      </c>
      <c r="W1805" s="25" t="s">
        <v>3211</v>
      </c>
      <c r="X1805" s="25" t="s">
        <v>3213</v>
      </c>
      <c r="Y1805" s="25" t="s">
        <v>3214</v>
      </c>
      <c r="Z1805" s="25" t="s">
        <v>3212</v>
      </c>
      <c r="AA1805" s="25" t="s">
        <v>3167</v>
      </c>
    </row>
    <row r="1806" spans="1:27" ht="33.75" customHeight="1" x14ac:dyDescent="0.3">
      <c r="A1806" s="24"/>
      <c r="B1806" s="38" t="s">
        <v>3200</v>
      </c>
      <c r="C1806" s="30">
        <f>COUNTIFS(Events!$R:$R,Q1806,Events!$AM:$AM,$B1806)</f>
        <v>5</v>
      </c>
      <c r="D1806" s="12">
        <f>COUNTIFS(Events!$R:$R,R1806,Events!$AM:$AM,$B1806)</f>
        <v>7</v>
      </c>
      <c r="E1806" s="12">
        <f>COUNTIFS(Events!$R:$R,S1806,Events!$AM:$AM,$B1806)</f>
        <v>0</v>
      </c>
      <c r="F1806" s="12">
        <f>COUNTIFS(Events!$R:$R,T1806,Events!$AM:$AM,$B1806)</f>
        <v>2</v>
      </c>
      <c r="G1806" s="12">
        <f>COUNTIFS(Events!$R:$R,U1806,Events!$AM:$AM,$B1806)</f>
        <v>5</v>
      </c>
      <c r="H1806" s="12">
        <f>COUNTIFS(Events!$R:$R,V1806,Events!$AM:$AM,$B1806)</f>
        <v>0</v>
      </c>
      <c r="I1806" s="12">
        <f>COUNTIFS(Events!$R:$R,W1806,Events!$AM:$AM,$B1806)</f>
        <v>1</v>
      </c>
      <c r="J1806" s="12">
        <f>COUNTIFS(Events!$R:$R,X1806,Events!$AM:$AM,$B1806)</f>
        <v>5</v>
      </c>
      <c r="K1806" s="12">
        <f>COUNTIFS(Events!$R:$R,Y1806,Events!$AM:$AM,$B1806)</f>
        <v>1</v>
      </c>
      <c r="L1806" s="12">
        <f>COUNTIFS(Events!$R:$R,Z1806,Events!$AM:$AM,$B1806)</f>
        <v>3</v>
      </c>
      <c r="M1806" s="12">
        <f>COUNTIFS(Events!$R:$R,AA1806,Events!$AM:$AM,$B1806)</f>
        <v>43</v>
      </c>
      <c r="N1806" s="13">
        <f>SUM(C1806:M1806)</f>
        <v>72</v>
      </c>
      <c r="Q1806" s="25" t="s">
        <v>3206</v>
      </c>
      <c r="R1806" s="25" t="s">
        <v>3208</v>
      </c>
      <c r="S1806" s="25" t="s">
        <v>3215</v>
      </c>
      <c r="T1806" s="25" t="s">
        <v>3209</v>
      </c>
      <c r="U1806" s="25" t="s">
        <v>3210</v>
      </c>
      <c r="V1806" s="25" t="s">
        <v>3207</v>
      </c>
      <c r="W1806" s="25" t="s">
        <v>3211</v>
      </c>
      <c r="X1806" s="25" t="s">
        <v>3213</v>
      </c>
      <c r="Y1806" s="25" t="s">
        <v>3214</v>
      </c>
      <c r="Z1806" s="25" t="s">
        <v>3212</v>
      </c>
      <c r="AA1806" s="25" t="s">
        <v>3167</v>
      </c>
    </row>
    <row r="1807" spans="1:27" ht="33.75" customHeight="1" x14ac:dyDescent="0.3">
      <c r="A1807" s="24"/>
      <c r="B1807" s="38" t="s">
        <v>3198</v>
      </c>
      <c r="C1807" s="30">
        <f>COUNTIFS(Events!$R:$R,Q1807,Events!$AM:$AM,$B1807)</f>
        <v>0</v>
      </c>
      <c r="D1807" s="12">
        <f>COUNTIFS(Events!$R:$R,R1807,Events!$AM:$AM,$B1807)</f>
        <v>1</v>
      </c>
      <c r="E1807" s="12">
        <f>COUNTIFS(Events!$R:$R,S1807,Events!$AM:$AM,$B1807)</f>
        <v>0</v>
      </c>
      <c r="F1807" s="12">
        <f>COUNTIFS(Events!$R:$R,T1807,Events!$AM:$AM,$B1807)</f>
        <v>0</v>
      </c>
      <c r="G1807" s="12">
        <f>COUNTIFS(Events!$R:$R,U1807,Events!$AM:$AM,$B1807)</f>
        <v>0</v>
      </c>
      <c r="H1807" s="12">
        <f>COUNTIFS(Events!$R:$R,V1807,Events!$AM:$AM,$B1807)</f>
        <v>0</v>
      </c>
      <c r="I1807" s="12">
        <f>COUNTIFS(Events!$R:$R,W1807,Events!$AM:$AM,$B1807)</f>
        <v>0</v>
      </c>
      <c r="J1807" s="12">
        <f>COUNTIFS(Events!$R:$R,X1807,Events!$AM:$AM,$B1807)</f>
        <v>0</v>
      </c>
      <c r="K1807" s="12">
        <f>COUNTIFS(Events!$R:$R,Y1807,Events!$AM:$AM,$B1807)</f>
        <v>0</v>
      </c>
      <c r="L1807" s="12">
        <f>COUNTIFS(Events!$R:$R,Z1807,Events!$AM:$AM,$B1807)</f>
        <v>0</v>
      </c>
      <c r="M1807" s="12">
        <f>COUNTIFS(Events!$R:$R,AA1807,Events!$AM:$AM,$B1807)</f>
        <v>1</v>
      </c>
      <c r="N1807" s="13">
        <f>SUM(C1807:M1807)</f>
        <v>2</v>
      </c>
      <c r="Q1807" s="25" t="s">
        <v>3206</v>
      </c>
      <c r="R1807" s="25" t="s">
        <v>3208</v>
      </c>
      <c r="S1807" s="25" t="s">
        <v>3215</v>
      </c>
      <c r="T1807" s="25" t="s">
        <v>3209</v>
      </c>
      <c r="U1807" s="25" t="s">
        <v>3210</v>
      </c>
      <c r="V1807" s="25" t="s">
        <v>3207</v>
      </c>
      <c r="W1807" s="25" t="s">
        <v>3211</v>
      </c>
      <c r="X1807" s="25" t="s">
        <v>3213</v>
      </c>
      <c r="Y1807" s="25" t="s">
        <v>3214</v>
      </c>
      <c r="Z1807" s="25" t="s">
        <v>3212</v>
      </c>
      <c r="AA1807" s="25" t="s">
        <v>3167</v>
      </c>
    </row>
    <row r="1808" spans="1:27" ht="33.75" customHeight="1" thickBot="1" x14ac:dyDescent="0.35">
      <c r="A1808" s="24"/>
      <c r="B1808" s="38" t="s">
        <v>3197</v>
      </c>
      <c r="C1808" s="30">
        <f>COUNTIFS(Events!$R:$R,Q1808,Events!$AM:$AM,$B1808)</f>
        <v>21</v>
      </c>
      <c r="D1808" s="12">
        <f>COUNTIFS(Events!$R:$R,R1808,Events!$AM:$AM,$B1808)</f>
        <v>66</v>
      </c>
      <c r="E1808" s="12">
        <f>COUNTIFS(Events!$R:$R,S1808,Events!$AM:$AM,$B1808)</f>
        <v>1</v>
      </c>
      <c r="F1808" s="12">
        <f>COUNTIFS(Events!$R:$R,T1808,Events!$AM:$AM,$B1808)</f>
        <v>66</v>
      </c>
      <c r="G1808" s="12">
        <f>COUNTIFS(Events!$R:$R,U1808,Events!$AM:$AM,$B1808)</f>
        <v>49</v>
      </c>
      <c r="H1808" s="12">
        <f>COUNTIFS(Events!$R:$R,V1808,Events!$AM:$AM,$B1808)</f>
        <v>18</v>
      </c>
      <c r="I1808" s="12">
        <f>COUNTIFS(Events!$R:$R,W1808,Events!$AM:$AM,$B1808)</f>
        <v>5</v>
      </c>
      <c r="J1808" s="12">
        <f>COUNTIFS(Events!$R:$R,X1808,Events!$AM:$AM,$B1808)</f>
        <v>11</v>
      </c>
      <c r="K1808" s="12">
        <f>COUNTIFS(Events!$R:$R,Y1808,Events!$AM:$AM,$B1808)</f>
        <v>3</v>
      </c>
      <c r="L1808" s="12">
        <f>COUNTIFS(Events!$R:$R,Z1808,Events!$AM:$AM,$B1808)</f>
        <v>12</v>
      </c>
      <c r="M1808" s="12">
        <f>COUNTIFS(Events!$R:$R,AA1808,Events!$AM:$AM,$B1808)</f>
        <v>255</v>
      </c>
      <c r="N1808" s="13">
        <f>SUM(C1808:M1808)</f>
        <v>507</v>
      </c>
      <c r="Q1808" s="25" t="s">
        <v>3206</v>
      </c>
      <c r="R1808" s="25" t="s">
        <v>3208</v>
      </c>
      <c r="S1808" s="25" t="s">
        <v>3215</v>
      </c>
      <c r="T1808" s="25" t="s">
        <v>3209</v>
      </c>
      <c r="U1808" s="25" t="s">
        <v>3210</v>
      </c>
      <c r="V1808" s="25" t="s">
        <v>3207</v>
      </c>
      <c r="W1808" s="25" t="s">
        <v>3211</v>
      </c>
      <c r="X1808" s="25" t="s">
        <v>3213</v>
      </c>
      <c r="Y1808" s="25" t="s">
        <v>3214</v>
      </c>
      <c r="Z1808" s="25" t="s">
        <v>3212</v>
      </c>
      <c r="AA1808" s="25" t="s">
        <v>3167</v>
      </c>
    </row>
    <row r="1809" spans="1:27" ht="33.75" customHeight="1" thickBot="1" x14ac:dyDescent="0.35">
      <c r="A1809" s="24"/>
      <c r="B1809" s="9" t="s">
        <v>4056</v>
      </c>
      <c r="C1809" s="32">
        <f t="shared" ref="C1809:M1809" si="152">SUM(C1805:C1808)</f>
        <v>26</v>
      </c>
      <c r="D1809" s="32">
        <f t="shared" si="152"/>
        <v>74</v>
      </c>
      <c r="E1809" s="32">
        <f t="shared" si="152"/>
        <v>1</v>
      </c>
      <c r="F1809" s="32">
        <f t="shared" si="152"/>
        <v>68</v>
      </c>
      <c r="G1809" s="32">
        <f t="shared" si="152"/>
        <v>54</v>
      </c>
      <c r="H1809" s="19">
        <f t="shared" si="152"/>
        <v>19</v>
      </c>
      <c r="I1809" s="19">
        <f t="shared" si="152"/>
        <v>6</v>
      </c>
      <c r="J1809" s="19">
        <f t="shared" si="152"/>
        <v>16</v>
      </c>
      <c r="K1809" s="19">
        <f t="shared" si="152"/>
        <v>4</v>
      </c>
      <c r="L1809" s="19">
        <f t="shared" si="152"/>
        <v>15</v>
      </c>
      <c r="M1809" s="21">
        <f t="shared" si="152"/>
        <v>305</v>
      </c>
      <c r="N1809" s="22">
        <f>SUM(N1805:N1808)</f>
        <v>588</v>
      </c>
    </row>
    <row r="1810" spans="1:27" ht="53.25" customHeight="1" thickBot="1" x14ac:dyDescent="0.35">
      <c r="A1810" s="24"/>
      <c r="B1810" s="88" t="s">
        <v>4057</v>
      </c>
      <c r="C1810" s="89"/>
      <c r="D1810" s="89"/>
      <c r="E1810" s="89"/>
      <c r="F1810" s="89"/>
      <c r="G1810" s="89"/>
      <c r="H1810" s="89"/>
      <c r="I1810" s="89"/>
      <c r="J1810" s="89"/>
      <c r="K1810" s="89"/>
      <c r="L1810" s="89"/>
      <c r="M1810" s="89"/>
      <c r="N1810" s="90"/>
    </row>
    <row r="1811" spans="1:27" ht="17.399999999999999" x14ac:dyDescent="0.3">
      <c r="A1811" s="24"/>
    </row>
    <row r="1812" spans="1:27" ht="18" thickBot="1" x14ac:dyDescent="0.35">
      <c r="A1812" s="24"/>
    </row>
    <row r="1813" spans="1:27" ht="40.5" customHeight="1" thickBot="1" x14ac:dyDescent="0.35">
      <c r="A1813" s="24"/>
      <c r="B1813" s="82" t="s">
        <v>4179</v>
      </c>
      <c r="C1813" s="83"/>
      <c r="D1813" s="83"/>
      <c r="E1813" s="83"/>
      <c r="F1813" s="83"/>
      <c r="G1813" s="83"/>
      <c r="H1813" s="83"/>
      <c r="I1813" s="83"/>
      <c r="J1813" s="83"/>
      <c r="K1813" s="83"/>
      <c r="L1813" s="83"/>
      <c r="M1813" s="83"/>
      <c r="N1813" s="84"/>
    </row>
    <row r="1814" spans="1:27" ht="46.5" customHeight="1" thickBot="1" x14ac:dyDescent="0.35">
      <c r="A1814" s="24"/>
      <c r="B1814" s="85" t="s">
        <v>4150</v>
      </c>
      <c r="C1814" s="86"/>
      <c r="D1814" s="86"/>
      <c r="E1814" s="86"/>
      <c r="F1814" s="86"/>
      <c r="G1814" s="86"/>
      <c r="H1814" s="86"/>
      <c r="I1814" s="86"/>
      <c r="J1814" s="86"/>
      <c r="K1814" s="86"/>
      <c r="L1814" s="86"/>
      <c r="M1814" s="86"/>
      <c r="N1814" s="87"/>
    </row>
    <row r="1815" spans="1:27" ht="46.5" customHeight="1" thickBot="1" x14ac:dyDescent="0.35">
      <c r="A1815" s="24"/>
      <c r="B1815" s="3"/>
      <c r="C1815" s="7" t="s">
        <v>3206</v>
      </c>
      <c r="D1815" s="5" t="s">
        <v>3208</v>
      </c>
      <c r="E1815" s="5" t="s">
        <v>3215</v>
      </c>
      <c r="F1815" s="5" t="s">
        <v>3209</v>
      </c>
      <c r="G1815" s="5" t="s">
        <v>3210</v>
      </c>
      <c r="H1815" s="5" t="s">
        <v>3207</v>
      </c>
      <c r="I1815" s="5" t="s">
        <v>3211</v>
      </c>
      <c r="J1815" s="5" t="s">
        <v>3213</v>
      </c>
      <c r="K1815" s="5" t="s">
        <v>3214</v>
      </c>
      <c r="L1815" s="5" t="s">
        <v>3212</v>
      </c>
      <c r="M1815" s="8" t="s">
        <v>3167</v>
      </c>
      <c r="N1815" s="9" t="s">
        <v>4056</v>
      </c>
    </row>
    <row r="1816" spans="1:27" ht="33.75" customHeight="1" x14ac:dyDescent="0.3">
      <c r="A1816" s="24"/>
      <c r="B1816" s="38" t="s">
        <v>3189</v>
      </c>
      <c r="C1816" s="30">
        <f>COUNTIFS(Events!$R:$R,Q1816,Events!$AN:$AN,$B1816)</f>
        <v>0</v>
      </c>
      <c r="D1816" s="12">
        <f>COUNTIFS(Events!$R:$R,R1816,Events!$AN:$AN,$B1816)</f>
        <v>0</v>
      </c>
      <c r="E1816" s="12">
        <f>COUNTIFS(Events!$R:$R,S1816,Events!$AN:$AN,$B1816)</f>
        <v>0</v>
      </c>
      <c r="F1816" s="12">
        <f>COUNTIFS(Events!$R:$R,T1816,Events!$AN:$AN,$B1816)</f>
        <v>0</v>
      </c>
      <c r="G1816" s="12">
        <f>COUNTIFS(Events!$R:$R,U1816,Events!$AN:$AN,$B1816)</f>
        <v>0</v>
      </c>
      <c r="H1816" s="12">
        <f>COUNTIFS(Events!$R:$R,V1816,Events!$AN:$AN,$B1816)</f>
        <v>0</v>
      </c>
      <c r="I1816" s="12">
        <f>COUNTIFS(Events!$R:$R,W1816,Events!$AN:$AN,$B1816)</f>
        <v>0</v>
      </c>
      <c r="J1816" s="12">
        <f>COUNTIFS(Events!$R:$R,X1816,Events!$AN:$AN,$B1816)</f>
        <v>0</v>
      </c>
      <c r="K1816" s="12">
        <f>COUNTIFS(Events!$R:$R,Y1816,Events!$AN:$AN,$B1816)</f>
        <v>0</v>
      </c>
      <c r="L1816" s="12">
        <f>COUNTIFS(Events!$R:$R,Z1816,Events!$AN:$AN,$B1816)</f>
        <v>0</v>
      </c>
      <c r="M1816" s="12">
        <f>COUNTIFS(Events!$R:$R,AA1816,Events!$AN:$AN,$B1816)</f>
        <v>0</v>
      </c>
      <c r="N1816" s="13">
        <f>SUM(C1816:M1816)</f>
        <v>0</v>
      </c>
      <c r="Q1816" s="25" t="s">
        <v>3206</v>
      </c>
      <c r="R1816" s="25" t="s">
        <v>3208</v>
      </c>
      <c r="S1816" s="25" t="s">
        <v>3215</v>
      </c>
      <c r="T1816" s="25" t="s">
        <v>3209</v>
      </c>
      <c r="U1816" s="25" t="s">
        <v>3210</v>
      </c>
      <c r="V1816" s="25" t="s">
        <v>3207</v>
      </c>
      <c r="W1816" s="25" t="s">
        <v>3211</v>
      </c>
      <c r="X1816" s="25" t="s">
        <v>3213</v>
      </c>
      <c r="Y1816" s="25" t="s">
        <v>3214</v>
      </c>
      <c r="Z1816" s="25" t="s">
        <v>3212</v>
      </c>
      <c r="AA1816" s="25" t="s">
        <v>3167</v>
      </c>
    </row>
    <row r="1817" spans="1:27" ht="33.75" customHeight="1" x14ac:dyDescent="0.3">
      <c r="A1817" s="24"/>
      <c r="B1817" s="38" t="s">
        <v>150</v>
      </c>
      <c r="C1817" s="30">
        <f>COUNTIFS(Events!$R:$R,Q1817,Events!$AN:$AN,$B1817)</f>
        <v>0</v>
      </c>
      <c r="D1817" s="12">
        <f>COUNTIFS(Events!$R:$R,R1817,Events!$AN:$AN,$B1817)</f>
        <v>0</v>
      </c>
      <c r="E1817" s="12">
        <f>COUNTIFS(Events!$R:$R,S1817,Events!$AN:$AN,$B1817)</f>
        <v>0</v>
      </c>
      <c r="F1817" s="12">
        <f>COUNTIFS(Events!$R:$R,T1817,Events!$AN:$AN,$B1817)</f>
        <v>0</v>
      </c>
      <c r="G1817" s="12">
        <f>COUNTIFS(Events!$R:$R,U1817,Events!$AN:$AN,$B1817)</f>
        <v>0</v>
      </c>
      <c r="H1817" s="12">
        <f>COUNTIFS(Events!$R:$R,V1817,Events!$AN:$AN,$B1817)</f>
        <v>0</v>
      </c>
      <c r="I1817" s="12">
        <f>COUNTIFS(Events!$R:$R,W1817,Events!$AN:$AN,$B1817)</f>
        <v>0</v>
      </c>
      <c r="J1817" s="12">
        <f>COUNTIFS(Events!$R:$R,X1817,Events!$AN:$AN,$B1817)</f>
        <v>0</v>
      </c>
      <c r="K1817" s="12">
        <f>COUNTIFS(Events!$R:$R,Y1817,Events!$AN:$AN,$B1817)</f>
        <v>0</v>
      </c>
      <c r="L1817" s="12">
        <f>COUNTIFS(Events!$R:$R,Z1817,Events!$AN:$AN,$B1817)</f>
        <v>0</v>
      </c>
      <c r="M1817" s="12">
        <f>COUNTIFS(Events!$R:$R,AA1817,Events!$AN:$AN,$B1817)</f>
        <v>0</v>
      </c>
      <c r="N1817" s="13">
        <f t="shared" ref="N1817:N1826" si="153">SUM(C1817:M1817)</f>
        <v>0</v>
      </c>
      <c r="Q1817" s="25" t="s">
        <v>3206</v>
      </c>
      <c r="R1817" s="25" t="s">
        <v>3208</v>
      </c>
      <c r="S1817" s="25" t="s">
        <v>3215</v>
      </c>
      <c r="T1817" s="25" t="s">
        <v>3209</v>
      </c>
      <c r="U1817" s="25" t="s">
        <v>3210</v>
      </c>
      <c r="V1817" s="25" t="s">
        <v>3207</v>
      </c>
      <c r="W1817" s="25" t="s">
        <v>3211</v>
      </c>
      <c r="X1817" s="25" t="s">
        <v>3213</v>
      </c>
      <c r="Y1817" s="25" t="s">
        <v>3214</v>
      </c>
      <c r="Z1817" s="25" t="s">
        <v>3212</v>
      </c>
      <c r="AA1817" s="25" t="s">
        <v>3167</v>
      </c>
    </row>
    <row r="1818" spans="1:27" ht="33.75" customHeight="1" x14ac:dyDescent="0.3">
      <c r="A1818" s="24"/>
      <c r="B1818" s="38" t="s">
        <v>23</v>
      </c>
      <c r="C1818" s="30">
        <f>COUNTIFS(Events!$R:$R,Q1818,Events!$AN:$AN,$B1818)</f>
        <v>5</v>
      </c>
      <c r="D1818" s="12">
        <f>COUNTIFS(Events!$R:$R,R1818,Events!$AN:$AN,$B1818)</f>
        <v>7</v>
      </c>
      <c r="E1818" s="12">
        <f>COUNTIFS(Events!$R:$R,S1818,Events!$AN:$AN,$B1818)</f>
        <v>0</v>
      </c>
      <c r="F1818" s="12">
        <f>COUNTIFS(Events!$R:$R,T1818,Events!$AN:$AN,$B1818)</f>
        <v>1</v>
      </c>
      <c r="G1818" s="12">
        <f>COUNTIFS(Events!$R:$R,U1818,Events!$AN:$AN,$B1818)</f>
        <v>1</v>
      </c>
      <c r="H1818" s="12">
        <f>COUNTIFS(Events!$R:$R,V1818,Events!$AN:$AN,$B1818)</f>
        <v>1</v>
      </c>
      <c r="I1818" s="12">
        <f>COUNTIFS(Events!$R:$R,W1818,Events!$AN:$AN,$B1818)</f>
        <v>1</v>
      </c>
      <c r="J1818" s="12">
        <f>COUNTIFS(Events!$R:$R,X1818,Events!$AN:$AN,$B1818)</f>
        <v>5</v>
      </c>
      <c r="K1818" s="12">
        <f>COUNTIFS(Events!$R:$R,Y1818,Events!$AN:$AN,$B1818)</f>
        <v>1</v>
      </c>
      <c r="L1818" s="12">
        <f>COUNTIFS(Events!$R:$R,Z1818,Events!$AN:$AN,$B1818)</f>
        <v>3</v>
      </c>
      <c r="M1818" s="12">
        <f>COUNTIFS(Events!$R:$R,AA1818,Events!$AN:$AN,$B1818)</f>
        <v>37</v>
      </c>
      <c r="N1818" s="13">
        <f t="shared" si="153"/>
        <v>62</v>
      </c>
      <c r="Q1818" s="25" t="s">
        <v>3206</v>
      </c>
      <c r="R1818" s="25" t="s">
        <v>3208</v>
      </c>
      <c r="S1818" s="25" t="s">
        <v>3215</v>
      </c>
      <c r="T1818" s="25" t="s">
        <v>3209</v>
      </c>
      <c r="U1818" s="25" t="s">
        <v>3210</v>
      </c>
      <c r="V1818" s="25" t="s">
        <v>3207</v>
      </c>
      <c r="W1818" s="25" t="s">
        <v>3211</v>
      </c>
      <c r="X1818" s="25" t="s">
        <v>3213</v>
      </c>
      <c r="Y1818" s="25" t="s">
        <v>3214</v>
      </c>
      <c r="Z1818" s="25" t="s">
        <v>3212</v>
      </c>
      <c r="AA1818" s="25" t="s">
        <v>3167</v>
      </c>
    </row>
    <row r="1819" spans="1:27" ht="33.75" customHeight="1" x14ac:dyDescent="0.3">
      <c r="A1819" s="24"/>
      <c r="B1819" s="38" t="s">
        <v>3196</v>
      </c>
      <c r="C1819" s="30">
        <f>COUNTIFS(Events!$R:$R,Q1819,Events!$AN:$AN,$B1819)</f>
        <v>0</v>
      </c>
      <c r="D1819" s="12">
        <f>COUNTIFS(Events!$R:$R,R1819,Events!$AN:$AN,$B1819)</f>
        <v>0</v>
      </c>
      <c r="E1819" s="12">
        <f>COUNTIFS(Events!$R:$R,S1819,Events!$AN:$AN,$B1819)</f>
        <v>0</v>
      </c>
      <c r="F1819" s="12">
        <f>COUNTIFS(Events!$R:$R,T1819,Events!$AN:$AN,$B1819)</f>
        <v>0</v>
      </c>
      <c r="G1819" s="12">
        <f>COUNTIFS(Events!$R:$R,U1819,Events!$AN:$AN,$B1819)</f>
        <v>0</v>
      </c>
      <c r="H1819" s="12">
        <f>COUNTIFS(Events!$R:$R,V1819,Events!$AN:$AN,$B1819)</f>
        <v>0</v>
      </c>
      <c r="I1819" s="12">
        <f>COUNTIFS(Events!$R:$R,W1819,Events!$AN:$AN,$B1819)</f>
        <v>0</v>
      </c>
      <c r="J1819" s="12">
        <f>COUNTIFS(Events!$R:$R,X1819,Events!$AN:$AN,$B1819)</f>
        <v>0</v>
      </c>
      <c r="K1819" s="12">
        <f>COUNTIFS(Events!$R:$R,Y1819,Events!$AN:$AN,$B1819)</f>
        <v>0</v>
      </c>
      <c r="L1819" s="12">
        <f>COUNTIFS(Events!$R:$R,Z1819,Events!$AN:$AN,$B1819)</f>
        <v>0</v>
      </c>
      <c r="M1819" s="12">
        <f>COUNTIFS(Events!$R:$R,AA1819,Events!$AN:$AN,$B1819)</f>
        <v>0</v>
      </c>
      <c r="N1819" s="13">
        <f t="shared" si="153"/>
        <v>0</v>
      </c>
      <c r="Q1819" s="25" t="s">
        <v>3206</v>
      </c>
      <c r="R1819" s="25" t="s">
        <v>3208</v>
      </c>
      <c r="S1819" s="25" t="s">
        <v>3215</v>
      </c>
      <c r="T1819" s="25" t="s">
        <v>3209</v>
      </c>
      <c r="U1819" s="25" t="s">
        <v>3210</v>
      </c>
      <c r="V1819" s="25" t="s">
        <v>3207</v>
      </c>
      <c r="W1819" s="25" t="s">
        <v>3211</v>
      </c>
      <c r="X1819" s="25" t="s">
        <v>3213</v>
      </c>
      <c r="Y1819" s="25" t="s">
        <v>3214</v>
      </c>
      <c r="Z1819" s="25" t="s">
        <v>3212</v>
      </c>
      <c r="AA1819" s="25" t="s">
        <v>3167</v>
      </c>
    </row>
    <row r="1820" spans="1:27" ht="33.75" customHeight="1" x14ac:dyDescent="0.3">
      <c r="A1820" s="24"/>
      <c r="B1820" s="38" t="s">
        <v>3190</v>
      </c>
      <c r="C1820" s="30">
        <f>COUNTIFS(Events!$R:$R,Q1820,Events!$AN:$AN,$B1820)</f>
        <v>0</v>
      </c>
      <c r="D1820" s="12">
        <f>COUNTIFS(Events!$R:$R,R1820,Events!$AN:$AN,$B1820)</f>
        <v>0</v>
      </c>
      <c r="E1820" s="12">
        <f>COUNTIFS(Events!$R:$R,S1820,Events!$AN:$AN,$B1820)</f>
        <v>0</v>
      </c>
      <c r="F1820" s="12">
        <f>COUNTIFS(Events!$R:$R,T1820,Events!$AN:$AN,$B1820)</f>
        <v>0</v>
      </c>
      <c r="G1820" s="12">
        <f>COUNTIFS(Events!$R:$R,U1820,Events!$AN:$AN,$B1820)</f>
        <v>2</v>
      </c>
      <c r="H1820" s="12">
        <f>COUNTIFS(Events!$R:$R,V1820,Events!$AN:$AN,$B1820)</f>
        <v>0</v>
      </c>
      <c r="I1820" s="12">
        <f>COUNTIFS(Events!$R:$R,W1820,Events!$AN:$AN,$B1820)</f>
        <v>0</v>
      </c>
      <c r="J1820" s="12">
        <f>COUNTIFS(Events!$R:$R,X1820,Events!$AN:$AN,$B1820)</f>
        <v>0</v>
      </c>
      <c r="K1820" s="12">
        <f>COUNTIFS(Events!$R:$R,Y1820,Events!$AN:$AN,$B1820)</f>
        <v>0</v>
      </c>
      <c r="L1820" s="12">
        <f>COUNTIFS(Events!$R:$R,Z1820,Events!$AN:$AN,$B1820)</f>
        <v>0</v>
      </c>
      <c r="M1820" s="12">
        <f>COUNTIFS(Events!$R:$R,AA1820,Events!$AN:$AN,$B1820)</f>
        <v>5</v>
      </c>
      <c r="N1820" s="13">
        <f t="shared" si="153"/>
        <v>7</v>
      </c>
      <c r="Q1820" s="25" t="s">
        <v>3206</v>
      </c>
      <c r="R1820" s="25" t="s">
        <v>3208</v>
      </c>
      <c r="S1820" s="25" t="s">
        <v>3215</v>
      </c>
      <c r="T1820" s="25" t="s">
        <v>3209</v>
      </c>
      <c r="U1820" s="25" t="s">
        <v>3210</v>
      </c>
      <c r="V1820" s="25" t="s">
        <v>3207</v>
      </c>
      <c r="W1820" s="25" t="s">
        <v>3211</v>
      </c>
      <c r="X1820" s="25" t="s">
        <v>3213</v>
      </c>
      <c r="Y1820" s="25" t="s">
        <v>3214</v>
      </c>
      <c r="Z1820" s="25" t="s">
        <v>3212</v>
      </c>
      <c r="AA1820" s="25" t="s">
        <v>3167</v>
      </c>
    </row>
    <row r="1821" spans="1:27" ht="33.75" customHeight="1" x14ac:dyDescent="0.3">
      <c r="A1821" s="24"/>
      <c r="B1821" s="38" t="s">
        <v>3193</v>
      </c>
      <c r="C1821" s="30">
        <f>COUNTIFS(Events!$R:$R,Q1821,Events!$AN:$AN,$B1821)</f>
        <v>0</v>
      </c>
      <c r="D1821" s="12">
        <f>COUNTIFS(Events!$R:$R,R1821,Events!$AN:$AN,$B1821)</f>
        <v>0</v>
      </c>
      <c r="E1821" s="12">
        <f>COUNTIFS(Events!$R:$R,S1821,Events!$AN:$AN,$B1821)</f>
        <v>0</v>
      </c>
      <c r="F1821" s="12">
        <f>COUNTIFS(Events!$R:$R,T1821,Events!$AN:$AN,$B1821)</f>
        <v>1</v>
      </c>
      <c r="G1821" s="12">
        <f>COUNTIFS(Events!$R:$R,U1821,Events!$AN:$AN,$B1821)</f>
        <v>2</v>
      </c>
      <c r="H1821" s="12">
        <f>COUNTIFS(Events!$R:$R,V1821,Events!$AN:$AN,$B1821)</f>
        <v>0</v>
      </c>
      <c r="I1821" s="12">
        <f>COUNTIFS(Events!$R:$R,W1821,Events!$AN:$AN,$B1821)</f>
        <v>0</v>
      </c>
      <c r="J1821" s="12">
        <f>COUNTIFS(Events!$R:$R,X1821,Events!$AN:$AN,$B1821)</f>
        <v>0</v>
      </c>
      <c r="K1821" s="12">
        <f>COUNTIFS(Events!$R:$R,Y1821,Events!$AN:$AN,$B1821)</f>
        <v>0</v>
      </c>
      <c r="L1821" s="12">
        <f>COUNTIFS(Events!$R:$R,Z1821,Events!$AN:$AN,$B1821)</f>
        <v>0</v>
      </c>
      <c r="M1821" s="12">
        <f>COUNTIFS(Events!$R:$R,AA1821,Events!$AN:$AN,$B1821)</f>
        <v>7</v>
      </c>
      <c r="N1821" s="13">
        <f t="shared" si="153"/>
        <v>10</v>
      </c>
      <c r="Q1821" s="25" t="s">
        <v>3206</v>
      </c>
      <c r="R1821" s="25" t="s">
        <v>3208</v>
      </c>
      <c r="S1821" s="25" t="s">
        <v>3215</v>
      </c>
      <c r="T1821" s="25" t="s">
        <v>3209</v>
      </c>
      <c r="U1821" s="25" t="s">
        <v>3210</v>
      </c>
      <c r="V1821" s="25" t="s">
        <v>3207</v>
      </c>
      <c r="W1821" s="25" t="s">
        <v>3211</v>
      </c>
      <c r="X1821" s="25" t="s">
        <v>3213</v>
      </c>
      <c r="Y1821" s="25" t="s">
        <v>3214</v>
      </c>
      <c r="Z1821" s="25" t="s">
        <v>3212</v>
      </c>
      <c r="AA1821" s="25" t="s">
        <v>3167</v>
      </c>
    </row>
    <row r="1822" spans="1:27" ht="33.75" customHeight="1" x14ac:dyDescent="0.3">
      <c r="A1822" s="24"/>
      <c r="B1822" s="38" t="s">
        <v>3194</v>
      </c>
      <c r="C1822" s="30">
        <f>COUNTIFS(Events!$R:$R,Q1822,Events!$AN:$AN,$B1822)</f>
        <v>0</v>
      </c>
      <c r="D1822" s="12">
        <f>COUNTIFS(Events!$R:$R,R1822,Events!$AN:$AN,$B1822)</f>
        <v>0</v>
      </c>
      <c r="E1822" s="12">
        <f>COUNTIFS(Events!$R:$R,S1822,Events!$AN:$AN,$B1822)</f>
        <v>0</v>
      </c>
      <c r="F1822" s="12">
        <f>COUNTIFS(Events!$R:$R,T1822,Events!$AN:$AN,$B1822)</f>
        <v>0</v>
      </c>
      <c r="G1822" s="12">
        <f>COUNTIFS(Events!$R:$R,U1822,Events!$AN:$AN,$B1822)</f>
        <v>0</v>
      </c>
      <c r="H1822" s="12">
        <f>COUNTIFS(Events!$R:$R,V1822,Events!$AN:$AN,$B1822)</f>
        <v>0</v>
      </c>
      <c r="I1822" s="12">
        <f>COUNTIFS(Events!$R:$R,W1822,Events!$AN:$AN,$B1822)</f>
        <v>0</v>
      </c>
      <c r="J1822" s="12">
        <f>COUNTIFS(Events!$R:$R,X1822,Events!$AN:$AN,$B1822)</f>
        <v>0</v>
      </c>
      <c r="K1822" s="12">
        <f>COUNTIFS(Events!$R:$R,Y1822,Events!$AN:$AN,$B1822)</f>
        <v>0</v>
      </c>
      <c r="L1822" s="12">
        <f>COUNTIFS(Events!$R:$R,Z1822,Events!$AN:$AN,$B1822)</f>
        <v>0</v>
      </c>
      <c r="M1822" s="12">
        <f>COUNTIFS(Events!$R:$R,AA1822,Events!$AN:$AN,$B1822)</f>
        <v>0</v>
      </c>
      <c r="N1822" s="13">
        <f t="shared" si="153"/>
        <v>0</v>
      </c>
      <c r="Q1822" s="25" t="s">
        <v>3206</v>
      </c>
      <c r="R1822" s="25" t="s">
        <v>3208</v>
      </c>
      <c r="S1822" s="25" t="s">
        <v>3215</v>
      </c>
      <c r="T1822" s="25" t="s">
        <v>3209</v>
      </c>
      <c r="U1822" s="25" t="s">
        <v>3210</v>
      </c>
      <c r="V1822" s="25" t="s">
        <v>3207</v>
      </c>
      <c r="W1822" s="25" t="s">
        <v>3211</v>
      </c>
      <c r="X1822" s="25" t="s">
        <v>3213</v>
      </c>
      <c r="Y1822" s="25" t="s">
        <v>3214</v>
      </c>
      <c r="Z1822" s="25" t="s">
        <v>3212</v>
      </c>
      <c r="AA1822" s="25" t="s">
        <v>3167</v>
      </c>
    </row>
    <row r="1823" spans="1:27" ht="33.75" customHeight="1" x14ac:dyDescent="0.3">
      <c r="A1823" s="24"/>
      <c r="B1823" s="38" t="s">
        <v>3192</v>
      </c>
      <c r="C1823" s="30">
        <f>COUNTIFS(Events!$R:$R,Q1823,Events!$AN:$AN,$B1823)</f>
        <v>0</v>
      </c>
      <c r="D1823" s="12">
        <f>COUNTIFS(Events!$R:$R,R1823,Events!$AN:$AN,$B1823)</f>
        <v>0</v>
      </c>
      <c r="E1823" s="12">
        <f>COUNTIFS(Events!$R:$R,S1823,Events!$AN:$AN,$B1823)</f>
        <v>0</v>
      </c>
      <c r="F1823" s="12">
        <f>COUNTIFS(Events!$R:$R,T1823,Events!$AN:$AN,$B1823)</f>
        <v>0</v>
      </c>
      <c r="G1823" s="12">
        <f>COUNTIFS(Events!$R:$R,U1823,Events!$AN:$AN,$B1823)</f>
        <v>0</v>
      </c>
      <c r="H1823" s="12">
        <f>COUNTIFS(Events!$R:$R,V1823,Events!$AN:$AN,$B1823)</f>
        <v>0</v>
      </c>
      <c r="I1823" s="12">
        <f>COUNTIFS(Events!$R:$R,W1823,Events!$AN:$AN,$B1823)</f>
        <v>0</v>
      </c>
      <c r="J1823" s="12">
        <f>COUNTIFS(Events!$R:$R,X1823,Events!$AN:$AN,$B1823)</f>
        <v>0</v>
      </c>
      <c r="K1823" s="12">
        <f>COUNTIFS(Events!$R:$R,Y1823,Events!$AN:$AN,$B1823)</f>
        <v>0</v>
      </c>
      <c r="L1823" s="12">
        <f>COUNTIFS(Events!$R:$R,Z1823,Events!$AN:$AN,$B1823)</f>
        <v>0</v>
      </c>
      <c r="M1823" s="12">
        <f>COUNTIFS(Events!$R:$R,AA1823,Events!$AN:$AN,$B1823)</f>
        <v>0</v>
      </c>
      <c r="N1823" s="13">
        <f t="shared" si="153"/>
        <v>0</v>
      </c>
      <c r="Q1823" s="25" t="s">
        <v>3206</v>
      </c>
      <c r="R1823" s="25" t="s">
        <v>3208</v>
      </c>
      <c r="S1823" s="25" t="s">
        <v>3215</v>
      </c>
      <c r="T1823" s="25" t="s">
        <v>3209</v>
      </c>
      <c r="U1823" s="25" t="s">
        <v>3210</v>
      </c>
      <c r="V1823" s="25" t="s">
        <v>3207</v>
      </c>
      <c r="W1823" s="25" t="s">
        <v>3211</v>
      </c>
      <c r="X1823" s="25" t="s">
        <v>3213</v>
      </c>
      <c r="Y1823" s="25" t="s">
        <v>3214</v>
      </c>
      <c r="Z1823" s="25" t="s">
        <v>3212</v>
      </c>
      <c r="AA1823" s="25" t="s">
        <v>3167</v>
      </c>
    </row>
    <row r="1824" spans="1:27" ht="33.75" customHeight="1" x14ac:dyDescent="0.3">
      <c r="A1824" s="24"/>
      <c r="B1824" s="38" t="s">
        <v>3195</v>
      </c>
      <c r="C1824" s="30">
        <f>COUNTIFS(Events!$R:$R,Q1824,Events!$AN:$AN,$B1824)</f>
        <v>0</v>
      </c>
      <c r="D1824" s="12">
        <f>COUNTIFS(Events!$R:$R,R1824,Events!$AN:$AN,$B1824)</f>
        <v>0</v>
      </c>
      <c r="E1824" s="12">
        <f>COUNTIFS(Events!$R:$R,S1824,Events!$AN:$AN,$B1824)</f>
        <v>0</v>
      </c>
      <c r="F1824" s="12">
        <f>COUNTIFS(Events!$R:$R,T1824,Events!$AN:$AN,$B1824)</f>
        <v>0</v>
      </c>
      <c r="G1824" s="12">
        <f>COUNTIFS(Events!$R:$R,U1824,Events!$AN:$AN,$B1824)</f>
        <v>0</v>
      </c>
      <c r="H1824" s="12">
        <f>COUNTIFS(Events!$R:$R,V1824,Events!$AN:$AN,$B1824)</f>
        <v>0</v>
      </c>
      <c r="I1824" s="12">
        <f>COUNTIFS(Events!$R:$R,W1824,Events!$AN:$AN,$B1824)</f>
        <v>0</v>
      </c>
      <c r="J1824" s="12">
        <f>COUNTIFS(Events!$R:$R,X1824,Events!$AN:$AN,$B1824)</f>
        <v>0</v>
      </c>
      <c r="K1824" s="12">
        <f>COUNTIFS(Events!$R:$R,Y1824,Events!$AN:$AN,$B1824)</f>
        <v>0</v>
      </c>
      <c r="L1824" s="12">
        <f>COUNTIFS(Events!$R:$R,Z1824,Events!$AN:$AN,$B1824)</f>
        <v>0</v>
      </c>
      <c r="M1824" s="12">
        <f>COUNTIFS(Events!$R:$R,AA1824,Events!$AN:$AN,$B1824)</f>
        <v>0</v>
      </c>
      <c r="N1824" s="13">
        <f t="shared" si="153"/>
        <v>0</v>
      </c>
      <c r="Q1824" s="25" t="s">
        <v>3206</v>
      </c>
      <c r="R1824" s="25" t="s">
        <v>3208</v>
      </c>
      <c r="S1824" s="25" t="s">
        <v>3215</v>
      </c>
      <c r="T1824" s="25" t="s">
        <v>3209</v>
      </c>
      <c r="U1824" s="25" t="s">
        <v>3210</v>
      </c>
      <c r="V1824" s="25" t="s">
        <v>3207</v>
      </c>
      <c r="W1824" s="25" t="s">
        <v>3211</v>
      </c>
      <c r="X1824" s="25" t="s">
        <v>3213</v>
      </c>
      <c r="Y1824" s="25" t="s">
        <v>3214</v>
      </c>
      <c r="Z1824" s="25" t="s">
        <v>3212</v>
      </c>
      <c r="AA1824" s="25" t="s">
        <v>3167</v>
      </c>
    </row>
    <row r="1825" spans="1:27" ht="33.75" customHeight="1" x14ac:dyDescent="0.3">
      <c r="A1825" s="24"/>
      <c r="B1825" s="38" t="s">
        <v>36</v>
      </c>
      <c r="C1825" s="30">
        <f>COUNTIFS(Events!$R:$R,Q1825,Events!$AN:$AN,$B1825)</f>
        <v>0</v>
      </c>
      <c r="D1825" s="12">
        <f>COUNTIFS(Events!$R:$R,R1825,Events!$AN:$AN,$B1825)</f>
        <v>1</v>
      </c>
      <c r="E1825" s="12">
        <f>COUNTIFS(Events!$R:$R,S1825,Events!$AN:$AN,$B1825)</f>
        <v>0</v>
      </c>
      <c r="F1825" s="12">
        <f>COUNTIFS(Events!$R:$R,T1825,Events!$AN:$AN,$B1825)</f>
        <v>0</v>
      </c>
      <c r="G1825" s="12">
        <f>COUNTIFS(Events!$R:$R,U1825,Events!$AN:$AN,$B1825)</f>
        <v>0</v>
      </c>
      <c r="H1825" s="12">
        <f>COUNTIFS(Events!$R:$R,V1825,Events!$AN:$AN,$B1825)</f>
        <v>0</v>
      </c>
      <c r="I1825" s="12">
        <f>COUNTIFS(Events!$R:$R,W1825,Events!$AN:$AN,$B1825)</f>
        <v>0</v>
      </c>
      <c r="J1825" s="12">
        <f>COUNTIFS(Events!$R:$R,X1825,Events!$AN:$AN,$B1825)</f>
        <v>0</v>
      </c>
      <c r="K1825" s="12">
        <f>COUNTIFS(Events!$R:$R,Y1825,Events!$AN:$AN,$B1825)</f>
        <v>0</v>
      </c>
      <c r="L1825" s="12">
        <f>COUNTIFS(Events!$R:$R,Z1825,Events!$AN:$AN,$B1825)</f>
        <v>0</v>
      </c>
      <c r="M1825" s="12">
        <f>COUNTIFS(Events!$R:$R,AA1825,Events!$AN:$AN,$B1825)</f>
        <v>1</v>
      </c>
      <c r="N1825" s="13">
        <f t="shared" si="153"/>
        <v>2</v>
      </c>
      <c r="Q1825" s="25" t="s">
        <v>3206</v>
      </c>
      <c r="R1825" s="25" t="s">
        <v>3208</v>
      </c>
      <c r="S1825" s="25" t="s">
        <v>3215</v>
      </c>
      <c r="T1825" s="25" t="s">
        <v>3209</v>
      </c>
      <c r="U1825" s="25" t="s">
        <v>3210</v>
      </c>
      <c r="V1825" s="25" t="s">
        <v>3207</v>
      </c>
      <c r="W1825" s="25" t="s">
        <v>3211</v>
      </c>
      <c r="X1825" s="25" t="s">
        <v>3213</v>
      </c>
      <c r="Y1825" s="25" t="s">
        <v>3214</v>
      </c>
      <c r="Z1825" s="25" t="s">
        <v>3212</v>
      </c>
      <c r="AA1825" s="25" t="s">
        <v>3167</v>
      </c>
    </row>
    <row r="1826" spans="1:27" ht="33.75" customHeight="1" thickBot="1" x14ac:dyDescent="0.35">
      <c r="A1826" s="24"/>
      <c r="B1826" s="38" t="s">
        <v>3197</v>
      </c>
      <c r="C1826" s="30">
        <f>COUNTIFS(Events!$R:$R,Q1826,Events!$AN:$AN,$B1826)</f>
        <v>21</v>
      </c>
      <c r="D1826" s="12">
        <f>COUNTIFS(Events!$R:$R,R1826,Events!$AN:$AN,$B1826)</f>
        <v>66</v>
      </c>
      <c r="E1826" s="12">
        <f>COUNTIFS(Events!$R:$R,S1826,Events!$AN:$AN,$B1826)</f>
        <v>1</v>
      </c>
      <c r="F1826" s="12">
        <f>COUNTIFS(Events!$R:$R,T1826,Events!$AN:$AN,$B1826)</f>
        <v>66</v>
      </c>
      <c r="G1826" s="12">
        <f>COUNTIFS(Events!$R:$R,U1826,Events!$AN:$AN,$B1826)</f>
        <v>49</v>
      </c>
      <c r="H1826" s="12">
        <f>COUNTIFS(Events!$R:$R,V1826,Events!$AN:$AN,$B1826)</f>
        <v>18</v>
      </c>
      <c r="I1826" s="12">
        <f>COUNTIFS(Events!$R:$R,W1826,Events!$AN:$AN,$B1826)</f>
        <v>5</v>
      </c>
      <c r="J1826" s="12">
        <f>COUNTIFS(Events!$R:$R,X1826,Events!$AN:$AN,$B1826)</f>
        <v>11</v>
      </c>
      <c r="K1826" s="12">
        <f>COUNTIFS(Events!$R:$R,Y1826,Events!$AN:$AN,$B1826)</f>
        <v>3</v>
      </c>
      <c r="L1826" s="12">
        <f>COUNTIFS(Events!$R:$R,Z1826,Events!$AN:$AN,$B1826)</f>
        <v>12</v>
      </c>
      <c r="M1826" s="12">
        <f>COUNTIFS(Events!$R:$R,AA1826,Events!$AN:$AN,$B1826)</f>
        <v>255</v>
      </c>
      <c r="N1826" s="13">
        <f t="shared" si="153"/>
        <v>507</v>
      </c>
      <c r="Q1826" s="25" t="s">
        <v>3206</v>
      </c>
      <c r="R1826" s="25" t="s">
        <v>3208</v>
      </c>
      <c r="S1826" s="25" t="s">
        <v>3215</v>
      </c>
      <c r="T1826" s="25" t="s">
        <v>3209</v>
      </c>
      <c r="U1826" s="25" t="s">
        <v>3210</v>
      </c>
      <c r="V1826" s="25" t="s">
        <v>3207</v>
      </c>
      <c r="W1826" s="25" t="s">
        <v>3211</v>
      </c>
      <c r="X1826" s="25" t="s">
        <v>3213</v>
      </c>
      <c r="Y1826" s="25" t="s">
        <v>3214</v>
      </c>
      <c r="Z1826" s="25" t="s">
        <v>3212</v>
      </c>
      <c r="AA1826" s="25" t="s">
        <v>3167</v>
      </c>
    </row>
    <row r="1827" spans="1:27" ht="33.75" customHeight="1" thickBot="1" x14ac:dyDescent="0.35">
      <c r="A1827" s="24"/>
      <c r="B1827" s="9" t="s">
        <v>4056</v>
      </c>
      <c r="C1827" s="32">
        <f t="shared" ref="C1827:M1827" si="154">SUM(C1816:C1826)</f>
        <v>26</v>
      </c>
      <c r="D1827" s="32">
        <f t="shared" si="154"/>
        <v>74</v>
      </c>
      <c r="E1827" s="32">
        <f t="shared" si="154"/>
        <v>1</v>
      </c>
      <c r="F1827" s="32">
        <f t="shared" si="154"/>
        <v>68</v>
      </c>
      <c r="G1827" s="32">
        <f t="shared" si="154"/>
        <v>54</v>
      </c>
      <c r="H1827" s="19">
        <f t="shared" si="154"/>
        <v>19</v>
      </c>
      <c r="I1827" s="19">
        <f t="shared" si="154"/>
        <v>6</v>
      </c>
      <c r="J1827" s="19">
        <f t="shared" si="154"/>
        <v>16</v>
      </c>
      <c r="K1827" s="19">
        <f t="shared" si="154"/>
        <v>4</v>
      </c>
      <c r="L1827" s="19">
        <f t="shared" si="154"/>
        <v>15</v>
      </c>
      <c r="M1827" s="21">
        <f t="shared" si="154"/>
        <v>305</v>
      </c>
      <c r="N1827" s="22">
        <f>SUM(N1816:N1826)</f>
        <v>588</v>
      </c>
    </row>
    <row r="1828" spans="1:27" ht="53.25" customHeight="1" thickBot="1" x14ac:dyDescent="0.35">
      <c r="A1828" s="24"/>
      <c r="B1828" s="88" t="s">
        <v>4057</v>
      </c>
      <c r="C1828" s="89"/>
      <c r="D1828" s="89"/>
      <c r="E1828" s="89"/>
      <c r="F1828" s="89"/>
      <c r="G1828" s="89"/>
      <c r="H1828" s="89"/>
      <c r="I1828" s="89"/>
      <c r="J1828" s="89"/>
      <c r="K1828" s="89"/>
      <c r="L1828" s="89"/>
      <c r="M1828" s="89"/>
      <c r="N1828" s="90"/>
    </row>
    <row r="1829" spans="1:27" ht="17.399999999999999" x14ac:dyDescent="0.3">
      <c r="A1829" s="24"/>
    </row>
    <row r="1830" spans="1:27" ht="18" thickBot="1" x14ac:dyDescent="0.35">
      <c r="A1830" s="24"/>
    </row>
    <row r="1831" spans="1:27" ht="40.5" customHeight="1" thickBot="1" x14ac:dyDescent="0.35">
      <c r="A1831" s="24"/>
      <c r="B1831" s="82" t="s">
        <v>4179</v>
      </c>
      <c r="C1831" s="83"/>
      <c r="D1831" s="83"/>
      <c r="E1831" s="83"/>
      <c r="F1831" s="83"/>
      <c r="G1831" s="83"/>
      <c r="H1831" s="83"/>
      <c r="I1831" s="83"/>
      <c r="J1831" s="83"/>
      <c r="K1831" s="83"/>
      <c r="L1831" s="83"/>
      <c r="M1831" s="83"/>
      <c r="N1831" s="84"/>
    </row>
    <row r="1832" spans="1:27" ht="46.5" customHeight="1" thickBot="1" x14ac:dyDescent="0.35">
      <c r="A1832" s="24"/>
      <c r="B1832" s="85" t="s">
        <v>4151</v>
      </c>
      <c r="C1832" s="86"/>
      <c r="D1832" s="86"/>
      <c r="E1832" s="86"/>
      <c r="F1832" s="86"/>
      <c r="G1832" s="86"/>
      <c r="H1832" s="86"/>
      <c r="I1832" s="86"/>
      <c r="J1832" s="86"/>
      <c r="K1832" s="86"/>
      <c r="L1832" s="86"/>
      <c r="M1832" s="86"/>
      <c r="N1832" s="87"/>
    </row>
    <row r="1833" spans="1:27" ht="46.5" customHeight="1" thickBot="1" x14ac:dyDescent="0.35">
      <c r="A1833" s="24"/>
      <c r="B1833" s="3"/>
      <c r="C1833" s="7" t="s">
        <v>3206</v>
      </c>
      <c r="D1833" s="5" t="s">
        <v>3208</v>
      </c>
      <c r="E1833" s="5" t="s">
        <v>3215</v>
      </c>
      <c r="F1833" s="5" t="s">
        <v>3209</v>
      </c>
      <c r="G1833" s="5" t="s">
        <v>3210</v>
      </c>
      <c r="H1833" s="5" t="s">
        <v>3207</v>
      </c>
      <c r="I1833" s="5" t="s">
        <v>3211</v>
      </c>
      <c r="J1833" s="5" t="s">
        <v>3213</v>
      </c>
      <c r="K1833" s="5" t="s">
        <v>3214</v>
      </c>
      <c r="L1833" s="5" t="s">
        <v>3212</v>
      </c>
      <c r="M1833" s="8" t="s">
        <v>3167</v>
      </c>
      <c r="N1833" s="9" t="s">
        <v>4056</v>
      </c>
    </row>
    <row r="1834" spans="1:27" ht="33.75" customHeight="1" x14ac:dyDescent="0.3">
      <c r="A1834" s="24"/>
      <c r="B1834" s="38" t="s">
        <v>3201</v>
      </c>
      <c r="C1834" s="30">
        <f>COUNTIFS(Events!$R:$R,Q1834,Events!$AO:$AO,$B1834)</f>
        <v>5</v>
      </c>
      <c r="D1834" s="12">
        <f>COUNTIFS(Events!$R:$R,R1834,Events!$AO:$AO,$B1834)</f>
        <v>6</v>
      </c>
      <c r="E1834" s="12">
        <f>COUNTIFS(Events!$R:$R,S1834,Events!$AO:$AO,$B1834)</f>
        <v>0</v>
      </c>
      <c r="F1834" s="12">
        <f>COUNTIFS(Events!$R:$R,T1834,Events!$AO:$AO,$B1834)</f>
        <v>1</v>
      </c>
      <c r="G1834" s="12">
        <f>COUNTIFS(Events!$R:$R,U1834,Events!$AO:$AO,$B1834)</f>
        <v>1</v>
      </c>
      <c r="H1834" s="12">
        <f>COUNTIFS(Events!$R:$R,V1834,Events!$AO:$AO,$B1834)</f>
        <v>0</v>
      </c>
      <c r="I1834" s="12">
        <f>COUNTIFS(Events!$R:$R,W1834,Events!$AO:$AO,$B1834)</f>
        <v>0</v>
      </c>
      <c r="J1834" s="12">
        <f>COUNTIFS(Events!$R:$R,X1834,Events!$AO:$AO,$B1834)</f>
        <v>4</v>
      </c>
      <c r="K1834" s="12">
        <f>COUNTIFS(Events!$R:$R,Y1834,Events!$AO:$AO,$B1834)</f>
        <v>1</v>
      </c>
      <c r="L1834" s="12">
        <f>COUNTIFS(Events!$R:$R,Z1834,Events!$AO:$AO,$B1834)</f>
        <v>3</v>
      </c>
      <c r="M1834" s="12">
        <f>COUNTIFS(Events!$R:$R,AA1834,Events!$AO:$AO,$B1834)</f>
        <v>26</v>
      </c>
      <c r="N1834" s="13">
        <f>SUM(C1834:M1834)</f>
        <v>47</v>
      </c>
      <c r="Q1834" s="25" t="s">
        <v>3206</v>
      </c>
      <c r="R1834" s="25" t="s">
        <v>3208</v>
      </c>
      <c r="S1834" s="25" t="s">
        <v>3215</v>
      </c>
      <c r="T1834" s="25" t="s">
        <v>3209</v>
      </c>
      <c r="U1834" s="25" t="s">
        <v>3210</v>
      </c>
      <c r="V1834" s="25" t="s">
        <v>3207</v>
      </c>
      <c r="W1834" s="25" t="s">
        <v>3211</v>
      </c>
      <c r="X1834" s="25" t="s">
        <v>3213</v>
      </c>
      <c r="Y1834" s="25" t="s">
        <v>3214</v>
      </c>
      <c r="Z1834" s="25" t="s">
        <v>3212</v>
      </c>
      <c r="AA1834" s="25" t="s">
        <v>3167</v>
      </c>
    </row>
    <row r="1835" spans="1:27" ht="33.75" customHeight="1" x14ac:dyDescent="0.3">
      <c r="A1835" s="24"/>
      <c r="B1835" s="38" t="s">
        <v>3202</v>
      </c>
      <c r="C1835" s="30">
        <f>COUNTIFS(Events!$R:$R,Q1835,Events!$AO:$AO,$B1835)</f>
        <v>0</v>
      </c>
      <c r="D1835" s="12">
        <f>COUNTIFS(Events!$R:$R,R1835,Events!$AO:$AO,$B1835)</f>
        <v>2</v>
      </c>
      <c r="E1835" s="12">
        <f>COUNTIFS(Events!$R:$R,S1835,Events!$AO:$AO,$B1835)</f>
        <v>0</v>
      </c>
      <c r="F1835" s="12">
        <f>COUNTIFS(Events!$R:$R,T1835,Events!$AO:$AO,$B1835)</f>
        <v>1</v>
      </c>
      <c r="G1835" s="12">
        <f>COUNTIFS(Events!$R:$R,U1835,Events!$AO:$AO,$B1835)</f>
        <v>4</v>
      </c>
      <c r="H1835" s="12">
        <f>COUNTIFS(Events!$R:$R,V1835,Events!$AO:$AO,$B1835)</f>
        <v>1</v>
      </c>
      <c r="I1835" s="12">
        <f>COUNTIFS(Events!$R:$R,W1835,Events!$AO:$AO,$B1835)</f>
        <v>1</v>
      </c>
      <c r="J1835" s="12">
        <f>COUNTIFS(Events!$R:$R,X1835,Events!$AO:$AO,$B1835)</f>
        <v>1</v>
      </c>
      <c r="K1835" s="12">
        <f>COUNTIFS(Events!$R:$R,Y1835,Events!$AO:$AO,$B1835)</f>
        <v>0</v>
      </c>
      <c r="L1835" s="12">
        <f>COUNTIFS(Events!$R:$R,Z1835,Events!$AO:$AO,$B1835)</f>
        <v>0</v>
      </c>
      <c r="M1835" s="12">
        <f>COUNTIFS(Events!$R:$R,AA1835,Events!$AO:$AO,$B1835)</f>
        <v>23</v>
      </c>
      <c r="N1835" s="13">
        <f>SUM(C1835:M1835)</f>
        <v>33</v>
      </c>
      <c r="Q1835" s="25" t="s">
        <v>3206</v>
      </c>
      <c r="R1835" s="25" t="s">
        <v>3208</v>
      </c>
      <c r="S1835" s="25" t="s">
        <v>3215</v>
      </c>
      <c r="T1835" s="25" t="s">
        <v>3209</v>
      </c>
      <c r="U1835" s="25" t="s">
        <v>3210</v>
      </c>
      <c r="V1835" s="25" t="s">
        <v>3207</v>
      </c>
      <c r="W1835" s="25" t="s">
        <v>3211</v>
      </c>
      <c r="X1835" s="25" t="s">
        <v>3213</v>
      </c>
      <c r="Y1835" s="25" t="s">
        <v>3214</v>
      </c>
      <c r="Z1835" s="25" t="s">
        <v>3212</v>
      </c>
      <c r="AA1835" s="25" t="s">
        <v>3167</v>
      </c>
    </row>
    <row r="1836" spans="1:27" ht="33.75" customHeight="1" x14ac:dyDescent="0.3">
      <c r="A1836" s="24"/>
      <c r="B1836" s="38" t="s">
        <v>3203</v>
      </c>
      <c r="C1836" s="30">
        <f>COUNTIFS(Events!$R:$R,Q1836,Events!$AO:$AO,$B1836)</f>
        <v>0</v>
      </c>
      <c r="D1836" s="12">
        <f>COUNTIFS(Events!$R:$R,R1836,Events!$AO:$AO,$B1836)</f>
        <v>0</v>
      </c>
      <c r="E1836" s="12">
        <f>COUNTIFS(Events!$R:$R,S1836,Events!$AO:$AO,$B1836)</f>
        <v>0</v>
      </c>
      <c r="F1836" s="12">
        <f>COUNTIFS(Events!$R:$R,T1836,Events!$AO:$AO,$B1836)</f>
        <v>0</v>
      </c>
      <c r="G1836" s="12">
        <f>COUNTIFS(Events!$R:$R,U1836,Events!$AO:$AO,$B1836)</f>
        <v>0</v>
      </c>
      <c r="H1836" s="12">
        <f>COUNTIFS(Events!$R:$R,V1836,Events!$AO:$AO,$B1836)</f>
        <v>0</v>
      </c>
      <c r="I1836" s="12">
        <f>COUNTIFS(Events!$R:$R,W1836,Events!$AO:$AO,$B1836)</f>
        <v>0</v>
      </c>
      <c r="J1836" s="12">
        <f>COUNTIFS(Events!$R:$R,X1836,Events!$AO:$AO,$B1836)</f>
        <v>0</v>
      </c>
      <c r="K1836" s="12">
        <f>COUNTIFS(Events!$R:$R,Y1836,Events!$AO:$AO,$B1836)</f>
        <v>0</v>
      </c>
      <c r="L1836" s="12">
        <f>COUNTIFS(Events!$R:$R,Z1836,Events!$AO:$AO,$B1836)</f>
        <v>0</v>
      </c>
      <c r="M1836" s="12">
        <f>COUNTIFS(Events!$R:$R,AA1836,Events!$AO:$AO,$B1836)</f>
        <v>1</v>
      </c>
      <c r="N1836" s="13">
        <f>SUM(C1836:M1836)</f>
        <v>1</v>
      </c>
      <c r="Q1836" s="25" t="s">
        <v>3206</v>
      </c>
      <c r="R1836" s="25" t="s">
        <v>3208</v>
      </c>
      <c r="S1836" s="25" t="s">
        <v>3215</v>
      </c>
      <c r="T1836" s="25" t="s">
        <v>3209</v>
      </c>
      <c r="U1836" s="25" t="s">
        <v>3210</v>
      </c>
      <c r="V1836" s="25" t="s">
        <v>3207</v>
      </c>
      <c r="W1836" s="25" t="s">
        <v>3211</v>
      </c>
      <c r="X1836" s="25" t="s">
        <v>3213</v>
      </c>
      <c r="Y1836" s="25" t="s">
        <v>3214</v>
      </c>
      <c r="Z1836" s="25" t="s">
        <v>3212</v>
      </c>
      <c r="AA1836" s="25" t="s">
        <v>3167</v>
      </c>
    </row>
    <row r="1837" spans="1:27" ht="33.75" customHeight="1" x14ac:dyDescent="0.3">
      <c r="A1837" s="24"/>
      <c r="B1837" s="38" t="s">
        <v>3167</v>
      </c>
      <c r="C1837" s="30">
        <f>COUNTIFS(Events!$R:$R,Q1837,Events!$AO:$AO,$B1837)</f>
        <v>0</v>
      </c>
      <c r="D1837" s="12">
        <f>COUNTIFS(Events!$R:$R,R1837,Events!$AO:$AO,$B1837)</f>
        <v>0</v>
      </c>
      <c r="E1837" s="12">
        <f>COUNTIFS(Events!$R:$R,S1837,Events!$AO:$AO,$B1837)</f>
        <v>0</v>
      </c>
      <c r="F1837" s="12">
        <f>COUNTIFS(Events!$R:$R,T1837,Events!$AO:$AO,$B1837)</f>
        <v>0</v>
      </c>
      <c r="G1837" s="12">
        <f>COUNTIFS(Events!$R:$R,U1837,Events!$AO:$AO,$B1837)</f>
        <v>0</v>
      </c>
      <c r="H1837" s="12">
        <f>COUNTIFS(Events!$R:$R,V1837,Events!$AO:$AO,$B1837)</f>
        <v>0</v>
      </c>
      <c r="I1837" s="12">
        <f>COUNTIFS(Events!$R:$R,W1837,Events!$AO:$AO,$B1837)</f>
        <v>0</v>
      </c>
      <c r="J1837" s="12">
        <f>COUNTIFS(Events!$R:$R,X1837,Events!$AO:$AO,$B1837)</f>
        <v>0</v>
      </c>
      <c r="K1837" s="12">
        <f>COUNTIFS(Events!$R:$R,Y1837,Events!$AO:$AO,$B1837)</f>
        <v>0</v>
      </c>
      <c r="L1837" s="12">
        <f>COUNTIFS(Events!$R:$R,Z1837,Events!$AO:$AO,$B1837)</f>
        <v>0</v>
      </c>
      <c r="M1837" s="12">
        <f>COUNTIFS(Events!$R:$R,AA1837,Events!$AO:$AO,$B1837)</f>
        <v>0</v>
      </c>
      <c r="N1837" s="13">
        <f>SUM(C1837:M1837)</f>
        <v>0</v>
      </c>
      <c r="Q1837" s="25" t="s">
        <v>3206</v>
      </c>
      <c r="R1837" s="25" t="s">
        <v>3208</v>
      </c>
      <c r="S1837" s="25" t="s">
        <v>3215</v>
      </c>
      <c r="T1837" s="25" t="s">
        <v>3209</v>
      </c>
      <c r="U1837" s="25" t="s">
        <v>3210</v>
      </c>
      <c r="V1837" s="25" t="s">
        <v>3207</v>
      </c>
      <c r="W1837" s="25" t="s">
        <v>3211</v>
      </c>
      <c r="X1837" s="25" t="s">
        <v>3213</v>
      </c>
      <c r="Y1837" s="25" t="s">
        <v>3214</v>
      </c>
      <c r="Z1837" s="25" t="s">
        <v>3212</v>
      </c>
      <c r="AA1837" s="25" t="s">
        <v>3167</v>
      </c>
    </row>
    <row r="1838" spans="1:27" ht="33.75" customHeight="1" thickBot="1" x14ac:dyDescent="0.35">
      <c r="A1838" s="24"/>
      <c r="B1838" s="38" t="s">
        <v>3197</v>
      </c>
      <c r="C1838" s="30">
        <f>COUNTIFS(Events!$R:$R,Q1838,Events!$AO:$AO,$B1838)</f>
        <v>21</v>
      </c>
      <c r="D1838" s="12">
        <f>COUNTIFS(Events!$R:$R,R1838,Events!$AO:$AO,$B1838)</f>
        <v>66</v>
      </c>
      <c r="E1838" s="12">
        <f>COUNTIFS(Events!$R:$R,S1838,Events!$AO:$AO,$B1838)</f>
        <v>1</v>
      </c>
      <c r="F1838" s="12">
        <f>COUNTIFS(Events!$R:$R,T1838,Events!$AO:$AO,$B1838)</f>
        <v>66</v>
      </c>
      <c r="G1838" s="12">
        <f>COUNTIFS(Events!$R:$R,U1838,Events!$AO:$AO,$B1838)</f>
        <v>49</v>
      </c>
      <c r="H1838" s="12">
        <f>COUNTIFS(Events!$R:$R,V1838,Events!$AO:$AO,$B1838)</f>
        <v>18</v>
      </c>
      <c r="I1838" s="12">
        <f>COUNTIFS(Events!$R:$R,W1838,Events!$AO:$AO,$B1838)</f>
        <v>5</v>
      </c>
      <c r="J1838" s="12">
        <f>COUNTIFS(Events!$R:$R,X1838,Events!$AO:$AO,$B1838)</f>
        <v>11</v>
      </c>
      <c r="K1838" s="12">
        <f>COUNTIFS(Events!$R:$R,Y1838,Events!$AO:$AO,$B1838)</f>
        <v>3</v>
      </c>
      <c r="L1838" s="12">
        <f>COUNTIFS(Events!$R:$R,Z1838,Events!$AO:$AO,$B1838)</f>
        <v>12</v>
      </c>
      <c r="M1838" s="12">
        <f>COUNTIFS(Events!$R:$R,AA1838,Events!$AO:$AO,$B1838)</f>
        <v>255</v>
      </c>
      <c r="N1838" s="13">
        <f>SUM(C1838:M1838)</f>
        <v>507</v>
      </c>
      <c r="Q1838" s="25" t="s">
        <v>3206</v>
      </c>
      <c r="R1838" s="25" t="s">
        <v>3208</v>
      </c>
      <c r="S1838" s="25" t="s">
        <v>3215</v>
      </c>
      <c r="T1838" s="25" t="s">
        <v>3209</v>
      </c>
      <c r="U1838" s="25" t="s">
        <v>3210</v>
      </c>
      <c r="V1838" s="25" t="s">
        <v>3207</v>
      </c>
      <c r="W1838" s="25" t="s">
        <v>3211</v>
      </c>
      <c r="X1838" s="25" t="s">
        <v>3213</v>
      </c>
      <c r="Y1838" s="25" t="s">
        <v>3214</v>
      </c>
      <c r="Z1838" s="25" t="s">
        <v>3212</v>
      </c>
      <c r="AA1838" s="25" t="s">
        <v>3167</v>
      </c>
    </row>
    <row r="1839" spans="1:27" ht="33.75" customHeight="1" thickBot="1" x14ac:dyDescent="0.35">
      <c r="A1839" s="24"/>
      <c r="B1839" s="9" t="s">
        <v>4056</v>
      </c>
      <c r="C1839" s="32">
        <f t="shared" ref="C1839:M1839" si="155">SUM(C1834:C1838)</f>
        <v>26</v>
      </c>
      <c r="D1839" s="32">
        <f t="shared" si="155"/>
        <v>74</v>
      </c>
      <c r="E1839" s="32">
        <f t="shared" si="155"/>
        <v>1</v>
      </c>
      <c r="F1839" s="32">
        <f t="shared" si="155"/>
        <v>68</v>
      </c>
      <c r="G1839" s="32">
        <f t="shared" si="155"/>
        <v>54</v>
      </c>
      <c r="H1839" s="19">
        <f t="shared" si="155"/>
        <v>19</v>
      </c>
      <c r="I1839" s="19">
        <f t="shared" si="155"/>
        <v>6</v>
      </c>
      <c r="J1839" s="19">
        <f t="shared" si="155"/>
        <v>16</v>
      </c>
      <c r="K1839" s="19">
        <f t="shared" si="155"/>
        <v>4</v>
      </c>
      <c r="L1839" s="19">
        <f t="shared" si="155"/>
        <v>15</v>
      </c>
      <c r="M1839" s="21">
        <f t="shared" si="155"/>
        <v>305</v>
      </c>
      <c r="N1839" s="22">
        <f>SUM(N1834:N1838)</f>
        <v>588</v>
      </c>
    </row>
    <row r="1840" spans="1:27" ht="53.25" customHeight="1" thickBot="1" x14ac:dyDescent="0.35">
      <c r="A1840" s="24"/>
      <c r="B1840" s="88" t="s">
        <v>4057</v>
      </c>
      <c r="C1840" s="89"/>
      <c r="D1840" s="89"/>
      <c r="E1840" s="89"/>
      <c r="F1840" s="89"/>
      <c r="G1840" s="89"/>
      <c r="H1840" s="89"/>
      <c r="I1840" s="89"/>
      <c r="J1840" s="89"/>
      <c r="K1840" s="89"/>
      <c r="L1840" s="89"/>
      <c r="M1840" s="89"/>
      <c r="N1840" s="90"/>
    </row>
    <row r="1841" spans="1:27" ht="17.25" customHeight="1" x14ac:dyDescent="0.3">
      <c r="A1841" s="24"/>
    </row>
    <row r="1842" spans="1:27" ht="18" thickBot="1" x14ac:dyDescent="0.35">
      <c r="A1842" s="24"/>
    </row>
    <row r="1843" spans="1:27" ht="40.5" customHeight="1" thickBot="1" x14ac:dyDescent="0.35">
      <c r="A1843" s="24"/>
      <c r="B1843" s="82" t="s">
        <v>4179</v>
      </c>
      <c r="C1843" s="83"/>
      <c r="D1843" s="83"/>
      <c r="E1843" s="83"/>
      <c r="F1843" s="83"/>
      <c r="G1843" s="83"/>
      <c r="H1843" s="83"/>
      <c r="I1843" s="83"/>
      <c r="J1843" s="83"/>
      <c r="K1843" s="83"/>
      <c r="L1843" s="83"/>
      <c r="M1843" s="83"/>
      <c r="N1843" s="84"/>
    </row>
    <row r="1844" spans="1:27" ht="46.5" customHeight="1" thickBot="1" x14ac:dyDescent="0.35">
      <c r="A1844" s="24"/>
      <c r="B1844" s="85" t="s">
        <v>4152</v>
      </c>
      <c r="C1844" s="86"/>
      <c r="D1844" s="86"/>
      <c r="E1844" s="86"/>
      <c r="F1844" s="86"/>
      <c r="G1844" s="86"/>
      <c r="H1844" s="86"/>
      <c r="I1844" s="86"/>
      <c r="J1844" s="86"/>
      <c r="K1844" s="86"/>
      <c r="L1844" s="86"/>
      <c r="M1844" s="86"/>
      <c r="N1844" s="87"/>
    </row>
    <row r="1845" spans="1:27" ht="46.5" customHeight="1" thickBot="1" x14ac:dyDescent="0.35">
      <c r="A1845" s="24"/>
      <c r="B1845" s="3"/>
      <c r="C1845" s="7" t="s">
        <v>3206</v>
      </c>
      <c r="D1845" s="5" t="s">
        <v>3208</v>
      </c>
      <c r="E1845" s="5" t="s">
        <v>3215</v>
      </c>
      <c r="F1845" s="5" t="s">
        <v>3209</v>
      </c>
      <c r="G1845" s="5" t="s">
        <v>3210</v>
      </c>
      <c r="H1845" s="5" t="s">
        <v>3207</v>
      </c>
      <c r="I1845" s="5" t="s">
        <v>3211</v>
      </c>
      <c r="J1845" s="5" t="s">
        <v>3213</v>
      </c>
      <c r="K1845" s="5" t="s">
        <v>3214</v>
      </c>
      <c r="L1845" s="5" t="s">
        <v>3212</v>
      </c>
      <c r="M1845" s="8" t="s">
        <v>3167</v>
      </c>
      <c r="N1845" s="9" t="s">
        <v>4056</v>
      </c>
    </row>
    <row r="1846" spans="1:27" ht="33.75" customHeight="1" x14ac:dyDescent="0.3">
      <c r="A1846" s="24"/>
      <c r="B1846" s="10" t="s">
        <v>3188</v>
      </c>
      <c r="C1846" s="30">
        <f>COUNTIFS(Events!$R:$R,Q1846,Events!$BE:$BE,$B1846)</f>
        <v>0</v>
      </c>
      <c r="D1846" s="12">
        <f>COUNTIFS(Events!$R:$R,R1846,Events!$BE:$BE,$B1846)</f>
        <v>0</v>
      </c>
      <c r="E1846" s="12">
        <f>COUNTIFS(Events!$R:$R,S1846,Events!$BE:$BE,$B1846)</f>
        <v>0</v>
      </c>
      <c r="F1846" s="12">
        <f>COUNTIFS(Events!$R:$R,T1846,Events!$BE:$BE,$B1846)</f>
        <v>0</v>
      </c>
      <c r="G1846" s="12">
        <f>COUNTIFS(Events!$R:$R,U1846,Events!$BE:$BE,$B1846)</f>
        <v>0</v>
      </c>
      <c r="H1846" s="12">
        <f>COUNTIFS(Events!$R:$R,V1846,Events!$BE:$BE,$B1846)</f>
        <v>0</v>
      </c>
      <c r="I1846" s="12">
        <f>COUNTIFS(Events!$R:$R,W1846,Events!$BE:$BE,$B1846)</f>
        <v>0</v>
      </c>
      <c r="J1846" s="12">
        <f>COUNTIFS(Events!$R:$R,X1846,Events!$BE:$BE,$B1846)</f>
        <v>0</v>
      </c>
      <c r="K1846" s="12">
        <f>COUNTIFS(Events!$R:$R,Y1846,Events!$BE:$BE,$B1846)</f>
        <v>0</v>
      </c>
      <c r="L1846" s="12">
        <f>COUNTIFS(Events!$R:$R,Z1846,Events!$BE:$BE,$B1846)</f>
        <v>0</v>
      </c>
      <c r="M1846" s="12">
        <f>COUNTIFS(Events!$R:$R,AA1846,Events!$BE:$BE,$B1846)</f>
        <v>1</v>
      </c>
      <c r="N1846" s="13">
        <f t="shared" ref="N1846:N1853" si="156">SUM(C1846:M1846)</f>
        <v>1</v>
      </c>
      <c r="Q1846" s="25" t="s">
        <v>3206</v>
      </c>
      <c r="R1846" s="25" t="s">
        <v>3208</v>
      </c>
      <c r="S1846" s="25" t="s">
        <v>3215</v>
      </c>
      <c r="T1846" s="25" t="s">
        <v>3209</v>
      </c>
      <c r="U1846" s="25" t="s">
        <v>3210</v>
      </c>
      <c r="V1846" s="25" t="s">
        <v>3207</v>
      </c>
      <c r="W1846" s="25" t="s">
        <v>3211</v>
      </c>
      <c r="X1846" s="25" t="s">
        <v>3213</v>
      </c>
      <c r="Y1846" s="25" t="s">
        <v>3214</v>
      </c>
      <c r="Z1846" s="25" t="s">
        <v>3212</v>
      </c>
      <c r="AA1846" s="25" t="s">
        <v>3167</v>
      </c>
    </row>
    <row r="1847" spans="1:27" ht="33.75" customHeight="1" x14ac:dyDescent="0.3">
      <c r="A1847" s="24"/>
      <c r="B1847" s="14" t="s">
        <v>4163</v>
      </c>
      <c r="C1847" s="30">
        <f>COUNTIFS(Events!$R:$R,Q1847,Events!$BE:$BE,$B1847)</f>
        <v>0</v>
      </c>
      <c r="D1847" s="12">
        <f>COUNTIFS(Events!$R:$R,R1847,Events!$BE:$BE,$B1847)</f>
        <v>0</v>
      </c>
      <c r="E1847" s="12">
        <f>COUNTIFS(Events!$R:$R,S1847,Events!$BE:$BE,$B1847)</f>
        <v>0</v>
      </c>
      <c r="F1847" s="12">
        <f>COUNTIFS(Events!$R:$R,T1847,Events!$BE:$BE,$B1847)</f>
        <v>0</v>
      </c>
      <c r="G1847" s="12">
        <f>COUNTIFS(Events!$R:$R,U1847,Events!$BE:$BE,$B1847)</f>
        <v>0</v>
      </c>
      <c r="H1847" s="12">
        <f>COUNTIFS(Events!$R:$R,V1847,Events!$BE:$BE,$B1847)</f>
        <v>0</v>
      </c>
      <c r="I1847" s="12">
        <f>COUNTIFS(Events!$R:$R,W1847,Events!$BE:$BE,$B1847)</f>
        <v>0</v>
      </c>
      <c r="J1847" s="12">
        <f>COUNTIFS(Events!$R:$R,X1847,Events!$BE:$BE,$B1847)</f>
        <v>0</v>
      </c>
      <c r="K1847" s="12">
        <f>COUNTIFS(Events!$R:$R,Y1847,Events!$BE:$BE,$B1847)</f>
        <v>0</v>
      </c>
      <c r="L1847" s="12">
        <f>COUNTIFS(Events!$R:$R,Z1847,Events!$BE:$BE,$B1847)</f>
        <v>0</v>
      </c>
      <c r="M1847" s="12">
        <f>COUNTIFS(Events!$R:$R,AA1847,Events!$BE:$BE,$B1847)</f>
        <v>0</v>
      </c>
      <c r="N1847" s="13">
        <f t="shared" si="156"/>
        <v>0</v>
      </c>
      <c r="Q1847" s="25" t="s">
        <v>3206</v>
      </c>
      <c r="R1847" s="25" t="s">
        <v>3208</v>
      </c>
      <c r="S1847" s="25" t="s">
        <v>3215</v>
      </c>
      <c r="T1847" s="25" t="s">
        <v>3209</v>
      </c>
      <c r="U1847" s="25" t="s">
        <v>3210</v>
      </c>
      <c r="V1847" s="25" t="s">
        <v>3207</v>
      </c>
      <c r="W1847" s="25" t="s">
        <v>3211</v>
      </c>
      <c r="X1847" s="25" t="s">
        <v>3213</v>
      </c>
      <c r="Y1847" s="25" t="s">
        <v>3214</v>
      </c>
      <c r="Z1847" s="25" t="s">
        <v>3212</v>
      </c>
      <c r="AA1847" s="25" t="s">
        <v>3167</v>
      </c>
    </row>
    <row r="1848" spans="1:27" ht="33.75" customHeight="1" x14ac:dyDescent="0.3">
      <c r="A1848" s="24"/>
      <c r="B1848" s="14" t="s">
        <v>4165</v>
      </c>
      <c r="C1848" s="30">
        <f>COUNTIFS(Events!$R:$R,Q1848,Events!$BE:$BE,$B1848)</f>
        <v>0</v>
      </c>
      <c r="D1848" s="12">
        <f>COUNTIFS(Events!$R:$R,R1848,Events!$BE:$BE,$B1848)</f>
        <v>0</v>
      </c>
      <c r="E1848" s="12">
        <f>COUNTIFS(Events!$R:$R,S1848,Events!$BE:$BE,$B1848)</f>
        <v>0</v>
      </c>
      <c r="F1848" s="12">
        <f>COUNTIFS(Events!$R:$R,T1848,Events!$BE:$BE,$B1848)</f>
        <v>0</v>
      </c>
      <c r="G1848" s="12">
        <f>COUNTIFS(Events!$R:$R,U1848,Events!$BE:$BE,$B1848)</f>
        <v>0</v>
      </c>
      <c r="H1848" s="12">
        <f>COUNTIFS(Events!$R:$R,V1848,Events!$BE:$BE,$B1848)</f>
        <v>0</v>
      </c>
      <c r="I1848" s="12">
        <f>COUNTIFS(Events!$R:$R,W1848,Events!$BE:$BE,$B1848)</f>
        <v>0</v>
      </c>
      <c r="J1848" s="12">
        <f>COUNTIFS(Events!$R:$R,X1848,Events!$BE:$BE,$B1848)</f>
        <v>0</v>
      </c>
      <c r="K1848" s="12">
        <f>COUNTIFS(Events!$R:$R,Y1848,Events!$BE:$BE,$B1848)</f>
        <v>0</v>
      </c>
      <c r="L1848" s="12">
        <f>COUNTIFS(Events!$R:$R,Z1848,Events!$BE:$BE,$B1848)</f>
        <v>0</v>
      </c>
      <c r="M1848" s="12">
        <f>COUNTIFS(Events!$R:$R,AA1848,Events!$BE:$BE,$B1848)</f>
        <v>0</v>
      </c>
      <c r="N1848" s="13">
        <f t="shared" si="156"/>
        <v>0</v>
      </c>
      <c r="Q1848" s="25" t="s">
        <v>3206</v>
      </c>
      <c r="R1848" s="25" t="s">
        <v>3208</v>
      </c>
      <c r="S1848" s="25" t="s">
        <v>3215</v>
      </c>
      <c r="T1848" s="25" t="s">
        <v>3209</v>
      </c>
      <c r="U1848" s="25" t="s">
        <v>3210</v>
      </c>
      <c r="V1848" s="25" t="s">
        <v>3207</v>
      </c>
      <c r="W1848" s="25" t="s">
        <v>3211</v>
      </c>
      <c r="X1848" s="25" t="s">
        <v>3213</v>
      </c>
      <c r="Y1848" s="25" t="s">
        <v>3214</v>
      </c>
      <c r="Z1848" s="25" t="s">
        <v>3212</v>
      </c>
      <c r="AA1848" s="25" t="s">
        <v>3167</v>
      </c>
    </row>
    <row r="1849" spans="1:27" ht="33.75" customHeight="1" x14ac:dyDescent="0.3">
      <c r="A1849" s="24"/>
      <c r="B1849" s="14" t="s">
        <v>4161</v>
      </c>
      <c r="C1849" s="30">
        <f>COUNTIFS(Events!$R:$R,Q1849,Events!$BE:$BE,$B1849)</f>
        <v>1</v>
      </c>
      <c r="D1849" s="12">
        <f>COUNTIFS(Events!$R:$R,R1849,Events!$BE:$BE,$B1849)</f>
        <v>0</v>
      </c>
      <c r="E1849" s="12">
        <f>COUNTIFS(Events!$R:$R,S1849,Events!$BE:$BE,$B1849)</f>
        <v>0</v>
      </c>
      <c r="F1849" s="12">
        <f>COUNTIFS(Events!$R:$R,T1849,Events!$BE:$BE,$B1849)</f>
        <v>0</v>
      </c>
      <c r="G1849" s="12">
        <f>COUNTIFS(Events!$R:$R,U1849,Events!$BE:$BE,$B1849)</f>
        <v>0</v>
      </c>
      <c r="H1849" s="12">
        <f>COUNTIFS(Events!$R:$R,V1849,Events!$BE:$BE,$B1849)</f>
        <v>0</v>
      </c>
      <c r="I1849" s="12">
        <f>COUNTIFS(Events!$R:$R,W1849,Events!$BE:$BE,$B1849)</f>
        <v>0</v>
      </c>
      <c r="J1849" s="12">
        <f>COUNTIFS(Events!$R:$R,X1849,Events!$BE:$BE,$B1849)</f>
        <v>0</v>
      </c>
      <c r="K1849" s="12">
        <f>COUNTIFS(Events!$R:$R,Y1849,Events!$BE:$BE,$B1849)</f>
        <v>0</v>
      </c>
      <c r="L1849" s="12">
        <f>COUNTIFS(Events!$R:$R,Z1849,Events!$BE:$BE,$B1849)</f>
        <v>0</v>
      </c>
      <c r="M1849" s="12">
        <f>COUNTIFS(Events!$R:$R,AA1849,Events!$BE:$BE,$B1849)</f>
        <v>3</v>
      </c>
      <c r="N1849" s="13">
        <f t="shared" si="156"/>
        <v>4</v>
      </c>
      <c r="Q1849" s="25" t="s">
        <v>3206</v>
      </c>
      <c r="R1849" s="25" t="s">
        <v>3208</v>
      </c>
      <c r="S1849" s="25" t="s">
        <v>3215</v>
      </c>
      <c r="T1849" s="25" t="s">
        <v>3209</v>
      </c>
      <c r="U1849" s="25" t="s">
        <v>3210</v>
      </c>
      <c r="V1849" s="25" t="s">
        <v>3207</v>
      </c>
      <c r="W1849" s="25" t="s">
        <v>3211</v>
      </c>
      <c r="X1849" s="25" t="s">
        <v>3213</v>
      </c>
      <c r="Y1849" s="25" t="s">
        <v>3214</v>
      </c>
      <c r="Z1849" s="25" t="s">
        <v>3212</v>
      </c>
      <c r="AA1849" s="25" t="s">
        <v>3167</v>
      </c>
    </row>
    <row r="1850" spans="1:27" ht="33.75" customHeight="1" x14ac:dyDescent="0.3">
      <c r="A1850" s="24"/>
      <c r="B1850" s="14" t="s">
        <v>4164</v>
      </c>
      <c r="C1850" s="30">
        <f>COUNTIFS(Events!$R:$R,Q1850,Events!$BE:$BE,$B1850)</f>
        <v>1</v>
      </c>
      <c r="D1850" s="12">
        <f>COUNTIFS(Events!$R:$R,R1850,Events!$BE:$BE,$B1850)</f>
        <v>0</v>
      </c>
      <c r="E1850" s="12">
        <f>COUNTIFS(Events!$R:$R,S1850,Events!$BE:$BE,$B1850)</f>
        <v>0</v>
      </c>
      <c r="F1850" s="12">
        <f>COUNTIFS(Events!$R:$R,T1850,Events!$BE:$BE,$B1850)</f>
        <v>0</v>
      </c>
      <c r="G1850" s="12">
        <f>COUNTIFS(Events!$R:$R,U1850,Events!$BE:$BE,$B1850)</f>
        <v>0</v>
      </c>
      <c r="H1850" s="12">
        <f>COUNTIFS(Events!$R:$R,V1850,Events!$BE:$BE,$B1850)</f>
        <v>0</v>
      </c>
      <c r="I1850" s="12">
        <f>COUNTIFS(Events!$R:$R,W1850,Events!$BE:$BE,$B1850)</f>
        <v>0</v>
      </c>
      <c r="J1850" s="12">
        <f>COUNTIFS(Events!$R:$R,X1850,Events!$BE:$BE,$B1850)</f>
        <v>0</v>
      </c>
      <c r="K1850" s="12">
        <f>COUNTIFS(Events!$R:$R,Y1850,Events!$BE:$BE,$B1850)</f>
        <v>0</v>
      </c>
      <c r="L1850" s="12">
        <f>COUNTIFS(Events!$R:$R,Z1850,Events!$BE:$BE,$B1850)</f>
        <v>0</v>
      </c>
      <c r="M1850" s="12">
        <f>COUNTIFS(Events!$R:$R,AA1850,Events!$BE:$BE,$B1850)</f>
        <v>1</v>
      </c>
      <c r="N1850" s="13">
        <f t="shared" si="156"/>
        <v>2</v>
      </c>
      <c r="Q1850" s="25" t="s">
        <v>3206</v>
      </c>
      <c r="R1850" s="25" t="s">
        <v>3208</v>
      </c>
      <c r="S1850" s="25" t="s">
        <v>3215</v>
      </c>
      <c r="T1850" s="25" t="s">
        <v>3209</v>
      </c>
      <c r="U1850" s="25" t="s">
        <v>3210</v>
      </c>
      <c r="V1850" s="25" t="s">
        <v>3207</v>
      </c>
      <c r="W1850" s="25" t="s">
        <v>3211</v>
      </c>
      <c r="X1850" s="25" t="s">
        <v>3213</v>
      </c>
      <c r="Y1850" s="25" t="s">
        <v>3214</v>
      </c>
      <c r="Z1850" s="25" t="s">
        <v>3212</v>
      </c>
      <c r="AA1850" s="25" t="s">
        <v>3167</v>
      </c>
    </row>
    <row r="1851" spans="1:27" ht="33.75" customHeight="1" x14ac:dyDescent="0.3">
      <c r="A1851" s="24"/>
      <c r="B1851" s="14" t="s">
        <v>4162</v>
      </c>
      <c r="C1851" s="30">
        <f>COUNTIFS(Events!$R:$R,Q1851,Events!$BE:$BE,$B1851)</f>
        <v>2</v>
      </c>
      <c r="D1851" s="12">
        <f>COUNTIFS(Events!$R:$R,R1851,Events!$BE:$BE,$B1851)</f>
        <v>4</v>
      </c>
      <c r="E1851" s="12">
        <f>COUNTIFS(Events!$R:$R,S1851,Events!$BE:$BE,$B1851)</f>
        <v>0</v>
      </c>
      <c r="F1851" s="12">
        <f>COUNTIFS(Events!$R:$R,T1851,Events!$BE:$BE,$B1851)</f>
        <v>1</v>
      </c>
      <c r="G1851" s="12">
        <f>COUNTIFS(Events!$R:$R,U1851,Events!$BE:$BE,$B1851)</f>
        <v>0</v>
      </c>
      <c r="H1851" s="12">
        <f>COUNTIFS(Events!$R:$R,V1851,Events!$BE:$BE,$B1851)</f>
        <v>0</v>
      </c>
      <c r="I1851" s="12">
        <f>COUNTIFS(Events!$R:$R,W1851,Events!$BE:$BE,$B1851)</f>
        <v>0</v>
      </c>
      <c r="J1851" s="12">
        <f>COUNTIFS(Events!$R:$R,X1851,Events!$BE:$BE,$B1851)</f>
        <v>2</v>
      </c>
      <c r="K1851" s="12">
        <f>COUNTIFS(Events!$R:$R,Y1851,Events!$BE:$BE,$B1851)</f>
        <v>1</v>
      </c>
      <c r="L1851" s="12">
        <f>COUNTIFS(Events!$R:$R,Z1851,Events!$BE:$BE,$B1851)</f>
        <v>2</v>
      </c>
      <c r="M1851" s="12">
        <f>COUNTIFS(Events!$R:$R,AA1851,Events!$BE:$BE,$B1851)</f>
        <v>17</v>
      </c>
      <c r="N1851" s="13">
        <f t="shared" si="156"/>
        <v>29</v>
      </c>
      <c r="Q1851" s="25" t="s">
        <v>3206</v>
      </c>
      <c r="R1851" s="25" t="s">
        <v>3208</v>
      </c>
      <c r="S1851" s="25" t="s">
        <v>3215</v>
      </c>
      <c r="T1851" s="25" t="s">
        <v>3209</v>
      </c>
      <c r="U1851" s="25" t="s">
        <v>3210</v>
      </c>
      <c r="V1851" s="25" t="s">
        <v>3207</v>
      </c>
      <c r="W1851" s="25" t="s">
        <v>3211</v>
      </c>
      <c r="X1851" s="25" t="s">
        <v>3213</v>
      </c>
      <c r="Y1851" s="25" t="s">
        <v>3214</v>
      </c>
      <c r="Z1851" s="25" t="s">
        <v>3212</v>
      </c>
      <c r="AA1851" s="25" t="s">
        <v>3167</v>
      </c>
    </row>
    <row r="1852" spans="1:27" ht="33.75" customHeight="1" x14ac:dyDescent="0.3">
      <c r="A1852" s="24"/>
      <c r="B1852" s="14" t="s">
        <v>4160</v>
      </c>
      <c r="C1852" s="30">
        <f>COUNTIFS(Events!$R:$R,Q1852,Events!$BE:$BE,$B1852)</f>
        <v>0</v>
      </c>
      <c r="D1852" s="12">
        <f>COUNTIFS(Events!$R:$R,R1852,Events!$BE:$BE,$B1852)</f>
        <v>0</v>
      </c>
      <c r="E1852" s="12">
        <f>COUNTIFS(Events!$R:$R,S1852,Events!$BE:$BE,$B1852)</f>
        <v>0</v>
      </c>
      <c r="F1852" s="12">
        <f>COUNTIFS(Events!$R:$R,T1852,Events!$BE:$BE,$B1852)</f>
        <v>0</v>
      </c>
      <c r="G1852" s="12">
        <f>COUNTIFS(Events!$R:$R,U1852,Events!$BE:$BE,$B1852)</f>
        <v>0</v>
      </c>
      <c r="H1852" s="12">
        <f>COUNTIFS(Events!$R:$R,V1852,Events!$BE:$BE,$B1852)</f>
        <v>0</v>
      </c>
      <c r="I1852" s="12">
        <f>COUNTIFS(Events!$R:$R,W1852,Events!$BE:$BE,$B1852)</f>
        <v>0</v>
      </c>
      <c r="J1852" s="12">
        <f>COUNTIFS(Events!$R:$R,X1852,Events!$BE:$BE,$B1852)</f>
        <v>0</v>
      </c>
      <c r="K1852" s="12">
        <f>COUNTIFS(Events!$R:$R,Y1852,Events!$BE:$BE,$B1852)</f>
        <v>0</v>
      </c>
      <c r="L1852" s="12">
        <f>COUNTIFS(Events!$R:$R,Z1852,Events!$BE:$BE,$B1852)</f>
        <v>0</v>
      </c>
      <c r="M1852" s="12">
        <f>COUNTIFS(Events!$R:$R,AA1852,Events!$BE:$BE,$B1852)</f>
        <v>0</v>
      </c>
      <c r="N1852" s="13">
        <f t="shared" si="156"/>
        <v>0</v>
      </c>
      <c r="Q1852" s="25" t="s">
        <v>3206</v>
      </c>
      <c r="R1852" s="25" t="s">
        <v>3208</v>
      </c>
      <c r="S1852" s="25" t="s">
        <v>3215</v>
      </c>
      <c r="T1852" s="25" t="s">
        <v>3209</v>
      </c>
      <c r="U1852" s="25" t="s">
        <v>3210</v>
      </c>
      <c r="V1852" s="25" t="s">
        <v>3207</v>
      </c>
      <c r="W1852" s="25" t="s">
        <v>3211</v>
      </c>
      <c r="X1852" s="25" t="s">
        <v>3213</v>
      </c>
      <c r="Y1852" s="25" t="s">
        <v>3214</v>
      </c>
      <c r="Z1852" s="25" t="s">
        <v>3212</v>
      </c>
      <c r="AA1852" s="25" t="s">
        <v>3167</v>
      </c>
    </row>
    <row r="1853" spans="1:27" ht="33.75" customHeight="1" thickBot="1" x14ac:dyDescent="0.35">
      <c r="A1853" s="24"/>
      <c r="B1853" s="14" t="s">
        <v>4166</v>
      </c>
      <c r="C1853" s="30">
        <f>COUNTIFS(Events!$R:$R,Q1853,Events!$BE:$BE,$B1853)</f>
        <v>22</v>
      </c>
      <c r="D1853" s="12">
        <f>COUNTIFS(Events!$R:$R,R1853,Events!$BE:$BE,$B1853)</f>
        <v>70</v>
      </c>
      <c r="E1853" s="12">
        <f>COUNTIFS(Events!$R:$R,S1853,Events!$BE:$BE,$B1853)</f>
        <v>1</v>
      </c>
      <c r="F1853" s="12">
        <f>COUNTIFS(Events!$R:$R,T1853,Events!$BE:$BE,$B1853)</f>
        <v>67</v>
      </c>
      <c r="G1853" s="12">
        <f>COUNTIFS(Events!$R:$R,U1853,Events!$BE:$BE,$B1853)</f>
        <v>54</v>
      </c>
      <c r="H1853" s="12">
        <f>COUNTIFS(Events!$R:$R,V1853,Events!$BE:$BE,$B1853)</f>
        <v>19</v>
      </c>
      <c r="I1853" s="12">
        <f>COUNTIFS(Events!$R:$R,W1853,Events!$BE:$BE,$B1853)</f>
        <v>6</v>
      </c>
      <c r="J1853" s="12">
        <f>COUNTIFS(Events!$R:$R,X1853,Events!$BE:$BE,$B1853)</f>
        <v>14</v>
      </c>
      <c r="K1853" s="12">
        <f>COUNTIFS(Events!$R:$R,Y1853,Events!$BE:$BE,$B1853)</f>
        <v>3</v>
      </c>
      <c r="L1853" s="12">
        <f>COUNTIFS(Events!$R:$R,Z1853,Events!$BE:$BE,$B1853)</f>
        <v>13</v>
      </c>
      <c r="M1853" s="12">
        <f>COUNTIFS(Events!$R:$R,AA1853,Events!$BE:$BE,$B1853)</f>
        <v>283</v>
      </c>
      <c r="N1853" s="13">
        <f t="shared" si="156"/>
        <v>552</v>
      </c>
      <c r="Q1853" s="25" t="s">
        <v>3206</v>
      </c>
      <c r="R1853" s="25" t="s">
        <v>3208</v>
      </c>
      <c r="S1853" s="25" t="s">
        <v>3215</v>
      </c>
      <c r="T1853" s="25" t="s">
        <v>3209</v>
      </c>
      <c r="U1853" s="25" t="s">
        <v>3210</v>
      </c>
      <c r="V1853" s="25" t="s">
        <v>3207</v>
      </c>
      <c r="W1853" s="25" t="s">
        <v>3211</v>
      </c>
      <c r="X1853" s="25" t="s">
        <v>3213</v>
      </c>
      <c r="Y1853" s="25" t="s">
        <v>3214</v>
      </c>
      <c r="Z1853" s="25" t="s">
        <v>3212</v>
      </c>
      <c r="AA1853" s="25" t="s">
        <v>3167</v>
      </c>
    </row>
    <row r="1854" spans="1:27" ht="33.75" customHeight="1" thickBot="1" x14ac:dyDescent="0.35">
      <c r="A1854" s="24"/>
      <c r="B1854" s="9" t="s">
        <v>4056</v>
      </c>
      <c r="C1854" s="32">
        <f t="shared" ref="C1854:M1854" si="157">SUM(C1846:C1853)</f>
        <v>26</v>
      </c>
      <c r="D1854" s="32">
        <f t="shared" si="157"/>
        <v>74</v>
      </c>
      <c r="E1854" s="32">
        <f t="shared" si="157"/>
        <v>1</v>
      </c>
      <c r="F1854" s="32">
        <f t="shared" si="157"/>
        <v>68</v>
      </c>
      <c r="G1854" s="32">
        <f t="shared" si="157"/>
        <v>54</v>
      </c>
      <c r="H1854" s="19">
        <f t="shared" si="157"/>
        <v>19</v>
      </c>
      <c r="I1854" s="19">
        <f t="shared" si="157"/>
        <v>6</v>
      </c>
      <c r="J1854" s="19">
        <f t="shared" si="157"/>
        <v>16</v>
      </c>
      <c r="K1854" s="19">
        <f t="shared" si="157"/>
        <v>4</v>
      </c>
      <c r="L1854" s="19">
        <f t="shared" si="157"/>
        <v>15</v>
      </c>
      <c r="M1854" s="21">
        <f t="shared" si="157"/>
        <v>305</v>
      </c>
      <c r="N1854" s="22">
        <f>SUM(N1846:N1853)</f>
        <v>588</v>
      </c>
    </row>
    <row r="1855" spans="1:27" ht="53.25" customHeight="1" thickBot="1" x14ac:dyDescent="0.35">
      <c r="A1855" s="24"/>
      <c r="B1855" s="88" t="s">
        <v>4057</v>
      </c>
      <c r="C1855" s="89"/>
      <c r="D1855" s="89"/>
      <c r="E1855" s="89"/>
      <c r="F1855" s="89"/>
      <c r="G1855" s="89"/>
      <c r="H1855" s="89"/>
      <c r="I1855" s="89"/>
      <c r="J1855" s="89"/>
      <c r="K1855" s="89"/>
      <c r="L1855" s="89"/>
      <c r="M1855" s="89"/>
      <c r="N1855" s="90"/>
    </row>
    <row r="1856" spans="1:27" ht="17.399999999999999" x14ac:dyDescent="0.3">
      <c r="A1856" s="24"/>
    </row>
    <row r="1857" spans="1:27" ht="18" thickBot="1" x14ac:dyDescent="0.35">
      <c r="A1857" s="24"/>
    </row>
    <row r="1858" spans="1:27" ht="40.5" customHeight="1" thickBot="1" x14ac:dyDescent="0.35">
      <c r="A1858" s="24"/>
      <c r="B1858" s="82" t="s">
        <v>4179</v>
      </c>
      <c r="C1858" s="83"/>
      <c r="D1858" s="83"/>
      <c r="E1858" s="83"/>
      <c r="F1858" s="83"/>
      <c r="G1858" s="83"/>
      <c r="H1858" s="83"/>
      <c r="I1858" s="83"/>
      <c r="J1858" s="83"/>
      <c r="K1858" s="83"/>
      <c r="L1858" s="83"/>
      <c r="M1858" s="83"/>
      <c r="N1858" s="84"/>
    </row>
    <row r="1859" spans="1:27" ht="46.5" customHeight="1" thickBot="1" x14ac:dyDescent="0.35">
      <c r="A1859" s="24"/>
      <c r="B1859" s="85" t="s">
        <v>4153</v>
      </c>
      <c r="C1859" s="86"/>
      <c r="D1859" s="86"/>
      <c r="E1859" s="86"/>
      <c r="F1859" s="86"/>
      <c r="G1859" s="86"/>
      <c r="H1859" s="86"/>
      <c r="I1859" s="86"/>
      <c r="J1859" s="86"/>
      <c r="K1859" s="86"/>
      <c r="L1859" s="86"/>
      <c r="M1859" s="86"/>
      <c r="N1859" s="87"/>
    </row>
    <row r="1860" spans="1:27" ht="46.5" customHeight="1" thickBot="1" x14ac:dyDescent="0.35">
      <c r="A1860" s="24"/>
      <c r="B1860" s="3"/>
      <c r="C1860" s="7" t="s">
        <v>3206</v>
      </c>
      <c r="D1860" s="5" t="s">
        <v>3208</v>
      </c>
      <c r="E1860" s="5" t="s">
        <v>3215</v>
      </c>
      <c r="F1860" s="5" t="s">
        <v>3209</v>
      </c>
      <c r="G1860" s="5" t="s">
        <v>3210</v>
      </c>
      <c r="H1860" s="5" t="s">
        <v>3207</v>
      </c>
      <c r="I1860" s="5" t="s">
        <v>3211</v>
      </c>
      <c r="J1860" s="5" t="s">
        <v>3213</v>
      </c>
      <c r="K1860" s="5" t="s">
        <v>3214</v>
      </c>
      <c r="L1860" s="5" t="s">
        <v>3212</v>
      </c>
      <c r="M1860" s="8" t="s">
        <v>3167</v>
      </c>
      <c r="N1860" s="9" t="s">
        <v>4056</v>
      </c>
    </row>
    <row r="1861" spans="1:27" ht="33.75" customHeight="1" x14ac:dyDescent="0.3">
      <c r="A1861" s="24"/>
      <c r="B1861" s="38" t="s">
        <v>3181</v>
      </c>
      <c r="C1861" s="30">
        <f>COUNTIFS(Events!$R:$R,Q1861,Events!$BG:$BG,$B1861)</f>
        <v>0</v>
      </c>
      <c r="D1861" s="12">
        <f>COUNTIFS(Events!$R:$R,R1861,Events!$BG:$BG,$B1861)</f>
        <v>0</v>
      </c>
      <c r="E1861" s="12">
        <f>COUNTIFS(Events!$R:$R,S1861,Events!$BG:$BG,$B1861)</f>
        <v>0</v>
      </c>
      <c r="F1861" s="12">
        <f>COUNTIFS(Events!$R:$R,T1861,Events!$BG:$BG,$B1861)</f>
        <v>0</v>
      </c>
      <c r="G1861" s="12">
        <f>COUNTIFS(Events!$R:$R,U1861,Events!$BG:$BG,$B1861)</f>
        <v>0</v>
      </c>
      <c r="H1861" s="12">
        <f>COUNTIFS(Events!$R:$R,V1861,Events!$BG:$BG,$B1861)</f>
        <v>0</v>
      </c>
      <c r="I1861" s="12">
        <f>COUNTIFS(Events!$R:$R,W1861,Events!$BG:$BG,$B1861)</f>
        <v>0</v>
      </c>
      <c r="J1861" s="12">
        <f>COUNTIFS(Events!$R:$R,X1861,Events!$BG:$BG,$B1861)</f>
        <v>0</v>
      </c>
      <c r="K1861" s="12">
        <f>COUNTIFS(Events!$R:$R,Y1861,Events!$BG:$BG,$B1861)</f>
        <v>0</v>
      </c>
      <c r="L1861" s="12">
        <f>COUNTIFS(Events!$R:$R,Z1861,Events!$BG:$BG,$B1861)</f>
        <v>0</v>
      </c>
      <c r="M1861" s="12">
        <f>COUNTIFS(Events!$R:$R,AA1861,Events!$BG:$BG,$B1861)</f>
        <v>0</v>
      </c>
      <c r="N1861" s="13">
        <f>SUM(C1861:M1861)</f>
        <v>0</v>
      </c>
      <c r="Q1861" s="25" t="s">
        <v>3206</v>
      </c>
      <c r="R1861" s="25" t="s">
        <v>3208</v>
      </c>
      <c r="S1861" s="25" t="s">
        <v>3215</v>
      </c>
      <c r="T1861" s="25" t="s">
        <v>3209</v>
      </c>
      <c r="U1861" s="25" t="s">
        <v>3210</v>
      </c>
      <c r="V1861" s="25" t="s">
        <v>3207</v>
      </c>
      <c r="W1861" s="25" t="s">
        <v>3211</v>
      </c>
      <c r="X1861" s="25" t="s">
        <v>3213</v>
      </c>
      <c r="Y1861" s="25" t="s">
        <v>3214</v>
      </c>
      <c r="Z1861" s="25" t="s">
        <v>3212</v>
      </c>
      <c r="AA1861" s="25" t="s">
        <v>3167</v>
      </c>
    </row>
    <row r="1862" spans="1:27" ht="33.75" customHeight="1" x14ac:dyDescent="0.3">
      <c r="A1862" s="24"/>
      <c r="B1862" s="38" t="s">
        <v>3183</v>
      </c>
      <c r="C1862" s="30">
        <f>COUNTIFS(Events!$R:$R,Q1862,Events!$BG:$BG,$B1862)</f>
        <v>1</v>
      </c>
      <c r="D1862" s="12">
        <f>COUNTIFS(Events!$R:$R,R1862,Events!$BG:$BG,$B1862)</f>
        <v>0</v>
      </c>
      <c r="E1862" s="12">
        <f>COUNTIFS(Events!$R:$R,S1862,Events!$BG:$BG,$B1862)</f>
        <v>0</v>
      </c>
      <c r="F1862" s="12">
        <f>COUNTIFS(Events!$R:$R,T1862,Events!$BG:$BG,$B1862)</f>
        <v>0</v>
      </c>
      <c r="G1862" s="12">
        <f>COUNTIFS(Events!$R:$R,U1862,Events!$BG:$BG,$B1862)</f>
        <v>0</v>
      </c>
      <c r="H1862" s="12">
        <f>COUNTIFS(Events!$R:$R,V1862,Events!$BG:$BG,$B1862)</f>
        <v>0</v>
      </c>
      <c r="I1862" s="12">
        <f>COUNTIFS(Events!$R:$R,W1862,Events!$BG:$BG,$B1862)</f>
        <v>0</v>
      </c>
      <c r="J1862" s="12">
        <f>COUNTIFS(Events!$R:$R,X1862,Events!$BG:$BG,$B1862)</f>
        <v>1</v>
      </c>
      <c r="K1862" s="12">
        <f>COUNTIFS(Events!$R:$R,Y1862,Events!$BG:$BG,$B1862)</f>
        <v>0</v>
      </c>
      <c r="L1862" s="12">
        <f>COUNTIFS(Events!$R:$R,Z1862,Events!$BG:$BG,$B1862)</f>
        <v>0</v>
      </c>
      <c r="M1862" s="12">
        <f>COUNTIFS(Events!$R:$R,AA1862,Events!$BG:$BG,$B1862)</f>
        <v>2</v>
      </c>
      <c r="N1862" s="13">
        <f>SUM(C1862:M1862)</f>
        <v>4</v>
      </c>
      <c r="Q1862" s="25" t="s">
        <v>3206</v>
      </c>
      <c r="R1862" s="25" t="s">
        <v>3208</v>
      </c>
      <c r="S1862" s="25" t="s">
        <v>3215</v>
      </c>
      <c r="T1862" s="25" t="s">
        <v>3209</v>
      </c>
      <c r="U1862" s="25" t="s">
        <v>3210</v>
      </c>
      <c r="V1862" s="25" t="s">
        <v>3207</v>
      </c>
      <c r="W1862" s="25" t="s">
        <v>3211</v>
      </c>
      <c r="X1862" s="25" t="s">
        <v>3213</v>
      </c>
      <c r="Y1862" s="25" t="s">
        <v>3214</v>
      </c>
      <c r="Z1862" s="25" t="s">
        <v>3212</v>
      </c>
      <c r="AA1862" s="25" t="s">
        <v>3167</v>
      </c>
    </row>
    <row r="1863" spans="1:27" ht="33.75" customHeight="1" thickBot="1" x14ac:dyDescent="0.35">
      <c r="A1863" s="24"/>
      <c r="B1863" s="38" t="s">
        <v>3182</v>
      </c>
      <c r="C1863" s="30">
        <f>COUNTIFS(Events!$R:$R,Q1863,Events!$BG:$BG,$B1863)</f>
        <v>25</v>
      </c>
      <c r="D1863" s="12">
        <f>COUNTIFS(Events!$R:$R,R1863,Events!$BG:$BG,$B1863)</f>
        <v>74</v>
      </c>
      <c r="E1863" s="12">
        <f>COUNTIFS(Events!$R:$R,S1863,Events!$BG:$BG,$B1863)</f>
        <v>1</v>
      </c>
      <c r="F1863" s="12">
        <f>COUNTIFS(Events!$R:$R,T1863,Events!$BG:$BG,$B1863)</f>
        <v>68</v>
      </c>
      <c r="G1863" s="12">
        <f>COUNTIFS(Events!$R:$R,U1863,Events!$BG:$BG,$B1863)</f>
        <v>54</v>
      </c>
      <c r="H1863" s="12">
        <f>COUNTIFS(Events!$R:$R,V1863,Events!$BG:$BG,$B1863)</f>
        <v>19</v>
      </c>
      <c r="I1863" s="12">
        <f>COUNTIFS(Events!$R:$R,W1863,Events!$BG:$BG,$B1863)</f>
        <v>6</v>
      </c>
      <c r="J1863" s="12">
        <f>COUNTIFS(Events!$R:$R,X1863,Events!$BG:$BG,$B1863)</f>
        <v>15</v>
      </c>
      <c r="K1863" s="12">
        <f>COUNTIFS(Events!$R:$R,Y1863,Events!$BG:$BG,$B1863)</f>
        <v>4</v>
      </c>
      <c r="L1863" s="12">
        <f>COUNTIFS(Events!$R:$R,Z1863,Events!$BG:$BG,$B1863)</f>
        <v>15</v>
      </c>
      <c r="M1863" s="12">
        <f>COUNTIFS(Events!$R:$R,AA1863,Events!$BG:$BG,$B1863)</f>
        <v>303</v>
      </c>
      <c r="N1863" s="13">
        <f>SUM(C1863:M1863)</f>
        <v>584</v>
      </c>
      <c r="Q1863" s="25" t="s">
        <v>3206</v>
      </c>
      <c r="R1863" s="25" t="s">
        <v>3208</v>
      </c>
      <c r="S1863" s="25" t="s">
        <v>3215</v>
      </c>
      <c r="T1863" s="25" t="s">
        <v>3209</v>
      </c>
      <c r="U1863" s="25" t="s">
        <v>3210</v>
      </c>
      <c r="V1863" s="25" t="s">
        <v>3207</v>
      </c>
      <c r="W1863" s="25" t="s">
        <v>3211</v>
      </c>
      <c r="X1863" s="25" t="s">
        <v>3213</v>
      </c>
      <c r="Y1863" s="25" t="s">
        <v>3214</v>
      </c>
      <c r="Z1863" s="25" t="s">
        <v>3212</v>
      </c>
      <c r="AA1863" s="25" t="s">
        <v>3167</v>
      </c>
    </row>
    <row r="1864" spans="1:27" ht="33.75" customHeight="1" thickBot="1" x14ac:dyDescent="0.35">
      <c r="A1864" s="24"/>
      <c r="B1864" s="9" t="s">
        <v>4056</v>
      </c>
      <c r="C1864" s="32">
        <f t="shared" ref="C1864:N1864" si="158">SUM(C1861:C1863)</f>
        <v>26</v>
      </c>
      <c r="D1864" s="32">
        <f t="shared" si="158"/>
        <v>74</v>
      </c>
      <c r="E1864" s="32">
        <f t="shared" si="158"/>
        <v>1</v>
      </c>
      <c r="F1864" s="32">
        <f t="shared" si="158"/>
        <v>68</v>
      </c>
      <c r="G1864" s="32">
        <f t="shared" si="158"/>
        <v>54</v>
      </c>
      <c r="H1864" s="19">
        <f t="shared" si="158"/>
        <v>19</v>
      </c>
      <c r="I1864" s="19">
        <f t="shared" si="158"/>
        <v>6</v>
      </c>
      <c r="J1864" s="19">
        <f t="shared" si="158"/>
        <v>16</v>
      </c>
      <c r="K1864" s="19">
        <f t="shared" si="158"/>
        <v>4</v>
      </c>
      <c r="L1864" s="19">
        <f t="shared" si="158"/>
        <v>15</v>
      </c>
      <c r="M1864" s="21">
        <f t="shared" si="158"/>
        <v>305</v>
      </c>
      <c r="N1864" s="22">
        <f t="shared" si="158"/>
        <v>588</v>
      </c>
    </row>
    <row r="1865" spans="1:27" ht="53.25" customHeight="1" thickBot="1" x14ac:dyDescent="0.35">
      <c r="A1865" s="24"/>
      <c r="B1865" s="88" t="s">
        <v>4057</v>
      </c>
      <c r="C1865" s="89"/>
      <c r="D1865" s="89"/>
      <c r="E1865" s="89"/>
      <c r="F1865" s="89"/>
      <c r="G1865" s="89"/>
      <c r="H1865" s="89"/>
      <c r="I1865" s="89"/>
      <c r="J1865" s="89"/>
      <c r="K1865" s="89"/>
      <c r="L1865" s="89"/>
      <c r="M1865" s="89"/>
      <c r="N1865" s="90"/>
    </row>
    <row r="1866" spans="1:27" ht="17.399999999999999" x14ac:dyDescent="0.3">
      <c r="A1866" s="24"/>
    </row>
    <row r="1867" spans="1:27" ht="18" thickBot="1" x14ac:dyDescent="0.35">
      <c r="A1867" s="24"/>
    </row>
    <row r="1868" spans="1:27" ht="40.5" customHeight="1" thickBot="1" x14ac:dyDescent="0.35">
      <c r="A1868" s="24"/>
      <c r="B1868" s="82" t="s">
        <v>4179</v>
      </c>
      <c r="C1868" s="83"/>
      <c r="D1868" s="83"/>
      <c r="E1868" s="83"/>
      <c r="F1868" s="83"/>
      <c r="G1868" s="83"/>
      <c r="H1868" s="83"/>
      <c r="I1868" s="83"/>
      <c r="J1868" s="84"/>
    </row>
    <row r="1869" spans="1:27" ht="46.5" customHeight="1" thickBot="1" x14ac:dyDescent="0.35">
      <c r="A1869" s="24"/>
      <c r="B1869" s="85" t="s">
        <v>4154</v>
      </c>
      <c r="C1869" s="86"/>
      <c r="D1869" s="86"/>
      <c r="E1869" s="86"/>
      <c r="F1869" s="86"/>
      <c r="G1869" s="86"/>
      <c r="H1869" s="86"/>
      <c r="I1869" s="86"/>
      <c r="J1869" s="87"/>
    </row>
    <row r="1870" spans="1:27" ht="46.5" customHeight="1" thickBot="1" x14ac:dyDescent="0.35">
      <c r="A1870" s="24"/>
      <c r="B1870" s="3"/>
      <c r="C1870" s="29" t="s">
        <v>67</v>
      </c>
      <c r="D1870" s="5" t="s">
        <v>3153</v>
      </c>
      <c r="E1870" s="5" t="s">
        <v>3154</v>
      </c>
      <c r="F1870" s="5" t="s">
        <v>3152</v>
      </c>
      <c r="G1870" s="5" t="s">
        <v>3150</v>
      </c>
      <c r="H1870" s="5" t="s">
        <v>3151</v>
      </c>
      <c r="I1870" s="5" t="s">
        <v>3155</v>
      </c>
      <c r="J1870" s="9" t="s">
        <v>4056</v>
      </c>
    </row>
    <row r="1871" spans="1:27" ht="33.75" customHeight="1" x14ac:dyDescent="0.3">
      <c r="A1871" s="24"/>
      <c r="B1871" s="38" t="s">
        <v>3204</v>
      </c>
      <c r="C1871" s="30">
        <f>COUNTIFS(Events!$AE:$AE,M1871,Events!$Q:$Q,$B1871)</f>
        <v>0</v>
      </c>
      <c r="D1871" s="30">
        <f>COUNTIFS(Events!$AE:$AE,N1871,Events!$Q:$Q,$B1871)</f>
        <v>0</v>
      </c>
      <c r="E1871" s="30">
        <f>COUNTIFS(Events!$AE:$AE,O1871,Events!$Q:$Q,$B1871)</f>
        <v>5</v>
      </c>
      <c r="F1871" s="30">
        <f>COUNTIFS(Events!$AE:$AE,P1871,Events!$Q:$Q,$B1871)</f>
        <v>47</v>
      </c>
      <c r="G1871" s="30">
        <f>COUNTIFS(Events!$AE:$AE,Q1871,Events!$Q:$Q,$B1871)</f>
        <v>0</v>
      </c>
      <c r="H1871" s="30">
        <f>COUNTIFS(Events!$AE:$AE,R1871,Events!$Q:$Q,$B1871)</f>
        <v>72</v>
      </c>
      <c r="I1871" s="30">
        <f>COUNTIFS(Events!$AE:$AE,S1871,Events!$Q:$Q,$B1871)</f>
        <v>0</v>
      </c>
      <c r="J1871" s="13">
        <f>SUM(C1871:I1871)</f>
        <v>124</v>
      </c>
      <c r="M1871" s="25" t="s">
        <v>67</v>
      </c>
      <c r="N1871" s="25" t="s">
        <v>3153</v>
      </c>
      <c r="O1871" s="25" t="s">
        <v>3154</v>
      </c>
      <c r="P1871" s="25" t="s">
        <v>3152</v>
      </c>
      <c r="Q1871" s="25" t="s">
        <v>3150</v>
      </c>
      <c r="R1871" s="25" t="s">
        <v>3151</v>
      </c>
      <c r="S1871" s="25" t="s">
        <v>3155</v>
      </c>
    </row>
    <row r="1872" spans="1:27" ht="33.75" customHeight="1" thickBot="1" x14ac:dyDescent="0.35">
      <c r="A1872" s="24"/>
      <c r="B1872" s="38" t="s">
        <v>3205</v>
      </c>
      <c r="C1872" s="30">
        <f>COUNTIFS(Events!$AE:$AE,M1872,Events!$Q:$Q,$B1872)</f>
        <v>0</v>
      </c>
      <c r="D1872" s="30">
        <f>COUNTIFS(Events!$AE:$AE,N1872,Events!$Q:$Q,$B1872)</f>
        <v>16</v>
      </c>
      <c r="E1872" s="30">
        <f>COUNTIFS(Events!$AE:$AE,O1872,Events!$Q:$Q,$B1872)</f>
        <v>15</v>
      </c>
      <c r="F1872" s="30">
        <f>COUNTIFS(Events!$AE:$AE,P1872,Events!$Q:$Q,$B1872)</f>
        <v>102</v>
      </c>
      <c r="G1872" s="30">
        <f>COUNTIFS(Events!$AE:$AE,Q1872,Events!$Q:$Q,$B1872)</f>
        <v>14</v>
      </c>
      <c r="H1872" s="30">
        <f>COUNTIFS(Events!$AE:$AE,R1872,Events!$Q:$Q,$B1872)</f>
        <v>313</v>
      </c>
      <c r="I1872" s="30">
        <f>COUNTIFS(Events!$AE:$AE,S1872,Events!$Q:$Q,$B1872)</f>
        <v>4</v>
      </c>
      <c r="J1872" s="13">
        <f>SUM(C1872:I1872)</f>
        <v>464</v>
      </c>
      <c r="M1872" s="25" t="s">
        <v>67</v>
      </c>
      <c r="N1872" s="25" t="s">
        <v>3153</v>
      </c>
      <c r="O1872" s="25" t="s">
        <v>3154</v>
      </c>
      <c r="P1872" s="25" t="s">
        <v>3152</v>
      </c>
      <c r="Q1872" s="25" t="s">
        <v>3150</v>
      </c>
      <c r="R1872" s="25" t="s">
        <v>3151</v>
      </c>
      <c r="S1872" s="25" t="s">
        <v>3155</v>
      </c>
    </row>
    <row r="1873" spans="1:19" ht="33.75" customHeight="1" thickBot="1" x14ac:dyDescent="0.35">
      <c r="A1873" s="24"/>
      <c r="B1873" s="9" t="s">
        <v>4056</v>
      </c>
      <c r="C1873" s="32">
        <f t="shared" ref="C1873:I1873" si="159">SUM(C1871:C1872)</f>
        <v>0</v>
      </c>
      <c r="D1873" s="19">
        <f t="shared" si="159"/>
        <v>16</v>
      </c>
      <c r="E1873" s="19">
        <f t="shared" si="159"/>
        <v>20</v>
      </c>
      <c r="F1873" s="19">
        <f t="shared" si="159"/>
        <v>149</v>
      </c>
      <c r="G1873" s="19">
        <f t="shared" si="159"/>
        <v>14</v>
      </c>
      <c r="H1873" s="19">
        <f>SUM(H1871:H1872)</f>
        <v>385</v>
      </c>
      <c r="I1873" s="19">
        <f t="shared" si="159"/>
        <v>4</v>
      </c>
      <c r="J1873" s="22">
        <f>SUM(J1871:J1872)</f>
        <v>588</v>
      </c>
    </row>
    <row r="1874" spans="1:19" ht="53.25" customHeight="1" thickBot="1" x14ac:dyDescent="0.35">
      <c r="A1874" s="24"/>
      <c r="B1874" s="88" t="s">
        <v>4057</v>
      </c>
      <c r="C1874" s="89"/>
      <c r="D1874" s="89"/>
      <c r="E1874" s="89"/>
      <c r="F1874" s="89"/>
      <c r="G1874" s="89"/>
      <c r="H1874" s="89"/>
      <c r="I1874" s="89"/>
      <c r="J1874" s="90"/>
    </row>
    <row r="1875" spans="1:19" ht="17.399999999999999" x14ac:dyDescent="0.3">
      <c r="A1875" s="24"/>
    </row>
    <row r="1876" spans="1:19" ht="18" thickBot="1" x14ac:dyDescent="0.35">
      <c r="A1876" s="24"/>
    </row>
    <row r="1877" spans="1:19" ht="40.5" customHeight="1" thickBot="1" x14ac:dyDescent="0.35">
      <c r="A1877" s="24"/>
      <c r="B1877" s="82" t="s">
        <v>4179</v>
      </c>
      <c r="C1877" s="83"/>
      <c r="D1877" s="83"/>
      <c r="E1877" s="83"/>
      <c r="F1877" s="83"/>
      <c r="G1877" s="83"/>
      <c r="H1877" s="83"/>
      <c r="I1877" s="83"/>
      <c r="J1877" s="84"/>
    </row>
    <row r="1878" spans="1:19" ht="46.5" customHeight="1" thickBot="1" x14ac:dyDescent="0.35">
      <c r="A1878" s="24"/>
      <c r="B1878" s="85" t="s">
        <v>4155</v>
      </c>
      <c r="C1878" s="86"/>
      <c r="D1878" s="86"/>
      <c r="E1878" s="86"/>
      <c r="F1878" s="86"/>
      <c r="G1878" s="86"/>
      <c r="H1878" s="86"/>
      <c r="I1878" s="86"/>
      <c r="J1878" s="87"/>
    </row>
    <row r="1879" spans="1:19" ht="46.5" customHeight="1" thickBot="1" x14ac:dyDescent="0.35">
      <c r="A1879" s="24"/>
      <c r="B1879" s="3"/>
      <c r="C1879" s="29" t="s">
        <v>67</v>
      </c>
      <c r="D1879" s="5" t="s">
        <v>3153</v>
      </c>
      <c r="E1879" s="5" t="s">
        <v>3154</v>
      </c>
      <c r="F1879" s="5" t="s">
        <v>3152</v>
      </c>
      <c r="G1879" s="5" t="s">
        <v>3150</v>
      </c>
      <c r="H1879" s="5" t="s">
        <v>3151</v>
      </c>
      <c r="I1879" s="5" t="s">
        <v>3155</v>
      </c>
      <c r="J1879" s="9" t="s">
        <v>4056</v>
      </c>
    </row>
    <row r="1880" spans="1:19" ht="33.75" customHeight="1" x14ac:dyDescent="0.3">
      <c r="A1880" s="24"/>
      <c r="B1880" s="38" t="s">
        <v>3163</v>
      </c>
      <c r="C1880" s="30">
        <f>COUNTIFS(Events!$AE:$AE,M1880,Events!$AH:$AH,$B1880)</f>
        <v>0</v>
      </c>
      <c r="D1880" s="30">
        <f>COUNTIFS(Events!$AE:$AE,N1880,Events!$AH:$AH,$B1880)</f>
        <v>0</v>
      </c>
      <c r="E1880" s="30">
        <f>COUNTIFS(Events!$AE:$AE,O1880,Events!$AH:$AH,$B1880)</f>
        <v>1</v>
      </c>
      <c r="F1880" s="30">
        <f>COUNTIFS(Events!$AE:$AE,P1880,Events!$AH:$AH,$B1880)</f>
        <v>0</v>
      </c>
      <c r="G1880" s="30">
        <f>COUNTIFS(Events!$AE:$AE,Q1880,Events!$AH:$AH,$B1880)</f>
        <v>0</v>
      </c>
      <c r="H1880" s="30">
        <f>COUNTIFS(Events!$AE:$AE,R1880,Events!$AH:$AH,$B1880)</f>
        <v>1</v>
      </c>
      <c r="I1880" s="30">
        <f>COUNTIFS(Events!$AE:$AE,S1880,Events!$AH:$AH,$B1880)</f>
        <v>0</v>
      </c>
      <c r="J1880" s="13">
        <f t="shared" ref="J1880:J1885" si="160">SUM(C1880:I1880)</f>
        <v>2</v>
      </c>
      <c r="M1880" s="25" t="s">
        <v>67</v>
      </c>
      <c r="N1880" s="25" t="s">
        <v>3153</v>
      </c>
      <c r="O1880" s="25" t="s">
        <v>3154</v>
      </c>
      <c r="P1880" s="25" t="s">
        <v>3152</v>
      </c>
      <c r="Q1880" s="25" t="s">
        <v>3150</v>
      </c>
      <c r="R1880" s="25" t="s">
        <v>3151</v>
      </c>
      <c r="S1880" s="25" t="s">
        <v>3155</v>
      </c>
    </row>
    <row r="1881" spans="1:19" ht="33.75" customHeight="1" x14ac:dyDescent="0.3">
      <c r="A1881" s="24"/>
      <c r="B1881" s="38" t="s">
        <v>3164</v>
      </c>
      <c r="C1881" s="30">
        <f>COUNTIFS(Events!$AE:$AE,M1881,Events!$AH:$AH,$B1881)</f>
        <v>0</v>
      </c>
      <c r="D1881" s="30">
        <f>COUNTIFS(Events!$AE:$AE,N1881,Events!$AH:$AH,$B1881)</f>
        <v>0</v>
      </c>
      <c r="E1881" s="30">
        <f>COUNTIFS(Events!$AE:$AE,O1881,Events!$AH:$AH,$B1881)</f>
        <v>0</v>
      </c>
      <c r="F1881" s="30">
        <f>COUNTIFS(Events!$AE:$AE,P1881,Events!$AH:$AH,$B1881)</f>
        <v>0</v>
      </c>
      <c r="G1881" s="30">
        <f>COUNTIFS(Events!$AE:$AE,Q1881,Events!$AH:$AH,$B1881)</f>
        <v>0</v>
      </c>
      <c r="H1881" s="30">
        <f>COUNTIFS(Events!$AE:$AE,R1881,Events!$AH:$AH,$B1881)</f>
        <v>1</v>
      </c>
      <c r="I1881" s="30">
        <f>COUNTIFS(Events!$AE:$AE,S1881,Events!$AH:$AH,$B1881)</f>
        <v>0</v>
      </c>
      <c r="J1881" s="13">
        <f t="shared" si="160"/>
        <v>1</v>
      </c>
      <c r="M1881" s="25" t="s">
        <v>67</v>
      </c>
      <c r="N1881" s="25" t="s">
        <v>3153</v>
      </c>
      <c r="O1881" s="25" t="s">
        <v>3154</v>
      </c>
      <c r="P1881" s="25" t="s">
        <v>3152</v>
      </c>
      <c r="Q1881" s="25" t="s">
        <v>3150</v>
      </c>
      <c r="R1881" s="25" t="s">
        <v>3151</v>
      </c>
      <c r="S1881" s="25" t="s">
        <v>3155</v>
      </c>
    </row>
    <row r="1882" spans="1:19" ht="33.75" customHeight="1" x14ac:dyDescent="0.3">
      <c r="A1882" s="24"/>
      <c r="B1882" s="38" t="s">
        <v>3165</v>
      </c>
      <c r="C1882" s="30">
        <f>COUNTIFS(Events!$AE:$AE,M1882,Events!$AH:$AH,$B1882)</f>
        <v>0</v>
      </c>
      <c r="D1882" s="30">
        <f>COUNTIFS(Events!$AE:$AE,N1882,Events!$AH:$AH,$B1882)</f>
        <v>0</v>
      </c>
      <c r="E1882" s="30">
        <f>COUNTIFS(Events!$AE:$AE,O1882,Events!$AH:$AH,$B1882)</f>
        <v>1</v>
      </c>
      <c r="F1882" s="30">
        <f>COUNTIFS(Events!$AE:$AE,P1882,Events!$AH:$AH,$B1882)</f>
        <v>7</v>
      </c>
      <c r="G1882" s="30">
        <f>COUNTIFS(Events!$AE:$AE,Q1882,Events!$AH:$AH,$B1882)</f>
        <v>0</v>
      </c>
      <c r="H1882" s="30">
        <f>COUNTIFS(Events!$AE:$AE,R1882,Events!$AH:$AH,$B1882)</f>
        <v>7</v>
      </c>
      <c r="I1882" s="30">
        <f>COUNTIFS(Events!$AE:$AE,S1882,Events!$AH:$AH,$B1882)</f>
        <v>1</v>
      </c>
      <c r="J1882" s="13">
        <f t="shared" si="160"/>
        <v>16</v>
      </c>
      <c r="M1882" s="25" t="s">
        <v>67</v>
      </c>
      <c r="N1882" s="25" t="s">
        <v>3153</v>
      </c>
      <c r="O1882" s="25" t="s">
        <v>3154</v>
      </c>
      <c r="P1882" s="25" t="s">
        <v>3152</v>
      </c>
      <c r="Q1882" s="25" t="s">
        <v>3150</v>
      </c>
      <c r="R1882" s="25" t="s">
        <v>3151</v>
      </c>
      <c r="S1882" s="25" t="s">
        <v>3155</v>
      </c>
    </row>
    <row r="1883" spans="1:19" ht="33.75" customHeight="1" x14ac:dyDescent="0.3">
      <c r="A1883" s="24"/>
      <c r="B1883" s="38" t="s">
        <v>3166</v>
      </c>
      <c r="C1883" s="30">
        <f>COUNTIFS(Events!$AE:$AE,M1883,Events!$AH:$AH,$B1883)</f>
        <v>0</v>
      </c>
      <c r="D1883" s="30">
        <f>COUNTIFS(Events!$AE:$AE,N1883,Events!$AH:$AH,$B1883)</f>
        <v>1</v>
      </c>
      <c r="E1883" s="30">
        <f>COUNTIFS(Events!$AE:$AE,O1883,Events!$AH:$AH,$B1883)</f>
        <v>13</v>
      </c>
      <c r="F1883" s="30">
        <f>COUNTIFS(Events!$AE:$AE,P1883,Events!$AH:$AH,$B1883)</f>
        <v>34</v>
      </c>
      <c r="G1883" s="30">
        <f>COUNTIFS(Events!$AE:$AE,Q1883,Events!$AH:$AH,$B1883)</f>
        <v>1</v>
      </c>
      <c r="H1883" s="30">
        <f>COUNTIFS(Events!$AE:$AE,R1883,Events!$AH:$AH,$B1883)</f>
        <v>111</v>
      </c>
      <c r="I1883" s="30">
        <f>COUNTIFS(Events!$AE:$AE,S1883,Events!$AH:$AH,$B1883)</f>
        <v>1</v>
      </c>
      <c r="J1883" s="13">
        <f t="shared" si="160"/>
        <v>161</v>
      </c>
      <c r="M1883" s="25" t="s">
        <v>67</v>
      </c>
      <c r="N1883" s="25" t="s">
        <v>3153</v>
      </c>
      <c r="O1883" s="25" t="s">
        <v>3154</v>
      </c>
      <c r="P1883" s="25" t="s">
        <v>3152</v>
      </c>
      <c r="Q1883" s="25" t="s">
        <v>3150</v>
      </c>
      <c r="R1883" s="25" t="s">
        <v>3151</v>
      </c>
      <c r="S1883" s="25" t="s">
        <v>3155</v>
      </c>
    </row>
    <row r="1884" spans="1:19" ht="33.75" customHeight="1" x14ac:dyDescent="0.3">
      <c r="A1884" s="24"/>
      <c r="B1884" s="38" t="s">
        <v>3167</v>
      </c>
      <c r="C1884" s="30">
        <f>COUNTIFS(Events!$AE:$AE,M1884,Events!$AH:$AH,$B1884)</f>
        <v>0</v>
      </c>
      <c r="D1884" s="30">
        <f>COUNTIFS(Events!$AE:$AE,N1884,Events!$AH:$AH,$B1884)</f>
        <v>0</v>
      </c>
      <c r="E1884" s="30">
        <f>COUNTIFS(Events!$AE:$AE,O1884,Events!$AH:$AH,$B1884)</f>
        <v>0</v>
      </c>
      <c r="F1884" s="30">
        <f>COUNTIFS(Events!$AE:$AE,P1884,Events!$AH:$AH,$B1884)</f>
        <v>0</v>
      </c>
      <c r="G1884" s="30">
        <f>COUNTIFS(Events!$AE:$AE,Q1884,Events!$AH:$AH,$B1884)</f>
        <v>0</v>
      </c>
      <c r="H1884" s="30">
        <f>COUNTIFS(Events!$AE:$AE,R1884,Events!$AH:$AH,$B1884)</f>
        <v>2</v>
      </c>
      <c r="I1884" s="30">
        <f>COUNTIFS(Events!$AE:$AE,S1884,Events!$AH:$AH,$B1884)</f>
        <v>0</v>
      </c>
      <c r="J1884" s="13">
        <f t="shared" si="160"/>
        <v>2</v>
      </c>
      <c r="M1884" s="25" t="s">
        <v>67</v>
      </c>
      <c r="N1884" s="25" t="s">
        <v>3153</v>
      </c>
      <c r="O1884" s="25" t="s">
        <v>3154</v>
      </c>
      <c r="P1884" s="25" t="s">
        <v>3152</v>
      </c>
      <c r="Q1884" s="25" t="s">
        <v>3150</v>
      </c>
      <c r="R1884" s="25" t="s">
        <v>3151</v>
      </c>
      <c r="S1884" s="25" t="s">
        <v>3155</v>
      </c>
    </row>
    <row r="1885" spans="1:19" ht="33.75" customHeight="1" thickBot="1" x14ac:dyDescent="0.35">
      <c r="A1885" s="24"/>
      <c r="B1885" s="39" t="s">
        <v>3168</v>
      </c>
      <c r="C1885" s="30">
        <f>COUNTIFS(Events!$AE:$AE,M1885,Events!$AH:$AH,$B1885)</f>
        <v>0</v>
      </c>
      <c r="D1885" s="30">
        <f>COUNTIFS(Events!$AE:$AE,N1885,Events!$AH:$AH,$B1885)</f>
        <v>15</v>
      </c>
      <c r="E1885" s="30">
        <f>COUNTIFS(Events!$AE:$AE,O1885,Events!$AH:$AH,$B1885)</f>
        <v>5</v>
      </c>
      <c r="F1885" s="30">
        <f>COUNTIFS(Events!$AE:$AE,P1885,Events!$AH:$AH,$B1885)</f>
        <v>108</v>
      </c>
      <c r="G1885" s="30">
        <f>COUNTIFS(Events!$AE:$AE,Q1885,Events!$AH:$AH,$B1885)</f>
        <v>13</v>
      </c>
      <c r="H1885" s="30">
        <f>COUNTIFS(Events!$AE:$AE,R1885,Events!$AH:$AH,$B1885)</f>
        <v>263</v>
      </c>
      <c r="I1885" s="30">
        <f>COUNTIFS(Events!$AE:$AE,S1885,Events!$AH:$AH,$B1885)</f>
        <v>2</v>
      </c>
      <c r="J1885" s="13">
        <f t="shared" si="160"/>
        <v>406</v>
      </c>
      <c r="M1885" s="25" t="s">
        <v>67</v>
      </c>
      <c r="N1885" s="25" t="s">
        <v>3153</v>
      </c>
      <c r="O1885" s="25" t="s">
        <v>3154</v>
      </c>
      <c r="P1885" s="25" t="s">
        <v>3152</v>
      </c>
      <c r="Q1885" s="25" t="s">
        <v>3150</v>
      </c>
      <c r="R1885" s="25" t="s">
        <v>3151</v>
      </c>
      <c r="S1885" s="25" t="s">
        <v>3155</v>
      </c>
    </row>
    <row r="1886" spans="1:19" ht="33.75" customHeight="1" thickBot="1" x14ac:dyDescent="0.35">
      <c r="A1886" s="24"/>
      <c r="B1886" s="9" t="s">
        <v>4056</v>
      </c>
      <c r="C1886" s="18">
        <f t="shared" ref="C1886:I1886" si="161">SUM(C1880:C1885)</f>
        <v>0</v>
      </c>
      <c r="D1886" s="19">
        <f t="shared" si="161"/>
        <v>16</v>
      </c>
      <c r="E1886" s="19">
        <f t="shared" si="161"/>
        <v>20</v>
      </c>
      <c r="F1886" s="19">
        <f t="shared" si="161"/>
        <v>149</v>
      </c>
      <c r="G1886" s="19">
        <f t="shared" si="161"/>
        <v>14</v>
      </c>
      <c r="H1886" s="19">
        <f t="shared" si="161"/>
        <v>385</v>
      </c>
      <c r="I1886" s="19">
        <f t="shared" si="161"/>
        <v>4</v>
      </c>
      <c r="J1886" s="22">
        <f>SUM(J1880:J1885)</f>
        <v>588</v>
      </c>
    </row>
    <row r="1887" spans="1:19" ht="53.25" customHeight="1" thickBot="1" x14ac:dyDescent="0.35">
      <c r="A1887" s="24"/>
      <c r="B1887" s="88" t="s">
        <v>4057</v>
      </c>
      <c r="C1887" s="89"/>
      <c r="D1887" s="89"/>
      <c r="E1887" s="89"/>
      <c r="F1887" s="89"/>
      <c r="G1887" s="89"/>
      <c r="H1887" s="89"/>
      <c r="I1887" s="89"/>
      <c r="J1887" s="90"/>
    </row>
    <row r="1888" spans="1:19" ht="17.399999999999999" x14ac:dyDescent="0.3">
      <c r="A1888" s="24"/>
    </row>
    <row r="1889" spans="1:19" ht="18" thickBot="1" x14ac:dyDescent="0.35">
      <c r="A1889" s="24"/>
    </row>
    <row r="1890" spans="1:19" ht="40.5" customHeight="1" thickBot="1" x14ac:dyDescent="0.35">
      <c r="A1890" s="24"/>
      <c r="B1890" s="82" t="s">
        <v>4179</v>
      </c>
      <c r="C1890" s="83"/>
      <c r="D1890" s="83"/>
      <c r="E1890" s="83"/>
      <c r="F1890" s="83"/>
      <c r="G1890" s="83"/>
      <c r="H1890" s="83"/>
      <c r="I1890" s="83"/>
      <c r="J1890" s="84"/>
    </row>
    <row r="1891" spans="1:19" ht="46.5" customHeight="1" thickBot="1" x14ac:dyDescent="0.35">
      <c r="A1891" s="24"/>
      <c r="B1891" s="85" t="s">
        <v>4177</v>
      </c>
      <c r="C1891" s="86"/>
      <c r="D1891" s="86"/>
      <c r="E1891" s="86"/>
      <c r="F1891" s="86"/>
      <c r="G1891" s="86"/>
      <c r="H1891" s="86"/>
      <c r="I1891" s="86"/>
      <c r="J1891" s="87"/>
    </row>
    <row r="1892" spans="1:19" ht="46.5" customHeight="1" thickBot="1" x14ac:dyDescent="0.35">
      <c r="A1892" s="24"/>
      <c r="B1892" s="3"/>
      <c r="C1892" s="29" t="s">
        <v>67</v>
      </c>
      <c r="D1892" s="5" t="s">
        <v>3153</v>
      </c>
      <c r="E1892" s="5" t="s">
        <v>3154</v>
      </c>
      <c r="F1892" s="5" t="s">
        <v>3152</v>
      </c>
      <c r="G1892" s="5" t="s">
        <v>3150</v>
      </c>
      <c r="H1892" s="5" t="s">
        <v>3151</v>
      </c>
      <c r="I1892" s="5" t="s">
        <v>3155</v>
      </c>
      <c r="J1892" s="9" t="s">
        <v>4056</v>
      </c>
    </row>
    <row r="1893" spans="1:19" ht="33.75" customHeight="1" x14ac:dyDescent="0.3">
      <c r="A1893" s="24"/>
      <c r="B1893" s="38" t="s">
        <v>3199</v>
      </c>
      <c r="C1893" s="30">
        <f>COUNTIFS(Events!$AE:$AE,M1893,Events!$AM:$AM,$B1893)</f>
        <v>0</v>
      </c>
      <c r="D1893" s="30">
        <f>COUNTIFS(Events!$AE:$AE,N1893,Events!$AM:$AM,$B1893)</f>
        <v>0</v>
      </c>
      <c r="E1893" s="30">
        <f>COUNTIFS(Events!$AE:$AE,O1893,Events!$AM:$AM,$B1893)</f>
        <v>0</v>
      </c>
      <c r="F1893" s="30">
        <f>COUNTIFS(Events!$AE:$AE,P1893,Events!$AM:$AM,$B1893)</f>
        <v>2</v>
      </c>
      <c r="G1893" s="30">
        <f>COUNTIFS(Events!$AE:$AE,Q1893,Events!$AM:$AM,$B1893)</f>
        <v>0</v>
      </c>
      <c r="H1893" s="30">
        <f>COUNTIFS(Events!$AE:$AE,R1893,Events!$AM:$AM,$B1893)</f>
        <v>1</v>
      </c>
      <c r="I1893" s="30">
        <f>COUNTIFS(Events!$AE:$AE,S1893,Events!$AM:$AM,$B1893)</f>
        <v>4</v>
      </c>
      <c r="J1893" s="13">
        <f>SUM(C1893:I1893)</f>
        <v>7</v>
      </c>
      <c r="M1893" s="25" t="s">
        <v>67</v>
      </c>
      <c r="N1893" s="25" t="s">
        <v>3153</v>
      </c>
      <c r="O1893" s="25" t="s">
        <v>3154</v>
      </c>
      <c r="P1893" s="25" t="s">
        <v>3152</v>
      </c>
      <c r="Q1893" s="25" t="s">
        <v>3150</v>
      </c>
      <c r="R1893" s="25" t="s">
        <v>3151</v>
      </c>
      <c r="S1893" s="25" t="s">
        <v>3155</v>
      </c>
    </row>
    <row r="1894" spans="1:19" ht="33.75" customHeight="1" x14ac:dyDescent="0.3">
      <c r="A1894" s="24"/>
      <c r="B1894" s="38" t="s">
        <v>3200</v>
      </c>
      <c r="C1894" s="30">
        <f>COUNTIFS(Events!$AE:$AE,M1894,Events!$AM:$AM,$B1894)</f>
        <v>0</v>
      </c>
      <c r="D1894" s="30">
        <f>COUNTIFS(Events!$AE:$AE,N1894,Events!$AM:$AM,$B1894)</f>
        <v>1</v>
      </c>
      <c r="E1894" s="30">
        <f>COUNTIFS(Events!$AE:$AE,O1894,Events!$AM:$AM,$B1894)</f>
        <v>1</v>
      </c>
      <c r="F1894" s="30">
        <f>COUNTIFS(Events!$AE:$AE,P1894,Events!$AM:$AM,$B1894)</f>
        <v>20</v>
      </c>
      <c r="G1894" s="30">
        <f>COUNTIFS(Events!$AE:$AE,Q1894,Events!$AM:$AM,$B1894)</f>
        <v>2</v>
      </c>
      <c r="H1894" s="30">
        <f>COUNTIFS(Events!$AE:$AE,R1894,Events!$AM:$AM,$B1894)</f>
        <v>48</v>
      </c>
      <c r="I1894" s="30">
        <f>COUNTIFS(Events!$AE:$AE,S1894,Events!$AM:$AM,$B1894)</f>
        <v>0</v>
      </c>
      <c r="J1894" s="13">
        <f>SUM(C1894:I1894)</f>
        <v>72</v>
      </c>
      <c r="M1894" s="25" t="s">
        <v>67</v>
      </c>
      <c r="N1894" s="25" t="s">
        <v>3153</v>
      </c>
      <c r="O1894" s="25" t="s">
        <v>3154</v>
      </c>
      <c r="P1894" s="25" t="s">
        <v>3152</v>
      </c>
      <c r="Q1894" s="25" t="s">
        <v>3150</v>
      </c>
      <c r="R1894" s="25" t="s">
        <v>3151</v>
      </c>
      <c r="S1894" s="25" t="s">
        <v>3155</v>
      </c>
    </row>
    <row r="1895" spans="1:19" ht="33.75" customHeight="1" x14ac:dyDescent="0.3">
      <c r="A1895" s="24"/>
      <c r="B1895" s="38" t="s">
        <v>3198</v>
      </c>
      <c r="C1895" s="30">
        <f>COUNTIFS(Events!$AE:$AE,M1895,Events!$AM:$AM,$B1895)</f>
        <v>0</v>
      </c>
      <c r="D1895" s="30">
        <f>COUNTIFS(Events!$AE:$AE,N1895,Events!$AM:$AM,$B1895)</f>
        <v>0</v>
      </c>
      <c r="E1895" s="30">
        <f>COUNTIFS(Events!$AE:$AE,O1895,Events!$AM:$AM,$B1895)</f>
        <v>0</v>
      </c>
      <c r="F1895" s="30">
        <f>COUNTIFS(Events!$AE:$AE,P1895,Events!$AM:$AM,$B1895)</f>
        <v>1</v>
      </c>
      <c r="G1895" s="30">
        <f>COUNTIFS(Events!$AE:$AE,Q1895,Events!$AM:$AM,$B1895)</f>
        <v>0</v>
      </c>
      <c r="H1895" s="30">
        <f>COUNTIFS(Events!$AE:$AE,R1895,Events!$AM:$AM,$B1895)</f>
        <v>1</v>
      </c>
      <c r="I1895" s="30">
        <f>COUNTIFS(Events!$AE:$AE,S1895,Events!$AM:$AM,$B1895)</f>
        <v>0</v>
      </c>
      <c r="J1895" s="13">
        <f>SUM(C1895:I1895)</f>
        <v>2</v>
      </c>
      <c r="M1895" s="25" t="s">
        <v>67</v>
      </c>
      <c r="N1895" s="25" t="s">
        <v>3153</v>
      </c>
      <c r="O1895" s="25" t="s">
        <v>3154</v>
      </c>
      <c r="P1895" s="25" t="s">
        <v>3152</v>
      </c>
      <c r="Q1895" s="25" t="s">
        <v>3150</v>
      </c>
      <c r="R1895" s="25" t="s">
        <v>3151</v>
      </c>
      <c r="S1895" s="25" t="s">
        <v>3155</v>
      </c>
    </row>
    <row r="1896" spans="1:19" ht="33.75" customHeight="1" thickBot="1" x14ac:dyDescent="0.35">
      <c r="A1896" s="24"/>
      <c r="B1896" s="38" t="s">
        <v>3197</v>
      </c>
      <c r="C1896" s="30">
        <f>COUNTIFS(Events!$AE:$AE,M1896,Events!$AM:$AM,$B1896)</f>
        <v>0</v>
      </c>
      <c r="D1896" s="30">
        <f>COUNTIFS(Events!$AE:$AE,N1896,Events!$AM:$AM,$B1896)</f>
        <v>15</v>
      </c>
      <c r="E1896" s="30">
        <f>COUNTIFS(Events!$AE:$AE,O1896,Events!$AM:$AM,$B1896)</f>
        <v>19</v>
      </c>
      <c r="F1896" s="30">
        <f>COUNTIFS(Events!$AE:$AE,P1896,Events!$AM:$AM,$B1896)</f>
        <v>126</v>
      </c>
      <c r="G1896" s="30">
        <f>COUNTIFS(Events!$AE:$AE,Q1896,Events!$AM:$AM,$B1896)</f>
        <v>12</v>
      </c>
      <c r="H1896" s="30">
        <f>COUNTIFS(Events!$AE:$AE,R1896,Events!$AM:$AM,$B1896)</f>
        <v>335</v>
      </c>
      <c r="I1896" s="30">
        <f>COUNTIFS(Events!$AE:$AE,S1896,Events!$AM:$AM,$B1896)</f>
        <v>0</v>
      </c>
      <c r="J1896" s="13">
        <f>SUM(C1896:I1896)</f>
        <v>507</v>
      </c>
      <c r="M1896" s="25" t="s">
        <v>67</v>
      </c>
      <c r="N1896" s="25" t="s">
        <v>3153</v>
      </c>
      <c r="O1896" s="25" t="s">
        <v>3154</v>
      </c>
      <c r="P1896" s="25" t="s">
        <v>3152</v>
      </c>
      <c r="Q1896" s="25" t="s">
        <v>3150</v>
      </c>
      <c r="R1896" s="25" t="s">
        <v>3151</v>
      </c>
      <c r="S1896" s="25" t="s">
        <v>3155</v>
      </c>
    </row>
    <row r="1897" spans="1:19" ht="33.75" customHeight="1" thickBot="1" x14ac:dyDescent="0.35">
      <c r="A1897" s="24"/>
      <c r="B1897" s="9" t="s">
        <v>4056</v>
      </c>
      <c r="C1897" s="32">
        <f t="shared" ref="C1897:I1897" si="162">SUM(C1893:C1896)</f>
        <v>0</v>
      </c>
      <c r="D1897" s="19">
        <f t="shared" si="162"/>
        <v>16</v>
      </c>
      <c r="E1897" s="19">
        <f t="shared" si="162"/>
        <v>20</v>
      </c>
      <c r="F1897" s="19">
        <f t="shared" si="162"/>
        <v>149</v>
      </c>
      <c r="G1897" s="19">
        <f t="shared" si="162"/>
        <v>14</v>
      </c>
      <c r="H1897" s="19">
        <f t="shared" si="162"/>
        <v>385</v>
      </c>
      <c r="I1897" s="19">
        <f t="shared" si="162"/>
        <v>4</v>
      </c>
      <c r="J1897" s="22">
        <f>SUM(J1893:J1896)</f>
        <v>588</v>
      </c>
    </row>
    <row r="1898" spans="1:19" ht="53.25" customHeight="1" thickBot="1" x14ac:dyDescent="0.35">
      <c r="A1898" s="24"/>
      <c r="B1898" s="88" t="s">
        <v>4057</v>
      </c>
      <c r="C1898" s="89"/>
      <c r="D1898" s="89"/>
      <c r="E1898" s="89"/>
      <c r="F1898" s="89"/>
      <c r="G1898" s="89"/>
      <c r="H1898" s="89"/>
      <c r="I1898" s="89"/>
      <c r="J1898" s="90"/>
    </row>
    <row r="1899" spans="1:19" ht="17.399999999999999" x14ac:dyDescent="0.3">
      <c r="A1899" s="24"/>
    </row>
    <row r="1900" spans="1:19" ht="18" thickBot="1" x14ac:dyDescent="0.35">
      <c r="A1900" s="24"/>
    </row>
    <row r="1901" spans="1:19" ht="40.5" customHeight="1" thickBot="1" x14ac:dyDescent="0.35">
      <c r="A1901" s="24"/>
      <c r="B1901" s="82" t="s">
        <v>4179</v>
      </c>
      <c r="C1901" s="83"/>
      <c r="D1901" s="83"/>
      <c r="E1901" s="83"/>
      <c r="F1901" s="83"/>
      <c r="G1901" s="83"/>
      <c r="H1901" s="83"/>
      <c r="I1901" s="83"/>
      <c r="J1901" s="84"/>
    </row>
    <row r="1902" spans="1:19" ht="46.5" customHeight="1" thickBot="1" x14ac:dyDescent="0.35">
      <c r="A1902" s="24"/>
      <c r="B1902" s="85" t="s">
        <v>4156</v>
      </c>
      <c r="C1902" s="86"/>
      <c r="D1902" s="86"/>
      <c r="E1902" s="86"/>
      <c r="F1902" s="86"/>
      <c r="G1902" s="86"/>
      <c r="H1902" s="86"/>
      <c r="I1902" s="86"/>
      <c r="J1902" s="87"/>
    </row>
    <row r="1903" spans="1:19" ht="46.5" customHeight="1" thickBot="1" x14ac:dyDescent="0.35">
      <c r="A1903" s="24"/>
      <c r="B1903" s="3"/>
      <c r="C1903" s="29" t="s">
        <v>67</v>
      </c>
      <c r="D1903" s="5" t="s">
        <v>3153</v>
      </c>
      <c r="E1903" s="5" t="s">
        <v>3154</v>
      </c>
      <c r="F1903" s="5" t="s">
        <v>3152</v>
      </c>
      <c r="G1903" s="5" t="s">
        <v>3150</v>
      </c>
      <c r="H1903" s="5" t="s">
        <v>3151</v>
      </c>
      <c r="I1903" s="5" t="s">
        <v>3155</v>
      </c>
      <c r="J1903" s="9" t="s">
        <v>4056</v>
      </c>
    </row>
    <row r="1904" spans="1:19" ht="33.75" customHeight="1" x14ac:dyDescent="0.3">
      <c r="A1904" s="24"/>
      <c r="B1904" s="38" t="s">
        <v>3189</v>
      </c>
      <c r="C1904" s="30">
        <f>COUNTIFS(Events!$AE:$AE,M1904,Events!$AN:$AN,$B1904)</f>
        <v>0</v>
      </c>
      <c r="D1904" s="30">
        <f>COUNTIFS(Events!$AE:$AE,N1904,Events!$AN:$AN,$B1904)</f>
        <v>0</v>
      </c>
      <c r="E1904" s="30">
        <f>COUNTIFS(Events!$AE:$AE,O1904,Events!$AN:$AN,$B1904)</f>
        <v>0</v>
      </c>
      <c r="F1904" s="30">
        <f>COUNTIFS(Events!$AE:$AE,P1904,Events!$AN:$AN,$B1904)</f>
        <v>0</v>
      </c>
      <c r="G1904" s="30">
        <f>COUNTIFS(Events!$AE:$AE,Q1904,Events!$AN:$AN,$B1904)</f>
        <v>0</v>
      </c>
      <c r="H1904" s="30">
        <f>COUNTIFS(Events!$AE:$AE,R1904,Events!$AN:$AN,$B1904)</f>
        <v>0</v>
      </c>
      <c r="I1904" s="30">
        <f>COUNTIFS(Events!$AE:$AE,S1904,Events!$AN:$AN,$B1904)</f>
        <v>0</v>
      </c>
      <c r="J1904" s="13">
        <f>SUM(C1904:I1904)</f>
        <v>0</v>
      </c>
      <c r="M1904" s="25" t="s">
        <v>67</v>
      </c>
      <c r="N1904" s="25" t="s">
        <v>3153</v>
      </c>
      <c r="O1904" s="25" t="s">
        <v>3154</v>
      </c>
      <c r="P1904" s="25" t="s">
        <v>3152</v>
      </c>
      <c r="Q1904" s="25" t="s">
        <v>3150</v>
      </c>
      <c r="R1904" s="25" t="s">
        <v>3151</v>
      </c>
      <c r="S1904" s="25" t="s">
        <v>3155</v>
      </c>
    </row>
    <row r="1905" spans="1:19" ht="33.75" customHeight="1" x14ac:dyDescent="0.3">
      <c r="A1905" s="24"/>
      <c r="B1905" s="38" t="s">
        <v>150</v>
      </c>
      <c r="C1905" s="30">
        <f>COUNTIFS(Events!$AE:$AE,M1905,Events!$AN:$AN,$B1905)</f>
        <v>0</v>
      </c>
      <c r="D1905" s="30">
        <f>COUNTIFS(Events!$AE:$AE,N1905,Events!$AN:$AN,$B1905)</f>
        <v>0</v>
      </c>
      <c r="E1905" s="30">
        <f>COUNTIFS(Events!$AE:$AE,O1905,Events!$AN:$AN,$B1905)</f>
        <v>0</v>
      </c>
      <c r="F1905" s="30">
        <f>COUNTIFS(Events!$AE:$AE,P1905,Events!$AN:$AN,$B1905)</f>
        <v>0</v>
      </c>
      <c r="G1905" s="30">
        <f>COUNTIFS(Events!$AE:$AE,Q1905,Events!$AN:$AN,$B1905)</f>
        <v>0</v>
      </c>
      <c r="H1905" s="30">
        <f>COUNTIFS(Events!$AE:$AE,R1905,Events!$AN:$AN,$B1905)</f>
        <v>0</v>
      </c>
      <c r="I1905" s="30">
        <f>COUNTIFS(Events!$AE:$AE,S1905,Events!$AN:$AN,$B1905)</f>
        <v>0</v>
      </c>
      <c r="J1905" s="13">
        <f t="shared" ref="J1905:J1914" si="163">SUM(C1905:I1905)</f>
        <v>0</v>
      </c>
      <c r="M1905" s="25" t="s">
        <v>67</v>
      </c>
      <c r="N1905" s="25" t="s">
        <v>3153</v>
      </c>
      <c r="O1905" s="25" t="s">
        <v>3154</v>
      </c>
      <c r="P1905" s="25" t="s">
        <v>3152</v>
      </c>
      <c r="Q1905" s="25" t="s">
        <v>3150</v>
      </c>
      <c r="R1905" s="25" t="s">
        <v>3151</v>
      </c>
      <c r="S1905" s="25" t="s">
        <v>3155</v>
      </c>
    </row>
    <row r="1906" spans="1:19" ht="33.75" customHeight="1" x14ac:dyDescent="0.3">
      <c r="A1906" s="24"/>
      <c r="B1906" s="38" t="s">
        <v>23</v>
      </c>
      <c r="C1906" s="30">
        <f>COUNTIFS(Events!$AE:$AE,M1906,Events!$AN:$AN,$B1906)</f>
        <v>0</v>
      </c>
      <c r="D1906" s="30">
        <f>COUNTIFS(Events!$AE:$AE,N1906,Events!$AN:$AN,$B1906)</f>
        <v>1</v>
      </c>
      <c r="E1906" s="30">
        <f>COUNTIFS(Events!$AE:$AE,O1906,Events!$AN:$AN,$B1906)</f>
        <v>1</v>
      </c>
      <c r="F1906" s="30">
        <f>COUNTIFS(Events!$AE:$AE,P1906,Events!$AN:$AN,$B1906)</f>
        <v>16</v>
      </c>
      <c r="G1906" s="30">
        <f>COUNTIFS(Events!$AE:$AE,Q1906,Events!$AN:$AN,$B1906)</f>
        <v>2</v>
      </c>
      <c r="H1906" s="30">
        <f>COUNTIFS(Events!$AE:$AE,R1906,Events!$AN:$AN,$B1906)</f>
        <v>38</v>
      </c>
      <c r="I1906" s="30">
        <f>COUNTIFS(Events!$AE:$AE,S1906,Events!$AN:$AN,$B1906)</f>
        <v>4</v>
      </c>
      <c r="J1906" s="13">
        <f t="shared" si="163"/>
        <v>62</v>
      </c>
      <c r="M1906" s="25" t="s">
        <v>67</v>
      </c>
      <c r="N1906" s="25" t="s">
        <v>3153</v>
      </c>
      <c r="O1906" s="25" t="s">
        <v>3154</v>
      </c>
      <c r="P1906" s="25" t="s">
        <v>3152</v>
      </c>
      <c r="Q1906" s="25" t="s">
        <v>3150</v>
      </c>
      <c r="R1906" s="25" t="s">
        <v>3151</v>
      </c>
      <c r="S1906" s="25" t="s">
        <v>3155</v>
      </c>
    </row>
    <row r="1907" spans="1:19" ht="33.75" customHeight="1" x14ac:dyDescent="0.3">
      <c r="A1907" s="24"/>
      <c r="B1907" s="38" t="s">
        <v>3196</v>
      </c>
      <c r="C1907" s="30">
        <f>COUNTIFS(Events!$AE:$AE,M1907,Events!$AN:$AN,$B1907)</f>
        <v>0</v>
      </c>
      <c r="D1907" s="30">
        <f>COUNTIFS(Events!$AE:$AE,N1907,Events!$AN:$AN,$B1907)</f>
        <v>0</v>
      </c>
      <c r="E1907" s="30">
        <f>COUNTIFS(Events!$AE:$AE,O1907,Events!$AN:$AN,$B1907)</f>
        <v>0</v>
      </c>
      <c r="F1907" s="30">
        <f>COUNTIFS(Events!$AE:$AE,P1907,Events!$AN:$AN,$B1907)</f>
        <v>0</v>
      </c>
      <c r="G1907" s="30">
        <f>COUNTIFS(Events!$AE:$AE,Q1907,Events!$AN:$AN,$B1907)</f>
        <v>0</v>
      </c>
      <c r="H1907" s="30">
        <f>COUNTIFS(Events!$AE:$AE,R1907,Events!$AN:$AN,$B1907)</f>
        <v>0</v>
      </c>
      <c r="I1907" s="30">
        <f>COUNTIFS(Events!$AE:$AE,S1907,Events!$AN:$AN,$B1907)</f>
        <v>0</v>
      </c>
      <c r="J1907" s="13">
        <f t="shared" si="163"/>
        <v>0</v>
      </c>
      <c r="M1907" s="25" t="s">
        <v>67</v>
      </c>
      <c r="N1907" s="25" t="s">
        <v>3153</v>
      </c>
      <c r="O1907" s="25" t="s">
        <v>3154</v>
      </c>
      <c r="P1907" s="25" t="s">
        <v>3152</v>
      </c>
      <c r="Q1907" s="25" t="s">
        <v>3150</v>
      </c>
      <c r="R1907" s="25" t="s">
        <v>3151</v>
      </c>
      <c r="S1907" s="25" t="s">
        <v>3155</v>
      </c>
    </row>
    <row r="1908" spans="1:19" ht="33.75" customHeight="1" x14ac:dyDescent="0.3">
      <c r="A1908" s="24"/>
      <c r="B1908" s="38" t="s">
        <v>3190</v>
      </c>
      <c r="C1908" s="30">
        <f>COUNTIFS(Events!$AE:$AE,M1908,Events!$AN:$AN,$B1908)</f>
        <v>0</v>
      </c>
      <c r="D1908" s="30">
        <f>COUNTIFS(Events!$AE:$AE,N1908,Events!$AN:$AN,$B1908)</f>
        <v>0</v>
      </c>
      <c r="E1908" s="30">
        <f>COUNTIFS(Events!$AE:$AE,O1908,Events!$AN:$AN,$B1908)</f>
        <v>0</v>
      </c>
      <c r="F1908" s="30">
        <f>COUNTIFS(Events!$AE:$AE,P1908,Events!$AN:$AN,$B1908)</f>
        <v>0</v>
      </c>
      <c r="G1908" s="30">
        <f>COUNTIFS(Events!$AE:$AE,Q1908,Events!$AN:$AN,$B1908)</f>
        <v>0</v>
      </c>
      <c r="H1908" s="30">
        <f>COUNTIFS(Events!$AE:$AE,R1908,Events!$AN:$AN,$B1908)</f>
        <v>7</v>
      </c>
      <c r="I1908" s="30">
        <f>COUNTIFS(Events!$AE:$AE,S1908,Events!$AN:$AN,$B1908)</f>
        <v>0</v>
      </c>
      <c r="J1908" s="13">
        <f t="shared" si="163"/>
        <v>7</v>
      </c>
      <c r="M1908" s="25" t="s">
        <v>67</v>
      </c>
      <c r="N1908" s="25" t="s">
        <v>3153</v>
      </c>
      <c r="O1908" s="25" t="s">
        <v>3154</v>
      </c>
      <c r="P1908" s="25" t="s">
        <v>3152</v>
      </c>
      <c r="Q1908" s="25" t="s">
        <v>3150</v>
      </c>
      <c r="R1908" s="25" t="s">
        <v>3151</v>
      </c>
      <c r="S1908" s="25" t="s">
        <v>3155</v>
      </c>
    </row>
    <row r="1909" spans="1:19" ht="33.75" customHeight="1" x14ac:dyDescent="0.3">
      <c r="A1909" s="24"/>
      <c r="B1909" s="38" t="s">
        <v>3193</v>
      </c>
      <c r="C1909" s="30">
        <f>COUNTIFS(Events!$AE:$AE,M1909,Events!$AN:$AN,$B1909)</f>
        <v>0</v>
      </c>
      <c r="D1909" s="30">
        <f>COUNTIFS(Events!$AE:$AE,N1909,Events!$AN:$AN,$B1909)</f>
        <v>0</v>
      </c>
      <c r="E1909" s="30">
        <f>COUNTIFS(Events!$AE:$AE,O1909,Events!$AN:$AN,$B1909)</f>
        <v>0</v>
      </c>
      <c r="F1909" s="30">
        <f>COUNTIFS(Events!$AE:$AE,P1909,Events!$AN:$AN,$B1909)</f>
        <v>6</v>
      </c>
      <c r="G1909" s="30">
        <f>COUNTIFS(Events!$AE:$AE,Q1909,Events!$AN:$AN,$B1909)</f>
        <v>0</v>
      </c>
      <c r="H1909" s="30">
        <f>COUNTIFS(Events!$AE:$AE,R1909,Events!$AN:$AN,$B1909)</f>
        <v>4</v>
      </c>
      <c r="I1909" s="30">
        <f>COUNTIFS(Events!$AE:$AE,S1909,Events!$AN:$AN,$B1909)</f>
        <v>0</v>
      </c>
      <c r="J1909" s="13">
        <f t="shared" si="163"/>
        <v>10</v>
      </c>
      <c r="M1909" s="25" t="s">
        <v>67</v>
      </c>
      <c r="N1909" s="25" t="s">
        <v>3153</v>
      </c>
      <c r="O1909" s="25" t="s">
        <v>3154</v>
      </c>
      <c r="P1909" s="25" t="s">
        <v>3152</v>
      </c>
      <c r="Q1909" s="25" t="s">
        <v>3150</v>
      </c>
      <c r="R1909" s="25" t="s">
        <v>3151</v>
      </c>
      <c r="S1909" s="25" t="s">
        <v>3155</v>
      </c>
    </row>
    <row r="1910" spans="1:19" ht="33.75" customHeight="1" x14ac:dyDescent="0.3">
      <c r="A1910" s="24"/>
      <c r="B1910" s="38" t="s">
        <v>3194</v>
      </c>
      <c r="C1910" s="30">
        <f>COUNTIFS(Events!$AE:$AE,M1910,Events!$AN:$AN,$B1910)</f>
        <v>0</v>
      </c>
      <c r="D1910" s="30">
        <f>COUNTIFS(Events!$AE:$AE,N1910,Events!$AN:$AN,$B1910)</f>
        <v>0</v>
      </c>
      <c r="E1910" s="30">
        <f>COUNTIFS(Events!$AE:$AE,O1910,Events!$AN:$AN,$B1910)</f>
        <v>0</v>
      </c>
      <c r="F1910" s="30">
        <f>COUNTIFS(Events!$AE:$AE,P1910,Events!$AN:$AN,$B1910)</f>
        <v>0</v>
      </c>
      <c r="G1910" s="30">
        <f>COUNTIFS(Events!$AE:$AE,Q1910,Events!$AN:$AN,$B1910)</f>
        <v>0</v>
      </c>
      <c r="H1910" s="30">
        <f>COUNTIFS(Events!$AE:$AE,R1910,Events!$AN:$AN,$B1910)</f>
        <v>0</v>
      </c>
      <c r="I1910" s="30">
        <f>COUNTIFS(Events!$AE:$AE,S1910,Events!$AN:$AN,$B1910)</f>
        <v>0</v>
      </c>
      <c r="J1910" s="13">
        <f t="shared" si="163"/>
        <v>0</v>
      </c>
      <c r="M1910" s="25" t="s">
        <v>67</v>
      </c>
      <c r="N1910" s="25" t="s">
        <v>3153</v>
      </c>
      <c r="O1910" s="25" t="s">
        <v>3154</v>
      </c>
      <c r="P1910" s="25" t="s">
        <v>3152</v>
      </c>
      <c r="Q1910" s="25" t="s">
        <v>3150</v>
      </c>
      <c r="R1910" s="25" t="s">
        <v>3151</v>
      </c>
      <c r="S1910" s="25" t="s">
        <v>3155</v>
      </c>
    </row>
    <row r="1911" spans="1:19" ht="33.75" customHeight="1" x14ac:dyDescent="0.3">
      <c r="A1911" s="24"/>
      <c r="B1911" s="38" t="s">
        <v>3192</v>
      </c>
      <c r="C1911" s="30">
        <f>COUNTIFS(Events!$AE:$AE,M1911,Events!$AN:$AN,$B1911)</f>
        <v>0</v>
      </c>
      <c r="D1911" s="30">
        <f>COUNTIFS(Events!$AE:$AE,N1911,Events!$AN:$AN,$B1911)</f>
        <v>0</v>
      </c>
      <c r="E1911" s="30">
        <f>COUNTIFS(Events!$AE:$AE,O1911,Events!$AN:$AN,$B1911)</f>
        <v>0</v>
      </c>
      <c r="F1911" s="30">
        <f>COUNTIFS(Events!$AE:$AE,P1911,Events!$AN:$AN,$B1911)</f>
        <v>0</v>
      </c>
      <c r="G1911" s="30">
        <f>COUNTIFS(Events!$AE:$AE,Q1911,Events!$AN:$AN,$B1911)</f>
        <v>0</v>
      </c>
      <c r="H1911" s="30">
        <f>COUNTIFS(Events!$AE:$AE,R1911,Events!$AN:$AN,$B1911)</f>
        <v>0</v>
      </c>
      <c r="I1911" s="30">
        <f>COUNTIFS(Events!$AE:$AE,S1911,Events!$AN:$AN,$B1911)</f>
        <v>0</v>
      </c>
      <c r="J1911" s="13">
        <f t="shared" si="163"/>
        <v>0</v>
      </c>
      <c r="M1911" s="25" t="s">
        <v>67</v>
      </c>
      <c r="N1911" s="25" t="s">
        <v>3153</v>
      </c>
      <c r="O1911" s="25" t="s">
        <v>3154</v>
      </c>
      <c r="P1911" s="25" t="s">
        <v>3152</v>
      </c>
      <c r="Q1911" s="25" t="s">
        <v>3150</v>
      </c>
      <c r="R1911" s="25" t="s">
        <v>3151</v>
      </c>
      <c r="S1911" s="25" t="s">
        <v>3155</v>
      </c>
    </row>
    <row r="1912" spans="1:19" ht="33.75" customHeight="1" x14ac:dyDescent="0.3">
      <c r="A1912" s="24"/>
      <c r="B1912" s="38" t="s">
        <v>3195</v>
      </c>
      <c r="C1912" s="30">
        <f>COUNTIFS(Events!$AE:$AE,M1912,Events!$AN:$AN,$B1912)</f>
        <v>0</v>
      </c>
      <c r="D1912" s="30">
        <f>COUNTIFS(Events!$AE:$AE,N1912,Events!$AN:$AN,$B1912)</f>
        <v>0</v>
      </c>
      <c r="E1912" s="30">
        <f>COUNTIFS(Events!$AE:$AE,O1912,Events!$AN:$AN,$B1912)</f>
        <v>0</v>
      </c>
      <c r="F1912" s="30">
        <f>COUNTIFS(Events!$AE:$AE,P1912,Events!$AN:$AN,$B1912)</f>
        <v>0</v>
      </c>
      <c r="G1912" s="30">
        <f>COUNTIFS(Events!$AE:$AE,Q1912,Events!$AN:$AN,$B1912)</f>
        <v>0</v>
      </c>
      <c r="H1912" s="30">
        <f>COUNTIFS(Events!$AE:$AE,R1912,Events!$AN:$AN,$B1912)</f>
        <v>0</v>
      </c>
      <c r="I1912" s="30">
        <f>COUNTIFS(Events!$AE:$AE,S1912,Events!$AN:$AN,$B1912)</f>
        <v>0</v>
      </c>
      <c r="J1912" s="13">
        <f t="shared" si="163"/>
        <v>0</v>
      </c>
      <c r="M1912" s="25" t="s">
        <v>67</v>
      </c>
      <c r="N1912" s="25" t="s">
        <v>3153</v>
      </c>
      <c r="O1912" s="25" t="s">
        <v>3154</v>
      </c>
      <c r="P1912" s="25" t="s">
        <v>3152</v>
      </c>
      <c r="Q1912" s="25" t="s">
        <v>3150</v>
      </c>
      <c r="R1912" s="25" t="s">
        <v>3151</v>
      </c>
      <c r="S1912" s="25" t="s">
        <v>3155</v>
      </c>
    </row>
    <row r="1913" spans="1:19" ht="33.75" customHeight="1" x14ac:dyDescent="0.3">
      <c r="A1913" s="24"/>
      <c r="B1913" s="38" t="s">
        <v>36</v>
      </c>
      <c r="C1913" s="30">
        <f>COUNTIFS(Events!$AE:$AE,M1913,Events!$AN:$AN,$B1913)</f>
        <v>0</v>
      </c>
      <c r="D1913" s="30">
        <f>COUNTIFS(Events!$AE:$AE,N1913,Events!$AN:$AN,$B1913)</f>
        <v>0</v>
      </c>
      <c r="E1913" s="30">
        <f>COUNTIFS(Events!$AE:$AE,O1913,Events!$AN:$AN,$B1913)</f>
        <v>0</v>
      </c>
      <c r="F1913" s="30">
        <f>COUNTIFS(Events!$AE:$AE,P1913,Events!$AN:$AN,$B1913)</f>
        <v>1</v>
      </c>
      <c r="G1913" s="30">
        <f>COUNTIFS(Events!$AE:$AE,Q1913,Events!$AN:$AN,$B1913)</f>
        <v>0</v>
      </c>
      <c r="H1913" s="30">
        <f>COUNTIFS(Events!$AE:$AE,R1913,Events!$AN:$AN,$B1913)</f>
        <v>1</v>
      </c>
      <c r="I1913" s="30">
        <f>COUNTIFS(Events!$AE:$AE,S1913,Events!$AN:$AN,$B1913)</f>
        <v>0</v>
      </c>
      <c r="J1913" s="13">
        <f t="shared" si="163"/>
        <v>2</v>
      </c>
      <c r="M1913" s="25" t="s">
        <v>67</v>
      </c>
      <c r="N1913" s="25" t="s">
        <v>3153</v>
      </c>
      <c r="O1913" s="25" t="s">
        <v>3154</v>
      </c>
      <c r="P1913" s="25" t="s">
        <v>3152</v>
      </c>
      <c r="Q1913" s="25" t="s">
        <v>3150</v>
      </c>
      <c r="R1913" s="25" t="s">
        <v>3151</v>
      </c>
      <c r="S1913" s="25" t="s">
        <v>3155</v>
      </c>
    </row>
    <row r="1914" spans="1:19" ht="33.75" customHeight="1" thickBot="1" x14ac:dyDescent="0.35">
      <c r="A1914" s="24"/>
      <c r="B1914" s="39" t="s">
        <v>3197</v>
      </c>
      <c r="C1914" s="30">
        <f>COUNTIFS(Events!$AE:$AE,M1914,Events!$AN:$AN,$B1914)</f>
        <v>0</v>
      </c>
      <c r="D1914" s="30">
        <f>COUNTIFS(Events!$AE:$AE,N1914,Events!$AN:$AN,$B1914)</f>
        <v>15</v>
      </c>
      <c r="E1914" s="30">
        <f>COUNTIFS(Events!$AE:$AE,O1914,Events!$AN:$AN,$B1914)</f>
        <v>19</v>
      </c>
      <c r="F1914" s="30">
        <f>COUNTIFS(Events!$AE:$AE,P1914,Events!$AN:$AN,$B1914)</f>
        <v>126</v>
      </c>
      <c r="G1914" s="30">
        <f>COUNTIFS(Events!$AE:$AE,Q1914,Events!$AN:$AN,$B1914)</f>
        <v>12</v>
      </c>
      <c r="H1914" s="30">
        <f>COUNTIFS(Events!$AE:$AE,R1914,Events!$AN:$AN,$B1914)</f>
        <v>335</v>
      </c>
      <c r="I1914" s="30">
        <f>COUNTIFS(Events!$AE:$AE,S1914,Events!$AN:$AN,$B1914)</f>
        <v>0</v>
      </c>
      <c r="J1914" s="13">
        <f t="shared" si="163"/>
        <v>507</v>
      </c>
      <c r="M1914" s="25" t="s">
        <v>67</v>
      </c>
      <c r="N1914" s="25" t="s">
        <v>3153</v>
      </c>
      <c r="O1914" s="25" t="s">
        <v>3154</v>
      </c>
      <c r="P1914" s="25" t="s">
        <v>3152</v>
      </c>
      <c r="Q1914" s="25" t="s">
        <v>3150</v>
      </c>
      <c r="R1914" s="25" t="s">
        <v>3151</v>
      </c>
      <c r="S1914" s="25" t="s">
        <v>3155</v>
      </c>
    </row>
    <row r="1915" spans="1:19" ht="33.75" customHeight="1" thickBot="1" x14ac:dyDescent="0.35">
      <c r="A1915" s="24"/>
      <c r="B1915" s="9" t="s">
        <v>4056</v>
      </c>
      <c r="C1915" s="18">
        <f t="shared" ref="C1915:I1915" si="164">SUM(C1904:C1914)</f>
        <v>0</v>
      </c>
      <c r="D1915" s="19">
        <f t="shared" si="164"/>
        <v>16</v>
      </c>
      <c r="E1915" s="19">
        <f t="shared" si="164"/>
        <v>20</v>
      </c>
      <c r="F1915" s="19">
        <f t="shared" si="164"/>
        <v>149</v>
      </c>
      <c r="G1915" s="19">
        <f t="shared" si="164"/>
        <v>14</v>
      </c>
      <c r="H1915" s="19">
        <f t="shared" si="164"/>
        <v>385</v>
      </c>
      <c r="I1915" s="19">
        <f t="shared" si="164"/>
        <v>4</v>
      </c>
      <c r="J1915" s="22">
        <f>SUM(J1904:J1914)</f>
        <v>588</v>
      </c>
    </row>
    <row r="1916" spans="1:19" ht="53.25" customHeight="1" thickBot="1" x14ac:dyDescent="0.35">
      <c r="A1916" s="24"/>
      <c r="B1916" s="88" t="s">
        <v>4057</v>
      </c>
      <c r="C1916" s="89"/>
      <c r="D1916" s="89"/>
      <c r="E1916" s="89"/>
      <c r="F1916" s="89"/>
      <c r="G1916" s="89"/>
      <c r="H1916" s="89"/>
      <c r="I1916" s="89"/>
      <c r="J1916" s="90"/>
    </row>
    <row r="1917" spans="1:19" ht="17.399999999999999" x14ac:dyDescent="0.3">
      <c r="A1917" s="24"/>
    </row>
    <row r="1918" spans="1:19" ht="18" thickBot="1" x14ac:dyDescent="0.35">
      <c r="A1918" s="24"/>
    </row>
    <row r="1919" spans="1:19" ht="40.5" customHeight="1" thickBot="1" x14ac:dyDescent="0.35">
      <c r="A1919" s="24"/>
      <c r="B1919" s="82" t="s">
        <v>4179</v>
      </c>
      <c r="C1919" s="83"/>
      <c r="D1919" s="83"/>
      <c r="E1919" s="83"/>
      <c r="F1919" s="83"/>
      <c r="G1919" s="83"/>
      <c r="H1919" s="83"/>
      <c r="I1919" s="83"/>
      <c r="J1919" s="84"/>
    </row>
    <row r="1920" spans="1:19" ht="46.5" customHeight="1" thickBot="1" x14ac:dyDescent="0.35">
      <c r="A1920" s="24"/>
      <c r="B1920" s="85" t="s">
        <v>4157</v>
      </c>
      <c r="C1920" s="86"/>
      <c r="D1920" s="86"/>
      <c r="E1920" s="86"/>
      <c r="F1920" s="86"/>
      <c r="G1920" s="86"/>
      <c r="H1920" s="86"/>
      <c r="I1920" s="86"/>
      <c r="J1920" s="87"/>
    </row>
    <row r="1921" spans="1:23" ht="46.5" customHeight="1" thickBot="1" x14ac:dyDescent="0.35">
      <c r="A1921" s="24"/>
      <c r="B1921" s="3"/>
      <c r="C1921" s="29" t="s">
        <v>67</v>
      </c>
      <c r="D1921" s="5" t="s">
        <v>3153</v>
      </c>
      <c r="E1921" s="5" t="s">
        <v>3154</v>
      </c>
      <c r="F1921" s="5" t="s">
        <v>3152</v>
      </c>
      <c r="G1921" s="5" t="s">
        <v>3150</v>
      </c>
      <c r="H1921" s="5" t="s">
        <v>3151</v>
      </c>
      <c r="I1921" s="5" t="s">
        <v>3155</v>
      </c>
      <c r="J1921" s="9" t="s">
        <v>4056</v>
      </c>
    </row>
    <row r="1922" spans="1:23" ht="33.75" customHeight="1" x14ac:dyDescent="0.3">
      <c r="A1922" s="24"/>
      <c r="B1922" s="37" t="s">
        <v>3201</v>
      </c>
      <c r="C1922" s="30">
        <f>COUNTIFS(Events!$AE:$AE,M1922,Events!$AO:$AO,$B1922)</f>
        <v>0</v>
      </c>
      <c r="D1922" s="30">
        <f>COUNTIFS(Events!$AE:$AE,N1922,Events!$AO:$AO,$B1922)</f>
        <v>1</v>
      </c>
      <c r="E1922" s="30">
        <f>COUNTIFS(Events!$AE:$AE,O1922,Events!$AO:$AO,$B1922)</f>
        <v>1</v>
      </c>
      <c r="F1922" s="30">
        <f>COUNTIFS(Events!$AE:$AE,P1922,Events!$AO:$AO,$B1922)</f>
        <v>14</v>
      </c>
      <c r="G1922" s="30">
        <f>COUNTIFS(Events!$AE:$AE,Q1922,Events!$AO:$AO,$B1922)</f>
        <v>2</v>
      </c>
      <c r="H1922" s="30">
        <f>COUNTIFS(Events!$AE:$AE,R1922,Events!$AO:$AO,$B1922)</f>
        <v>26</v>
      </c>
      <c r="I1922" s="30">
        <f>COUNTIFS(Events!$AE:$AE,S1922,Events!$AO:$AO,$B1922)</f>
        <v>3</v>
      </c>
      <c r="J1922" s="13">
        <f>SUM(C1922:I1922)</f>
        <v>47</v>
      </c>
      <c r="M1922" s="25" t="s">
        <v>67</v>
      </c>
      <c r="N1922" s="25" t="s">
        <v>3153</v>
      </c>
      <c r="O1922" s="25" t="s">
        <v>3154</v>
      </c>
      <c r="P1922" s="25" t="s">
        <v>3152</v>
      </c>
      <c r="Q1922" s="25" t="s">
        <v>3150</v>
      </c>
      <c r="R1922" s="25" t="s">
        <v>3151</v>
      </c>
      <c r="S1922" s="25" t="s">
        <v>3155</v>
      </c>
    </row>
    <row r="1923" spans="1:23" ht="33.75" customHeight="1" x14ac:dyDescent="0.3">
      <c r="A1923" s="24"/>
      <c r="B1923" s="38" t="s">
        <v>3202</v>
      </c>
      <c r="C1923" s="30">
        <f>COUNTIFS(Events!$AE:$AE,M1923,Events!$AO:$AO,$B1923)</f>
        <v>0</v>
      </c>
      <c r="D1923" s="30">
        <f>COUNTIFS(Events!$AE:$AE,N1923,Events!$AO:$AO,$B1923)</f>
        <v>0</v>
      </c>
      <c r="E1923" s="30">
        <f>COUNTIFS(Events!$AE:$AE,O1923,Events!$AO:$AO,$B1923)</f>
        <v>0</v>
      </c>
      <c r="F1923" s="30">
        <f>COUNTIFS(Events!$AE:$AE,P1923,Events!$AO:$AO,$B1923)</f>
        <v>8</v>
      </c>
      <c r="G1923" s="30">
        <f>COUNTIFS(Events!$AE:$AE,Q1923,Events!$AO:$AO,$B1923)</f>
        <v>0</v>
      </c>
      <c r="H1923" s="30">
        <f>COUNTIFS(Events!$AE:$AE,R1923,Events!$AO:$AO,$B1923)</f>
        <v>24</v>
      </c>
      <c r="I1923" s="30">
        <f>COUNTIFS(Events!$AE:$AE,S1923,Events!$AO:$AO,$B1923)</f>
        <v>1</v>
      </c>
      <c r="J1923" s="13">
        <f>SUM(C1923:I1923)</f>
        <v>33</v>
      </c>
      <c r="M1923" s="25" t="s">
        <v>67</v>
      </c>
      <c r="N1923" s="25" t="s">
        <v>3153</v>
      </c>
      <c r="O1923" s="25" t="s">
        <v>3154</v>
      </c>
      <c r="P1923" s="25" t="s">
        <v>3152</v>
      </c>
      <c r="Q1923" s="25" t="s">
        <v>3150</v>
      </c>
      <c r="R1923" s="25" t="s">
        <v>3151</v>
      </c>
      <c r="S1923" s="25" t="s">
        <v>3155</v>
      </c>
    </row>
    <row r="1924" spans="1:23" ht="33.75" customHeight="1" x14ac:dyDescent="0.3">
      <c r="A1924" s="24"/>
      <c r="B1924" s="38" t="s">
        <v>3203</v>
      </c>
      <c r="C1924" s="30">
        <f>COUNTIFS(Events!$AE:$AE,M1924,Events!$AO:$AO,$B1924)</f>
        <v>0</v>
      </c>
      <c r="D1924" s="30">
        <f>COUNTIFS(Events!$AE:$AE,N1924,Events!$AO:$AO,$B1924)</f>
        <v>0</v>
      </c>
      <c r="E1924" s="30">
        <f>COUNTIFS(Events!$AE:$AE,O1924,Events!$AO:$AO,$B1924)</f>
        <v>0</v>
      </c>
      <c r="F1924" s="30">
        <f>COUNTIFS(Events!$AE:$AE,P1924,Events!$AO:$AO,$B1924)</f>
        <v>1</v>
      </c>
      <c r="G1924" s="30">
        <f>COUNTIFS(Events!$AE:$AE,Q1924,Events!$AO:$AO,$B1924)</f>
        <v>0</v>
      </c>
      <c r="H1924" s="30">
        <f>COUNTIFS(Events!$AE:$AE,R1924,Events!$AO:$AO,$B1924)</f>
        <v>0</v>
      </c>
      <c r="I1924" s="30">
        <f>COUNTIFS(Events!$AE:$AE,S1924,Events!$AO:$AO,$B1924)</f>
        <v>0</v>
      </c>
      <c r="J1924" s="13">
        <f>SUM(C1924:I1924)</f>
        <v>1</v>
      </c>
      <c r="M1924" s="25" t="s">
        <v>67</v>
      </c>
      <c r="N1924" s="25" t="s">
        <v>3153</v>
      </c>
      <c r="O1924" s="25" t="s">
        <v>3154</v>
      </c>
      <c r="P1924" s="25" t="s">
        <v>3152</v>
      </c>
      <c r="Q1924" s="25" t="s">
        <v>3150</v>
      </c>
      <c r="R1924" s="25" t="s">
        <v>3151</v>
      </c>
      <c r="S1924" s="25" t="s">
        <v>3155</v>
      </c>
    </row>
    <row r="1925" spans="1:23" ht="33.75" customHeight="1" x14ac:dyDescent="0.3">
      <c r="A1925" s="24"/>
      <c r="B1925" s="38" t="s">
        <v>3167</v>
      </c>
      <c r="C1925" s="30">
        <f>COUNTIFS(Events!$AE:$AE,M1925,Events!$AO:$AO,$B1925)</f>
        <v>0</v>
      </c>
      <c r="D1925" s="30">
        <f>COUNTIFS(Events!$AE:$AE,N1925,Events!$AO:$AO,$B1925)</f>
        <v>0</v>
      </c>
      <c r="E1925" s="30">
        <f>COUNTIFS(Events!$AE:$AE,O1925,Events!$AO:$AO,$B1925)</f>
        <v>0</v>
      </c>
      <c r="F1925" s="30">
        <f>COUNTIFS(Events!$AE:$AE,P1925,Events!$AO:$AO,$B1925)</f>
        <v>0</v>
      </c>
      <c r="G1925" s="30">
        <f>COUNTIFS(Events!$AE:$AE,Q1925,Events!$AO:$AO,$B1925)</f>
        <v>0</v>
      </c>
      <c r="H1925" s="30">
        <f>COUNTIFS(Events!$AE:$AE,R1925,Events!$AO:$AO,$B1925)</f>
        <v>0</v>
      </c>
      <c r="I1925" s="30">
        <f>COUNTIFS(Events!$AE:$AE,S1925,Events!$AO:$AO,$B1925)</f>
        <v>0</v>
      </c>
      <c r="J1925" s="13">
        <f>SUM(C1925:I1925)</f>
        <v>0</v>
      </c>
      <c r="M1925" s="25" t="s">
        <v>67</v>
      </c>
      <c r="N1925" s="25" t="s">
        <v>3153</v>
      </c>
      <c r="O1925" s="25" t="s">
        <v>3154</v>
      </c>
      <c r="P1925" s="25" t="s">
        <v>3152</v>
      </c>
      <c r="Q1925" s="25" t="s">
        <v>3150</v>
      </c>
      <c r="R1925" s="25" t="s">
        <v>3151</v>
      </c>
      <c r="S1925" s="25" t="s">
        <v>3155</v>
      </c>
    </row>
    <row r="1926" spans="1:23" ht="33.75" customHeight="1" thickBot="1" x14ac:dyDescent="0.35">
      <c r="A1926" s="24"/>
      <c r="B1926" s="39" t="s">
        <v>3197</v>
      </c>
      <c r="C1926" s="30">
        <f>COUNTIFS(Events!$AE:$AE,M1926,Events!$AO:$AO,$B1926)</f>
        <v>0</v>
      </c>
      <c r="D1926" s="30">
        <f>COUNTIFS(Events!$AE:$AE,N1926,Events!$AO:$AO,$B1926)</f>
        <v>15</v>
      </c>
      <c r="E1926" s="30">
        <f>COUNTIFS(Events!$AE:$AE,O1926,Events!$AO:$AO,$B1926)</f>
        <v>19</v>
      </c>
      <c r="F1926" s="30">
        <f>COUNTIFS(Events!$AE:$AE,P1926,Events!$AO:$AO,$B1926)</f>
        <v>126</v>
      </c>
      <c r="G1926" s="30">
        <f>COUNTIFS(Events!$AE:$AE,Q1926,Events!$AO:$AO,$B1926)</f>
        <v>12</v>
      </c>
      <c r="H1926" s="30">
        <f>COUNTIFS(Events!$AE:$AE,R1926,Events!$AO:$AO,$B1926)</f>
        <v>335</v>
      </c>
      <c r="I1926" s="30">
        <f>COUNTIFS(Events!$AE:$AE,S1926,Events!$AO:$AO,$B1926)</f>
        <v>0</v>
      </c>
      <c r="J1926" s="13">
        <f>SUM(C1926:I1926)</f>
        <v>507</v>
      </c>
      <c r="M1926" s="25" t="s">
        <v>67</v>
      </c>
      <c r="N1926" s="25" t="s">
        <v>3153</v>
      </c>
      <c r="O1926" s="25" t="s">
        <v>3154</v>
      </c>
      <c r="P1926" s="25" t="s">
        <v>3152</v>
      </c>
      <c r="Q1926" s="25" t="s">
        <v>3150</v>
      </c>
      <c r="R1926" s="25" t="s">
        <v>3151</v>
      </c>
      <c r="S1926" s="25" t="s">
        <v>3155</v>
      </c>
    </row>
    <row r="1927" spans="1:23" ht="33.75" customHeight="1" thickBot="1" x14ac:dyDescent="0.35">
      <c r="A1927" s="24"/>
      <c r="B1927" s="9" t="s">
        <v>4056</v>
      </c>
      <c r="C1927" s="18">
        <f t="shared" ref="C1927:I1927" si="165">SUM(C1922:C1926)</f>
        <v>0</v>
      </c>
      <c r="D1927" s="19">
        <f t="shared" si="165"/>
        <v>16</v>
      </c>
      <c r="E1927" s="19">
        <f t="shared" si="165"/>
        <v>20</v>
      </c>
      <c r="F1927" s="19">
        <f t="shared" si="165"/>
        <v>149</v>
      </c>
      <c r="G1927" s="19">
        <f t="shared" si="165"/>
        <v>14</v>
      </c>
      <c r="H1927" s="19">
        <f t="shared" si="165"/>
        <v>385</v>
      </c>
      <c r="I1927" s="19">
        <f t="shared" si="165"/>
        <v>4</v>
      </c>
      <c r="J1927" s="22">
        <f>SUM(J1922:J1926)</f>
        <v>588</v>
      </c>
    </row>
    <row r="1928" spans="1:23" ht="53.25" customHeight="1" thickBot="1" x14ac:dyDescent="0.35">
      <c r="A1928" s="24"/>
      <c r="B1928" s="88" t="s">
        <v>4057</v>
      </c>
      <c r="C1928" s="89"/>
      <c r="D1928" s="89"/>
      <c r="E1928" s="89"/>
      <c r="F1928" s="89"/>
      <c r="G1928" s="89"/>
      <c r="H1928" s="89"/>
      <c r="I1928" s="89"/>
      <c r="J1928" s="90"/>
    </row>
    <row r="1929" spans="1:23" ht="17.399999999999999" x14ac:dyDescent="0.3">
      <c r="A1929" s="24"/>
    </row>
    <row r="1930" spans="1:23" ht="18" thickBot="1" x14ac:dyDescent="0.35">
      <c r="A1930" s="24"/>
    </row>
    <row r="1931" spans="1:23" ht="40.5" customHeight="1" thickBot="1" x14ac:dyDescent="0.35">
      <c r="A1931" s="24"/>
      <c r="B1931" s="82" t="s">
        <v>4179</v>
      </c>
      <c r="C1931" s="83"/>
      <c r="D1931" s="83"/>
      <c r="E1931" s="83"/>
      <c r="F1931" s="83"/>
      <c r="G1931" s="83"/>
      <c r="H1931" s="83"/>
      <c r="I1931" s="83"/>
      <c r="J1931" s="84"/>
    </row>
    <row r="1932" spans="1:23" ht="46.5" customHeight="1" thickBot="1" x14ac:dyDescent="0.35">
      <c r="A1932" s="24"/>
      <c r="B1932" s="85" t="s">
        <v>4158</v>
      </c>
      <c r="C1932" s="86"/>
      <c r="D1932" s="86"/>
      <c r="E1932" s="86"/>
      <c r="F1932" s="86"/>
      <c r="G1932" s="86"/>
      <c r="H1932" s="86"/>
      <c r="I1932" s="86"/>
      <c r="J1932" s="87"/>
    </row>
    <row r="1933" spans="1:23" ht="46.5" customHeight="1" thickBot="1" x14ac:dyDescent="0.35">
      <c r="A1933" s="24"/>
      <c r="B1933" s="3"/>
      <c r="C1933" s="29" t="s">
        <v>67</v>
      </c>
      <c r="D1933" s="5" t="s">
        <v>3153</v>
      </c>
      <c r="E1933" s="5" t="s">
        <v>3154</v>
      </c>
      <c r="F1933" s="5" t="s">
        <v>3152</v>
      </c>
      <c r="G1933" s="5" t="s">
        <v>3150</v>
      </c>
      <c r="H1933" s="5" t="s">
        <v>3151</v>
      </c>
      <c r="I1933" s="5" t="s">
        <v>3155</v>
      </c>
      <c r="J1933" s="9" t="s">
        <v>4056</v>
      </c>
    </row>
    <row r="1934" spans="1:23" ht="33.75" customHeight="1" x14ac:dyDescent="0.3">
      <c r="A1934" s="24"/>
      <c r="B1934" s="10" t="s">
        <v>3188</v>
      </c>
      <c r="C1934" s="30">
        <f>COUNTIFS(Events!$AE:$AE,M1934,Events!$BE:$BE,$B1934)</f>
        <v>0</v>
      </c>
      <c r="D1934" s="30">
        <f>COUNTIFS(Events!$AE:$AE,N1934,Events!$BE:$BE,$B1934)</f>
        <v>0</v>
      </c>
      <c r="E1934" s="30">
        <f>COUNTIFS(Events!$AE:$AE,O1934,Events!$BE:$BE,$B1934)</f>
        <v>1</v>
      </c>
      <c r="F1934" s="30">
        <f>COUNTIFS(Events!$AE:$AE,P1934,Events!$BE:$BE,$B1934)</f>
        <v>0</v>
      </c>
      <c r="G1934" s="30">
        <f>COUNTIFS(Events!$AE:$AE,Q1934,Events!$BE:$BE,$B1934)</f>
        <v>0</v>
      </c>
      <c r="H1934" s="30">
        <f>COUNTIFS(Events!$AE:$AE,R1934,Events!$BE:$BE,$B1934)</f>
        <v>0</v>
      </c>
      <c r="I1934" s="30">
        <f>COUNTIFS(Events!$AE:$AE,S1934,Events!$BE:$BE,$B1934)</f>
        <v>0</v>
      </c>
      <c r="J1934" s="13">
        <f t="shared" ref="J1934:J1941" si="166">SUM(C1934:I1934)</f>
        <v>1</v>
      </c>
      <c r="M1934" s="25" t="s">
        <v>67</v>
      </c>
      <c r="N1934" s="25" t="s">
        <v>3153</v>
      </c>
      <c r="O1934" s="25" t="s">
        <v>3154</v>
      </c>
      <c r="P1934" s="25" t="s">
        <v>3152</v>
      </c>
      <c r="Q1934" s="25" t="s">
        <v>3150</v>
      </c>
      <c r="R1934" s="25" t="s">
        <v>3151</v>
      </c>
      <c r="S1934" s="25" t="s">
        <v>3155</v>
      </c>
      <c r="T1934" s="25"/>
      <c r="U1934" s="25"/>
      <c r="V1934" s="25"/>
      <c r="W1934" s="25"/>
    </row>
    <row r="1935" spans="1:23" ht="33.75" customHeight="1" x14ac:dyDescent="0.3">
      <c r="A1935" s="24"/>
      <c r="B1935" s="14" t="s">
        <v>4163</v>
      </c>
      <c r="C1935" s="30">
        <f>COUNTIFS(Events!$AE:$AE,M1935,Events!$BE:$BE,$B1935)</f>
        <v>0</v>
      </c>
      <c r="D1935" s="30">
        <f>COUNTIFS(Events!$AE:$AE,N1935,Events!$BE:$BE,$B1935)</f>
        <v>0</v>
      </c>
      <c r="E1935" s="30">
        <f>COUNTIFS(Events!$AE:$AE,O1935,Events!$BE:$BE,$B1935)</f>
        <v>0</v>
      </c>
      <c r="F1935" s="30">
        <f>COUNTIFS(Events!$AE:$AE,P1935,Events!$BE:$BE,$B1935)</f>
        <v>0</v>
      </c>
      <c r="G1935" s="30">
        <f>COUNTIFS(Events!$AE:$AE,Q1935,Events!$BE:$BE,$B1935)</f>
        <v>0</v>
      </c>
      <c r="H1935" s="30">
        <f>COUNTIFS(Events!$AE:$AE,R1935,Events!$BE:$BE,$B1935)</f>
        <v>0</v>
      </c>
      <c r="I1935" s="30">
        <f>COUNTIFS(Events!$AE:$AE,S1935,Events!$BE:$BE,$B1935)</f>
        <v>0</v>
      </c>
      <c r="J1935" s="13">
        <f t="shared" si="166"/>
        <v>0</v>
      </c>
      <c r="M1935" s="25" t="s">
        <v>67</v>
      </c>
      <c r="N1935" s="25" t="s">
        <v>3153</v>
      </c>
      <c r="O1935" s="25" t="s">
        <v>3154</v>
      </c>
      <c r="P1935" s="25" t="s">
        <v>3152</v>
      </c>
      <c r="Q1935" s="25" t="s">
        <v>3150</v>
      </c>
      <c r="R1935" s="25" t="s">
        <v>3151</v>
      </c>
      <c r="S1935" s="25" t="s">
        <v>3155</v>
      </c>
      <c r="T1935" s="25" t="s">
        <v>3213</v>
      </c>
      <c r="U1935" s="25" t="s">
        <v>3214</v>
      </c>
      <c r="V1935" s="25" t="s">
        <v>3212</v>
      </c>
      <c r="W1935" s="25" t="s">
        <v>3167</v>
      </c>
    </row>
    <row r="1936" spans="1:23" ht="33.75" customHeight="1" x14ac:dyDescent="0.3">
      <c r="A1936" s="24"/>
      <c r="B1936" s="14" t="s">
        <v>4165</v>
      </c>
      <c r="C1936" s="30">
        <f>COUNTIFS(Events!$AE:$AE,M1936,Events!$BE:$BE,$B1936)</f>
        <v>0</v>
      </c>
      <c r="D1936" s="30">
        <f>COUNTIFS(Events!$AE:$AE,N1936,Events!$BE:$BE,$B1936)</f>
        <v>0</v>
      </c>
      <c r="E1936" s="30">
        <f>COUNTIFS(Events!$AE:$AE,O1936,Events!$BE:$BE,$B1936)</f>
        <v>0</v>
      </c>
      <c r="F1936" s="30">
        <f>COUNTIFS(Events!$AE:$AE,P1936,Events!$BE:$BE,$B1936)</f>
        <v>0</v>
      </c>
      <c r="G1936" s="30">
        <f>COUNTIFS(Events!$AE:$AE,Q1936,Events!$BE:$BE,$B1936)</f>
        <v>0</v>
      </c>
      <c r="H1936" s="30">
        <f>COUNTIFS(Events!$AE:$AE,R1936,Events!$BE:$BE,$B1936)</f>
        <v>0</v>
      </c>
      <c r="I1936" s="30">
        <f>COUNTIFS(Events!$AE:$AE,S1936,Events!$BE:$BE,$B1936)</f>
        <v>0</v>
      </c>
      <c r="J1936" s="13">
        <f t="shared" si="166"/>
        <v>0</v>
      </c>
      <c r="M1936" s="25" t="s">
        <v>67</v>
      </c>
      <c r="N1936" s="25" t="s">
        <v>3153</v>
      </c>
      <c r="O1936" s="25" t="s">
        <v>3154</v>
      </c>
      <c r="P1936" s="25" t="s">
        <v>3152</v>
      </c>
      <c r="Q1936" s="25" t="s">
        <v>3150</v>
      </c>
      <c r="R1936" s="25" t="s">
        <v>3151</v>
      </c>
      <c r="S1936" s="25" t="s">
        <v>3155</v>
      </c>
      <c r="T1936" s="25" t="s">
        <v>3213</v>
      </c>
      <c r="U1936" s="25" t="s">
        <v>3214</v>
      </c>
      <c r="V1936" s="25" t="s">
        <v>3212</v>
      </c>
      <c r="W1936" s="25" t="s">
        <v>3167</v>
      </c>
    </row>
    <row r="1937" spans="1:23" ht="33.75" customHeight="1" x14ac:dyDescent="0.3">
      <c r="A1937" s="24"/>
      <c r="B1937" s="14" t="s">
        <v>4161</v>
      </c>
      <c r="C1937" s="30">
        <f>COUNTIFS(Events!$AE:$AE,M1937,Events!$BE:$BE,$B1937)</f>
        <v>0</v>
      </c>
      <c r="D1937" s="30">
        <f>COUNTIFS(Events!$AE:$AE,N1937,Events!$BE:$BE,$B1937)</f>
        <v>0</v>
      </c>
      <c r="E1937" s="30">
        <f>COUNTIFS(Events!$AE:$AE,O1937,Events!$BE:$BE,$B1937)</f>
        <v>0</v>
      </c>
      <c r="F1937" s="30">
        <f>COUNTIFS(Events!$AE:$AE,P1937,Events!$BE:$BE,$B1937)</f>
        <v>1</v>
      </c>
      <c r="G1937" s="30">
        <f>COUNTIFS(Events!$AE:$AE,Q1937,Events!$BE:$BE,$B1937)</f>
        <v>0</v>
      </c>
      <c r="H1937" s="30">
        <f>COUNTIFS(Events!$AE:$AE,R1937,Events!$BE:$BE,$B1937)</f>
        <v>2</v>
      </c>
      <c r="I1937" s="30">
        <f>COUNTIFS(Events!$AE:$AE,S1937,Events!$BE:$BE,$B1937)</f>
        <v>1</v>
      </c>
      <c r="J1937" s="13">
        <f t="shared" si="166"/>
        <v>4</v>
      </c>
      <c r="M1937" s="25" t="s">
        <v>67</v>
      </c>
      <c r="N1937" s="25" t="s">
        <v>3153</v>
      </c>
      <c r="O1937" s="25" t="s">
        <v>3154</v>
      </c>
      <c r="P1937" s="25" t="s">
        <v>3152</v>
      </c>
      <c r="Q1937" s="25" t="s">
        <v>3150</v>
      </c>
      <c r="R1937" s="25" t="s">
        <v>3151</v>
      </c>
      <c r="S1937" s="25" t="s">
        <v>3155</v>
      </c>
      <c r="T1937" s="25" t="s">
        <v>3213</v>
      </c>
      <c r="U1937" s="25" t="s">
        <v>3214</v>
      </c>
      <c r="V1937" s="25" t="s">
        <v>3212</v>
      </c>
      <c r="W1937" s="25" t="s">
        <v>3167</v>
      </c>
    </row>
    <row r="1938" spans="1:23" ht="33.75" customHeight="1" x14ac:dyDescent="0.3">
      <c r="A1938" s="24"/>
      <c r="B1938" s="14" t="s">
        <v>4164</v>
      </c>
      <c r="C1938" s="30">
        <f>COUNTIFS(Events!$AE:$AE,M1938,Events!$BE:$BE,$B1938)</f>
        <v>0</v>
      </c>
      <c r="D1938" s="30">
        <f>COUNTIFS(Events!$AE:$AE,N1938,Events!$BE:$BE,$B1938)</f>
        <v>0</v>
      </c>
      <c r="E1938" s="30">
        <f>COUNTIFS(Events!$AE:$AE,O1938,Events!$BE:$BE,$B1938)</f>
        <v>0</v>
      </c>
      <c r="F1938" s="30">
        <f>COUNTIFS(Events!$AE:$AE,P1938,Events!$BE:$BE,$B1938)</f>
        <v>0</v>
      </c>
      <c r="G1938" s="30">
        <f>COUNTIFS(Events!$AE:$AE,Q1938,Events!$BE:$BE,$B1938)</f>
        <v>1</v>
      </c>
      <c r="H1938" s="30">
        <f>COUNTIFS(Events!$AE:$AE,R1938,Events!$BE:$BE,$B1938)</f>
        <v>1</v>
      </c>
      <c r="I1938" s="30">
        <f>COUNTIFS(Events!$AE:$AE,S1938,Events!$BE:$BE,$B1938)</f>
        <v>0</v>
      </c>
      <c r="J1938" s="13">
        <f t="shared" si="166"/>
        <v>2</v>
      </c>
      <c r="M1938" s="25" t="s">
        <v>67</v>
      </c>
      <c r="N1938" s="25" t="s">
        <v>3153</v>
      </c>
      <c r="O1938" s="25" t="s">
        <v>3154</v>
      </c>
      <c r="P1938" s="25" t="s">
        <v>3152</v>
      </c>
      <c r="Q1938" s="25" t="s">
        <v>3150</v>
      </c>
      <c r="R1938" s="25" t="s">
        <v>3151</v>
      </c>
      <c r="S1938" s="25" t="s">
        <v>3155</v>
      </c>
      <c r="T1938" s="25" t="s">
        <v>3213</v>
      </c>
      <c r="U1938" s="25" t="s">
        <v>3214</v>
      </c>
      <c r="V1938" s="25" t="s">
        <v>3212</v>
      </c>
      <c r="W1938" s="25" t="s">
        <v>3167</v>
      </c>
    </row>
    <row r="1939" spans="1:23" ht="33.75" customHeight="1" x14ac:dyDescent="0.3">
      <c r="A1939" s="24"/>
      <c r="B1939" s="14" t="s">
        <v>4162</v>
      </c>
      <c r="C1939" s="30">
        <f>COUNTIFS(Events!$AE:$AE,M1939,Events!$BE:$BE,$B1939)</f>
        <v>0</v>
      </c>
      <c r="D1939" s="30">
        <f>COUNTIFS(Events!$AE:$AE,N1939,Events!$BE:$BE,$B1939)</f>
        <v>1</v>
      </c>
      <c r="E1939" s="30">
        <f>COUNTIFS(Events!$AE:$AE,O1939,Events!$BE:$BE,$B1939)</f>
        <v>0</v>
      </c>
      <c r="F1939" s="30">
        <f>COUNTIFS(Events!$AE:$AE,P1939,Events!$BE:$BE,$B1939)</f>
        <v>10</v>
      </c>
      <c r="G1939" s="30">
        <f>COUNTIFS(Events!$AE:$AE,Q1939,Events!$BE:$BE,$B1939)</f>
        <v>0</v>
      </c>
      <c r="H1939" s="30">
        <f>COUNTIFS(Events!$AE:$AE,R1939,Events!$BE:$BE,$B1939)</f>
        <v>17</v>
      </c>
      <c r="I1939" s="30">
        <f>COUNTIFS(Events!$AE:$AE,S1939,Events!$BE:$BE,$B1939)</f>
        <v>1</v>
      </c>
      <c r="J1939" s="13">
        <f t="shared" si="166"/>
        <v>29</v>
      </c>
      <c r="M1939" s="25" t="s">
        <v>67</v>
      </c>
      <c r="N1939" s="25" t="s">
        <v>3153</v>
      </c>
      <c r="O1939" s="25" t="s">
        <v>3154</v>
      </c>
      <c r="P1939" s="25" t="s">
        <v>3152</v>
      </c>
      <c r="Q1939" s="25" t="s">
        <v>3150</v>
      </c>
      <c r="R1939" s="25" t="s">
        <v>3151</v>
      </c>
      <c r="S1939" s="25" t="s">
        <v>3155</v>
      </c>
      <c r="T1939" s="25" t="s">
        <v>3213</v>
      </c>
      <c r="U1939" s="25" t="s">
        <v>3214</v>
      </c>
      <c r="V1939" s="25" t="s">
        <v>3212</v>
      </c>
      <c r="W1939" s="25" t="s">
        <v>3167</v>
      </c>
    </row>
    <row r="1940" spans="1:23" ht="33.75" customHeight="1" x14ac:dyDescent="0.3">
      <c r="A1940" s="24"/>
      <c r="B1940" s="14" t="s">
        <v>4160</v>
      </c>
      <c r="C1940" s="30">
        <f>COUNTIFS(Events!$AE:$AE,M1940,Events!$BE:$BE,$B1940)</f>
        <v>0</v>
      </c>
      <c r="D1940" s="30">
        <f>COUNTIFS(Events!$AE:$AE,N1940,Events!$BE:$BE,$B1940)</f>
        <v>0</v>
      </c>
      <c r="E1940" s="30">
        <f>COUNTIFS(Events!$AE:$AE,O1940,Events!$BE:$BE,$B1940)</f>
        <v>0</v>
      </c>
      <c r="F1940" s="30">
        <f>COUNTIFS(Events!$AE:$AE,P1940,Events!$BE:$BE,$B1940)</f>
        <v>0</v>
      </c>
      <c r="G1940" s="30">
        <f>COUNTIFS(Events!$AE:$AE,Q1940,Events!$BE:$BE,$B1940)</f>
        <v>0</v>
      </c>
      <c r="H1940" s="30">
        <f>COUNTIFS(Events!$AE:$AE,R1940,Events!$BE:$BE,$B1940)</f>
        <v>0</v>
      </c>
      <c r="I1940" s="30">
        <f>COUNTIFS(Events!$AE:$AE,S1940,Events!$BE:$BE,$B1940)</f>
        <v>0</v>
      </c>
      <c r="J1940" s="13">
        <f t="shared" si="166"/>
        <v>0</v>
      </c>
      <c r="M1940" s="25" t="s">
        <v>67</v>
      </c>
      <c r="N1940" s="25" t="s">
        <v>3153</v>
      </c>
      <c r="O1940" s="25" t="s">
        <v>3154</v>
      </c>
      <c r="P1940" s="25" t="s">
        <v>3152</v>
      </c>
      <c r="Q1940" s="25" t="s">
        <v>3150</v>
      </c>
      <c r="R1940" s="25" t="s">
        <v>3151</v>
      </c>
      <c r="S1940" s="25" t="s">
        <v>3155</v>
      </c>
      <c r="T1940" s="25" t="s">
        <v>3213</v>
      </c>
      <c r="U1940" s="25" t="s">
        <v>3214</v>
      </c>
      <c r="V1940" s="25" t="s">
        <v>3212</v>
      </c>
      <c r="W1940" s="25" t="s">
        <v>3167</v>
      </c>
    </row>
    <row r="1941" spans="1:23" ht="33.75" customHeight="1" thickBot="1" x14ac:dyDescent="0.35">
      <c r="A1941" s="24"/>
      <c r="B1941" s="14" t="s">
        <v>4166</v>
      </c>
      <c r="C1941" s="30">
        <f>COUNTIFS(Events!$AE:$AE,M1941,Events!$BE:$BE,$B1941)</f>
        <v>0</v>
      </c>
      <c r="D1941" s="30">
        <f>COUNTIFS(Events!$AE:$AE,N1941,Events!$BE:$BE,$B1941)</f>
        <v>15</v>
      </c>
      <c r="E1941" s="30">
        <f>COUNTIFS(Events!$AE:$AE,O1941,Events!$BE:$BE,$B1941)</f>
        <v>19</v>
      </c>
      <c r="F1941" s="30">
        <f>COUNTIFS(Events!$AE:$AE,P1941,Events!$BE:$BE,$B1941)</f>
        <v>138</v>
      </c>
      <c r="G1941" s="30">
        <f>COUNTIFS(Events!$AE:$AE,Q1941,Events!$BE:$BE,$B1941)</f>
        <v>13</v>
      </c>
      <c r="H1941" s="30">
        <f>COUNTIFS(Events!$AE:$AE,R1941,Events!$BE:$BE,$B1941)</f>
        <v>365</v>
      </c>
      <c r="I1941" s="30">
        <f>COUNTIFS(Events!$AE:$AE,S1941,Events!$BE:$BE,$B1941)</f>
        <v>2</v>
      </c>
      <c r="J1941" s="13">
        <f t="shared" si="166"/>
        <v>552</v>
      </c>
      <c r="M1941" s="25" t="s">
        <v>67</v>
      </c>
      <c r="N1941" s="25" t="s">
        <v>3153</v>
      </c>
      <c r="O1941" s="25" t="s">
        <v>3154</v>
      </c>
      <c r="P1941" s="25" t="s">
        <v>3152</v>
      </c>
      <c r="Q1941" s="25" t="s">
        <v>3150</v>
      </c>
      <c r="R1941" s="25" t="s">
        <v>3151</v>
      </c>
      <c r="S1941" s="25" t="s">
        <v>3155</v>
      </c>
      <c r="T1941" s="25" t="s">
        <v>3213</v>
      </c>
      <c r="U1941" s="25" t="s">
        <v>3214</v>
      </c>
      <c r="V1941" s="25" t="s">
        <v>3212</v>
      </c>
      <c r="W1941" s="25" t="s">
        <v>3167</v>
      </c>
    </row>
    <row r="1942" spans="1:23" ht="33.75" customHeight="1" thickBot="1" x14ac:dyDescent="0.35">
      <c r="A1942" s="24"/>
      <c r="B1942" s="9" t="s">
        <v>4056</v>
      </c>
      <c r="C1942" s="32">
        <f t="shared" ref="C1942:J1942" si="167">SUM(C1934:C1941)</f>
        <v>0</v>
      </c>
      <c r="D1942" s="32">
        <f t="shared" si="167"/>
        <v>16</v>
      </c>
      <c r="E1942" s="32">
        <f t="shared" si="167"/>
        <v>20</v>
      </c>
      <c r="F1942" s="32">
        <f t="shared" si="167"/>
        <v>149</v>
      </c>
      <c r="G1942" s="32">
        <f t="shared" si="167"/>
        <v>14</v>
      </c>
      <c r="H1942" s="19">
        <f t="shared" si="167"/>
        <v>385</v>
      </c>
      <c r="I1942" s="21">
        <f t="shared" si="167"/>
        <v>4</v>
      </c>
      <c r="J1942" s="22">
        <f t="shared" si="167"/>
        <v>588</v>
      </c>
    </row>
    <row r="1943" spans="1:23" ht="53.25" customHeight="1" thickBot="1" x14ac:dyDescent="0.35">
      <c r="A1943" s="24"/>
      <c r="B1943" s="88" t="s">
        <v>4057</v>
      </c>
      <c r="C1943" s="89"/>
      <c r="D1943" s="89"/>
      <c r="E1943" s="89"/>
      <c r="F1943" s="89"/>
      <c r="G1943" s="89"/>
      <c r="H1943" s="89"/>
      <c r="I1943" s="89"/>
      <c r="J1943" s="90"/>
    </row>
    <row r="1944" spans="1:23" ht="17.25" customHeight="1" x14ac:dyDescent="0.3">
      <c r="A1944" s="24"/>
    </row>
    <row r="1945" spans="1:23" ht="18" thickBot="1" x14ac:dyDescent="0.35">
      <c r="A1945" s="24"/>
    </row>
    <row r="1946" spans="1:23" ht="40.5" customHeight="1" thickBot="1" x14ac:dyDescent="0.35">
      <c r="A1946" s="24"/>
      <c r="B1946" s="82" t="s">
        <v>4179</v>
      </c>
      <c r="C1946" s="83"/>
      <c r="D1946" s="83"/>
      <c r="E1946" s="83"/>
      <c r="F1946" s="83"/>
      <c r="G1946" s="83"/>
      <c r="H1946" s="83"/>
      <c r="I1946" s="83"/>
      <c r="J1946" s="84"/>
    </row>
    <row r="1947" spans="1:23" ht="46.5" customHeight="1" thickBot="1" x14ac:dyDescent="0.35">
      <c r="A1947" s="24"/>
      <c r="B1947" s="85" t="s">
        <v>4159</v>
      </c>
      <c r="C1947" s="86"/>
      <c r="D1947" s="86"/>
      <c r="E1947" s="86"/>
      <c r="F1947" s="86"/>
      <c r="G1947" s="86"/>
      <c r="H1947" s="86"/>
      <c r="I1947" s="86"/>
      <c r="J1947" s="87"/>
    </row>
    <row r="1948" spans="1:23" ht="46.5" customHeight="1" thickBot="1" x14ac:dyDescent="0.35">
      <c r="A1948" s="24"/>
      <c r="B1948" s="3"/>
      <c r="C1948" s="29" t="s">
        <v>67</v>
      </c>
      <c r="D1948" s="5" t="s">
        <v>3153</v>
      </c>
      <c r="E1948" s="5" t="s">
        <v>3154</v>
      </c>
      <c r="F1948" s="5" t="s">
        <v>3152</v>
      </c>
      <c r="G1948" s="5" t="s">
        <v>3150</v>
      </c>
      <c r="H1948" s="5" t="s">
        <v>3151</v>
      </c>
      <c r="I1948" s="5" t="s">
        <v>3155</v>
      </c>
      <c r="J1948" s="9" t="s">
        <v>4056</v>
      </c>
    </row>
    <row r="1949" spans="1:23" ht="33.75" customHeight="1" x14ac:dyDescent="0.3">
      <c r="A1949" s="24"/>
      <c r="B1949" s="37" t="s">
        <v>3181</v>
      </c>
      <c r="C1949" s="30">
        <f>COUNTIFS(Events!$AE:$AE,M1949,Events!$BG:$BG,$B1949)</f>
        <v>0</v>
      </c>
      <c r="D1949" s="30">
        <f>COUNTIFS(Events!$AE:$AE,N1949,Events!$BG:$BG,$B1949)</f>
        <v>0</v>
      </c>
      <c r="E1949" s="30">
        <f>COUNTIFS(Events!$AE:$AE,O1949,Events!$BG:$BG,$B1949)</f>
        <v>0</v>
      </c>
      <c r="F1949" s="30">
        <f>COUNTIFS(Events!$AE:$AE,P1949,Events!$BG:$BG,$B1949)</f>
        <v>0</v>
      </c>
      <c r="G1949" s="30">
        <f>COUNTIFS(Events!$AE:$AE,Q1949,Events!$BG:$BG,$B1949)</f>
        <v>0</v>
      </c>
      <c r="H1949" s="30">
        <f>COUNTIFS(Events!$AE:$AE,R1949,Events!$BG:$BG,$B1949)</f>
        <v>0</v>
      </c>
      <c r="I1949" s="30">
        <f>COUNTIFS(Events!$AE:$AE,S1949,Events!$BG:$BG,$B1949)</f>
        <v>0</v>
      </c>
      <c r="J1949" s="13">
        <f>SUM(C1949:I1949)</f>
        <v>0</v>
      </c>
      <c r="M1949" s="25" t="s">
        <v>67</v>
      </c>
      <c r="N1949" s="25" t="s">
        <v>3153</v>
      </c>
      <c r="O1949" s="25" t="s">
        <v>3154</v>
      </c>
      <c r="P1949" s="25" t="s">
        <v>3152</v>
      </c>
      <c r="Q1949" s="25" t="s">
        <v>3150</v>
      </c>
      <c r="R1949" s="25" t="s">
        <v>3151</v>
      </c>
      <c r="S1949" s="25" t="s">
        <v>3155</v>
      </c>
    </row>
    <row r="1950" spans="1:23" ht="33.75" customHeight="1" x14ac:dyDescent="0.3">
      <c r="A1950" s="24"/>
      <c r="B1950" s="38" t="s">
        <v>3183</v>
      </c>
      <c r="C1950" s="30">
        <f>COUNTIFS(Events!$AE:$AE,M1950,Events!$BG:$BG,$B1950)</f>
        <v>0</v>
      </c>
      <c r="D1950" s="30">
        <f>COUNTIFS(Events!$AE:$AE,N1950,Events!$BG:$BG,$B1950)</f>
        <v>0</v>
      </c>
      <c r="E1950" s="30">
        <f>COUNTIFS(Events!$AE:$AE,O1950,Events!$BG:$BG,$B1950)</f>
        <v>0</v>
      </c>
      <c r="F1950" s="30">
        <f>COUNTIFS(Events!$AE:$AE,P1950,Events!$BG:$BG,$B1950)</f>
        <v>2</v>
      </c>
      <c r="G1950" s="30">
        <f>COUNTIFS(Events!$AE:$AE,Q1950,Events!$BG:$BG,$B1950)</f>
        <v>0</v>
      </c>
      <c r="H1950" s="30">
        <f>COUNTIFS(Events!$AE:$AE,R1950,Events!$BG:$BG,$B1950)</f>
        <v>2</v>
      </c>
      <c r="I1950" s="30">
        <f>COUNTIFS(Events!$AE:$AE,S1950,Events!$BG:$BG,$B1950)</f>
        <v>0</v>
      </c>
      <c r="J1950" s="13">
        <f>SUM(C1950:I1950)</f>
        <v>4</v>
      </c>
      <c r="M1950" s="25" t="s">
        <v>67</v>
      </c>
      <c r="N1950" s="25" t="s">
        <v>3153</v>
      </c>
      <c r="O1950" s="25" t="s">
        <v>3154</v>
      </c>
      <c r="P1950" s="25" t="s">
        <v>3152</v>
      </c>
      <c r="Q1950" s="25" t="s">
        <v>3150</v>
      </c>
      <c r="R1950" s="25" t="s">
        <v>3151</v>
      </c>
      <c r="S1950" s="25" t="s">
        <v>3155</v>
      </c>
    </row>
    <row r="1951" spans="1:23" ht="33.75" customHeight="1" thickBot="1" x14ac:dyDescent="0.35">
      <c r="A1951" s="24"/>
      <c r="B1951" s="39" t="s">
        <v>3182</v>
      </c>
      <c r="C1951" s="30">
        <f>COUNTIFS(Events!$AE:$AE,M1951,Events!$BG:$BG,$B1951)</f>
        <v>0</v>
      </c>
      <c r="D1951" s="30">
        <f>COUNTIFS(Events!$AE:$AE,N1951,Events!$BG:$BG,$B1951)</f>
        <v>16</v>
      </c>
      <c r="E1951" s="30">
        <f>COUNTIFS(Events!$AE:$AE,O1951,Events!$BG:$BG,$B1951)</f>
        <v>20</v>
      </c>
      <c r="F1951" s="30">
        <f>COUNTIFS(Events!$AE:$AE,P1951,Events!$BG:$BG,$B1951)</f>
        <v>147</v>
      </c>
      <c r="G1951" s="30">
        <f>COUNTIFS(Events!$AE:$AE,Q1951,Events!$BG:$BG,$B1951)</f>
        <v>14</v>
      </c>
      <c r="H1951" s="30">
        <f>COUNTIFS(Events!$AE:$AE,R1951,Events!$BG:$BG,$B1951)</f>
        <v>383</v>
      </c>
      <c r="I1951" s="30">
        <f>COUNTIFS(Events!$AE:$AE,S1951,Events!$BG:$BG,$B1951)</f>
        <v>4</v>
      </c>
      <c r="J1951" s="13">
        <f>SUM(C1951:I1951)</f>
        <v>584</v>
      </c>
      <c r="M1951" s="25" t="s">
        <v>67</v>
      </c>
      <c r="N1951" s="25" t="s">
        <v>3153</v>
      </c>
      <c r="O1951" s="25" t="s">
        <v>3154</v>
      </c>
      <c r="P1951" s="25" t="s">
        <v>3152</v>
      </c>
      <c r="Q1951" s="25" t="s">
        <v>3150</v>
      </c>
      <c r="R1951" s="25" t="s">
        <v>3151</v>
      </c>
      <c r="S1951" s="25" t="s">
        <v>3155</v>
      </c>
    </row>
    <row r="1952" spans="1:23" ht="33.75" customHeight="1" thickBot="1" x14ac:dyDescent="0.35">
      <c r="A1952" s="24"/>
      <c r="B1952" s="9" t="s">
        <v>4056</v>
      </c>
      <c r="C1952" s="18">
        <f t="shared" ref="C1952:I1952" si="168">SUM(C1949:C1951)</f>
        <v>0</v>
      </c>
      <c r="D1952" s="19">
        <f t="shared" si="168"/>
        <v>16</v>
      </c>
      <c r="E1952" s="19">
        <f t="shared" si="168"/>
        <v>20</v>
      </c>
      <c r="F1952" s="19">
        <f t="shared" si="168"/>
        <v>149</v>
      </c>
      <c r="G1952" s="19">
        <f t="shared" si="168"/>
        <v>14</v>
      </c>
      <c r="H1952" s="19">
        <f t="shared" si="168"/>
        <v>385</v>
      </c>
      <c r="I1952" s="19">
        <f t="shared" si="168"/>
        <v>4</v>
      </c>
      <c r="J1952" s="22">
        <f>SUM(J1949:J1951)</f>
        <v>588</v>
      </c>
    </row>
    <row r="1953" spans="1:10" ht="53.25" customHeight="1" thickBot="1" x14ac:dyDescent="0.35">
      <c r="A1953" s="24"/>
      <c r="B1953" s="88" t="s">
        <v>4057</v>
      </c>
      <c r="C1953" s="89"/>
      <c r="D1953" s="89"/>
      <c r="E1953" s="89"/>
      <c r="F1953" s="89"/>
      <c r="G1953" s="89"/>
      <c r="H1953" s="89"/>
      <c r="I1953" s="89"/>
      <c r="J1953" s="90"/>
    </row>
    <row r="1954" spans="1:10" ht="17.399999999999999" x14ac:dyDescent="0.3">
      <c r="A1954" s="24"/>
    </row>
    <row r="1955" spans="1:10" ht="18" thickBot="1" x14ac:dyDescent="0.35">
      <c r="A1955" s="24"/>
    </row>
    <row r="1956" spans="1:10" ht="40.5" customHeight="1" thickBot="1" x14ac:dyDescent="0.35">
      <c r="A1956" s="24"/>
      <c r="B1956" s="82" t="s">
        <v>4179</v>
      </c>
      <c r="C1956" s="83"/>
      <c r="D1956" s="84"/>
    </row>
    <row r="1957" spans="1:10" ht="46.5" customHeight="1" thickBot="1" x14ac:dyDescent="0.35">
      <c r="A1957" s="24"/>
      <c r="B1957" s="85" t="s">
        <v>4062</v>
      </c>
      <c r="C1957" s="86"/>
      <c r="D1957" s="87"/>
    </row>
    <row r="1958" spans="1:10" ht="46.5" customHeight="1" thickBot="1" x14ac:dyDescent="0.35">
      <c r="A1958" s="24"/>
      <c r="B1958" s="51" t="s">
        <v>4059</v>
      </c>
      <c r="C1958" s="52" t="s">
        <v>4060</v>
      </c>
      <c r="D1958" s="53" t="s">
        <v>4061</v>
      </c>
    </row>
    <row r="1959" spans="1:10" ht="33.75" customHeight="1" thickBot="1" x14ac:dyDescent="0.35">
      <c r="A1959" s="24"/>
      <c r="B1959" s="18">
        <f>SUM(Events!AV:AV)</f>
        <v>3</v>
      </c>
      <c r="C1959" s="19">
        <f>SUM(Events!AY:AY)</f>
        <v>72</v>
      </c>
      <c r="D1959" s="28">
        <f>SUM(Events!BB:BB)</f>
        <v>1035</v>
      </c>
      <c r="F1959" s="25"/>
      <c r="G1959" s="25"/>
      <c r="H1959" s="25"/>
      <c r="I1959" s="25"/>
      <c r="J1959" s="25"/>
    </row>
    <row r="1960" spans="1:10" ht="57" customHeight="1" thickBot="1" x14ac:dyDescent="0.35">
      <c r="A1960" s="24"/>
      <c r="B1960" s="88" t="s">
        <v>4167</v>
      </c>
      <c r="C1960" s="89"/>
      <c r="D1960" s="90"/>
    </row>
    <row r="1961" spans="1:10" ht="17.399999999999999" x14ac:dyDescent="0.3">
      <c r="A1961" s="24"/>
    </row>
    <row r="1962" spans="1:10" x14ac:dyDescent="0.3"/>
    <row r="1963" spans="1:10" x14ac:dyDescent="0.3"/>
    <row r="1964" spans="1:10" x14ac:dyDescent="0.3"/>
    <row r="1965" spans="1:10" x14ac:dyDescent="0.3"/>
    <row r="1966" spans="1:10" x14ac:dyDescent="0.3"/>
    <row r="1967" spans="1:10" x14ac:dyDescent="0.3"/>
    <row r="1968" spans="1:10" x14ac:dyDescent="0.3"/>
    <row r="1969" x14ac:dyDescent="0.3"/>
    <row r="1970" x14ac:dyDescent="0.3"/>
    <row r="1971" x14ac:dyDescent="0.3"/>
    <row r="1972" x14ac:dyDescent="0.3"/>
    <row r="1973" x14ac:dyDescent="0.3"/>
    <row r="1974" x14ac:dyDescent="0.3"/>
    <row r="1975" x14ac:dyDescent="0.3"/>
    <row r="1976" x14ac:dyDescent="0.3"/>
    <row r="1977" x14ac:dyDescent="0.3"/>
    <row r="1978" x14ac:dyDescent="0.3"/>
    <row r="1979" x14ac:dyDescent="0.3"/>
    <row r="1980" x14ac:dyDescent="0.3"/>
    <row r="1981" x14ac:dyDescent="0.3"/>
    <row r="1982" x14ac:dyDescent="0.3"/>
    <row r="1983" x14ac:dyDescent="0.3"/>
    <row r="1984" x14ac:dyDescent="0.3"/>
    <row r="1985" x14ac:dyDescent="0.3"/>
    <row r="1986" x14ac:dyDescent="0.3"/>
    <row r="1987" x14ac:dyDescent="0.3"/>
    <row r="1988" x14ac:dyDescent="0.3"/>
    <row r="1989" x14ac:dyDescent="0.3"/>
    <row r="1990" x14ac:dyDescent="0.3"/>
    <row r="1991" x14ac:dyDescent="0.3"/>
    <row r="1992" x14ac:dyDescent="0.3"/>
    <row r="1993" x14ac:dyDescent="0.3"/>
    <row r="1994" x14ac:dyDescent="0.3"/>
    <row r="1995" x14ac:dyDescent="0.3"/>
    <row r="1996" x14ac:dyDescent="0.3"/>
    <row r="1997" x14ac:dyDescent="0.3"/>
    <row r="1998" x14ac:dyDescent="0.3"/>
    <row r="1999" x14ac:dyDescent="0.3"/>
    <row r="2000" x14ac:dyDescent="0.3"/>
    <row r="2001" x14ac:dyDescent="0.3"/>
    <row r="2002" x14ac:dyDescent="0.3"/>
    <row r="2003" x14ac:dyDescent="0.3"/>
    <row r="2004" x14ac:dyDescent="0.3"/>
    <row r="2005" x14ac:dyDescent="0.3"/>
    <row r="2006" x14ac:dyDescent="0.3"/>
    <row r="2007" x14ac:dyDescent="0.3"/>
    <row r="2008" x14ac:dyDescent="0.3"/>
    <row r="2009" x14ac:dyDescent="0.3"/>
    <row r="2010" x14ac:dyDescent="0.3"/>
    <row r="2011" x14ac:dyDescent="0.3"/>
    <row r="2012" x14ac:dyDescent="0.3"/>
    <row r="2013" x14ac:dyDescent="0.3"/>
    <row r="2014" x14ac:dyDescent="0.3"/>
    <row r="2015" x14ac:dyDescent="0.3"/>
    <row r="2016" x14ac:dyDescent="0.3"/>
    <row r="2017" x14ac:dyDescent="0.3"/>
    <row r="2018" x14ac:dyDescent="0.3"/>
    <row r="2019" x14ac:dyDescent="0.3"/>
    <row r="2020" x14ac:dyDescent="0.3"/>
    <row r="2021" x14ac:dyDescent="0.3"/>
    <row r="2022" x14ac:dyDescent="0.3"/>
    <row r="2023" x14ac:dyDescent="0.3"/>
    <row r="2024" x14ac:dyDescent="0.3"/>
    <row r="2025" x14ac:dyDescent="0.3"/>
    <row r="2026" x14ac:dyDescent="0.3"/>
    <row r="2027" x14ac:dyDescent="0.3"/>
    <row r="2028" x14ac:dyDescent="0.3"/>
    <row r="2029" x14ac:dyDescent="0.3"/>
    <row r="2030" x14ac:dyDescent="0.3"/>
    <row r="2031" x14ac:dyDescent="0.3"/>
    <row r="2032" x14ac:dyDescent="0.3"/>
    <row r="2033" x14ac:dyDescent="0.3"/>
    <row r="2034" x14ac:dyDescent="0.3"/>
    <row r="2035" x14ac:dyDescent="0.3"/>
    <row r="2036" x14ac:dyDescent="0.3"/>
    <row r="2037" x14ac:dyDescent="0.3"/>
    <row r="2038" x14ac:dyDescent="0.3"/>
    <row r="2039" x14ac:dyDescent="0.3"/>
    <row r="2040" x14ac:dyDescent="0.3"/>
    <row r="2041" x14ac:dyDescent="0.3"/>
    <row r="2042" x14ac:dyDescent="0.3"/>
    <row r="2043" x14ac:dyDescent="0.3"/>
    <row r="2044" x14ac:dyDescent="0.3"/>
    <row r="2045" x14ac:dyDescent="0.3"/>
    <row r="2046" x14ac:dyDescent="0.3"/>
    <row r="2047" x14ac:dyDescent="0.3"/>
    <row r="2048" x14ac:dyDescent="0.3"/>
    <row r="2049" x14ac:dyDescent="0.3"/>
    <row r="2050" x14ac:dyDescent="0.3"/>
    <row r="2051" x14ac:dyDescent="0.3"/>
    <row r="2052" x14ac:dyDescent="0.3"/>
    <row r="2053" x14ac:dyDescent="0.3"/>
    <row r="2054" x14ac:dyDescent="0.3"/>
    <row r="2055" x14ac:dyDescent="0.3"/>
    <row r="2056" x14ac:dyDescent="0.3"/>
    <row r="2057" x14ac:dyDescent="0.3"/>
    <row r="2058" x14ac:dyDescent="0.3"/>
    <row r="2059" x14ac:dyDescent="0.3"/>
    <row r="2060" x14ac:dyDescent="0.3"/>
    <row r="2061" x14ac:dyDescent="0.3"/>
    <row r="2062" x14ac:dyDescent="0.3"/>
    <row r="2063" x14ac:dyDescent="0.3"/>
    <row r="2064" x14ac:dyDescent="0.3"/>
    <row r="2065" x14ac:dyDescent="0.3"/>
    <row r="2066" x14ac:dyDescent="0.3"/>
    <row r="2067" x14ac:dyDescent="0.3"/>
    <row r="2068" x14ac:dyDescent="0.3"/>
    <row r="2069" x14ac:dyDescent="0.3"/>
    <row r="2070" x14ac:dyDescent="0.3"/>
    <row r="2071" x14ac:dyDescent="0.3"/>
    <row r="2072" x14ac:dyDescent="0.3"/>
    <row r="2073" x14ac:dyDescent="0.3"/>
    <row r="2074" x14ac:dyDescent="0.3"/>
    <row r="2075" x14ac:dyDescent="0.3"/>
    <row r="2076" x14ac:dyDescent="0.3"/>
    <row r="2077" x14ac:dyDescent="0.3"/>
    <row r="2078" x14ac:dyDescent="0.3"/>
    <row r="2079" x14ac:dyDescent="0.3"/>
    <row r="2080" x14ac:dyDescent="0.3"/>
    <row r="2081" x14ac:dyDescent="0.3"/>
    <row r="2082" x14ac:dyDescent="0.3"/>
    <row r="2083" x14ac:dyDescent="0.3"/>
    <row r="2084" x14ac:dyDescent="0.3"/>
    <row r="2085" x14ac:dyDescent="0.3"/>
    <row r="2086" x14ac:dyDescent="0.3"/>
    <row r="2087" x14ac:dyDescent="0.3"/>
    <row r="2088" x14ac:dyDescent="0.3"/>
    <row r="2089" x14ac:dyDescent="0.3"/>
    <row r="2090" x14ac:dyDescent="0.3"/>
    <row r="2091" x14ac:dyDescent="0.3"/>
    <row r="2092" x14ac:dyDescent="0.3"/>
    <row r="2093" x14ac:dyDescent="0.3"/>
    <row r="2094" x14ac:dyDescent="0.3"/>
    <row r="2095" x14ac:dyDescent="0.3"/>
    <row r="2096" x14ac:dyDescent="0.3"/>
    <row r="2097" x14ac:dyDescent="0.3"/>
    <row r="2098" x14ac:dyDescent="0.3"/>
    <row r="2099" x14ac:dyDescent="0.3"/>
    <row r="2100" x14ac:dyDescent="0.3"/>
    <row r="2101" x14ac:dyDescent="0.3"/>
    <row r="2102" x14ac:dyDescent="0.3"/>
    <row r="2103" x14ac:dyDescent="0.3"/>
    <row r="2104" x14ac:dyDescent="0.3"/>
    <row r="2105" x14ac:dyDescent="0.3"/>
    <row r="2106" x14ac:dyDescent="0.3"/>
    <row r="2107" x14ac:dyDescent="0.3"/>
    <row r="2108" x14ac:dyDescent="0.3"/>
    <row r="2109" x14ac:dyDescent="0.3"/>
    <row r="2110" x14ac:dyDescent="0.3"/>
    <row r="2111" x14ac:dyDescent="0.3"/>
    <row r="2112" x14ac:dyDescent="0.3"/>
    <row r="2113" x14ac:dyDescent="0.3"/>
    <row r="2114" x14ac:dyDescent="0.3"/>
    <row r="2115" x14ac:dyDescent="0.3"/>
    <row r="2116" x14ac:dyDescent="0.3"/>
    <row r="2117" x14ac:dyDescent="0.3"/>
    <row r="2118" x14ac:dyDescent="0.3"/>
    <row r="2119" x14ac:dyDescent="0.3"/>
    <row r="2120" x14ac:dyDescent="0.3"/>
    <row r="2121" x14ac:dyDescent="0.3"/>
    <row r="2122" x14ac:dyDescent="0.3"/>
    <row r="2123" x14ac:dyDescent="0.3"/>
    <row r="2124" x14ac:dyDescent="0.3"/>
    <row r="2125" x14ac:dyDescent="0.3"/>
    <row r="2126" x14ac:dyDescent="0.3"/>
    <row r="2127" x14ac:dyDescent="0.3"/>
    <row r="2128" x14ac:dyDescent="0.3"/>
    <row r="2129" x14ac:dyDescent="0.3"/>
    <row r="2130" x14ac:dyDescent="0.3"/>
    <row r="2131" x14ac:dyDescent="0.3"/>
    <row r="2132" x14ac:dyDescent="0.3"/>
    <row r="2133" x14ac:dyDescent="0.3"/>
    <row r="2134" x14ac:dyDescent="0.3"/>
    <row r="2135" x14ac:dyDescent="0.3"/>
    <row r="2136" x14ac:dyDescent="0.3"/>
    <row r="2137" x14ac:dyDescent="0.3"/>
    <row r="2138" x14ac:dyDescent="0.3"/>
    <row r="2139" x14ac:dyDescent="0.3"/>
    <row r="2140" x14ac:dyDescent="0.3"/>
    <row r="2141" x14ac:dyDescent="0.3"/>
    <row r="2142" x14ac:dyDescent="0.3"/>
    <row r="2143" x14ac:dyDescent="0.3"/>
    <row r="2144" x14ac:dyDescent="0.3"/>
    <row r="2145" x14ac:dyDescent="0.3"/>
    <row r="2146" x14ac:dyDescent="0.3"/>
    <row r="2147" x14ac:dyDescent="0.3"/>
    <row r="2148" x14ac:dyDescent="0.3"/>
    <row r="2149" x14ac:dyDescent="0.3"/>
    <row r="2150" x14ac:dyDescent="0.3"/>
    <row r="2151" x14ac:dyDescent="0.3"/>
    <row r="2152" x14ac:dyDescent="0.3"/>
    <row r="2153" x14ac:dyDescent="0.3"/>
    <row r="2154" x14ac:dyDescent="0.3"/>
    <row r="2155" x14ac:dyDescent="0.3"/>
    <row r="2156" x14ac:dyDescent="0.3"/>
    <row r="2157" x14ac:dyDescent="0.3"/>
    <row r="2158" x14ac:dyDescent="0.3"/>
    <row r="2159" x14ac:dyDescent="0.3"/>
    <row r="2160" x14ac:dyDescent="0.3"/>
    <row r="2161" x14ac:dyDescent="0.3"/>
    <row r="2162" x14ac:dyDescent="0.3"/>
    <row r="2163" x14ac:dyDescent="0.3"/>
    <row r="2164" x14ac:dyDescent="0.3"/>
    <row r="2165" x14ac:dyDescent="0.3"/>
    <row r="2166" x14ac:dyDescent="0.3"/>
    <row r="2167" x14ac:dyDescent="0.3"/>
    <row r="2168" x14ac:dyDescent="0.3"/>
    <row r="2169" x14ac:dyDescent="0.3"/>
    <row r="2170" x14ac:dyDescent="0.3"/>
    <row r="2171" x14ac:dyDescent="0.3"/>
    <row r="2172" x14ac:dyDescent="0.3"/>
    <row r="2173" x14ac:dyDescent="0.3"/>
    <row r="2174" x14ac:dyDescent="0.3"/>
    <row r="2175" x14ac:dyDescent="0.3"/>
    <row r="2176" x14ac:dyDescent="0.3"/>
    <row r="2177" x14ac:dyDescent="0.3"/>
    <row r="2178" x14ac:dyDescent="0.3"/>
    <row r="2179" x14ac:dyDescent="0.3"/>
    <row r="2180" x14ac:dyDescent="0.3"/>
    <row r="2181" x14ac:dyDescent="0.3"/>
    <row r="2182" x14ac:dyDescent="0.3"/>
    <row r="2183" x14ac:dyDescent="0.3"/>
    <row r="2184" x14ac:dyDescent="0.3"/>
    <row r="2185" x14ac:dyDescent="0.3"/>
    <row r="2186" x14ac:dyDescent="0.3"/>
    <row r="2187" x14ac:dyDescent="0.3"/>
    <row r="2188" x14ac:dyDescent="0.3"/>
    <row r="2189" x14ac:dyDescent="0.3"/>
    <row r="2190" x14ac:dyDescent="0.3"/>
    <row r="2191" x14ac:dyDescent="0.3"/>
    <row r="2192" x14ac:dyDescent="0.3"/>
    <row r="2193" x14ac:dyDescent="0.3"/>
    <row r="2194" x14ac:dyDescent="0.3"/>
    <row r="2195" x14ac:dyDescent="0.3"/>
    <row r="2196" x14ac:dyDescent="0.3"/>
    <row r="2197" x14ac:dyDescent="0.3"/>
    <row r="2198" x14ac:dyDescent="0.3"/>
    <row r="2199" x14ac:dyDescent="0.3"/>
    <row r="2200" x14ac:dyDescent="0.3"/>
    <row r="2201" x14ac:dyDescent="0.3"/>
    <row r="2202" x14ac:dyDescent="0.3"/>
    <row r="2203" x14ac:dyDescent="0.3"/>
    <row r="2204" x14ac:dyDescent="0.3"/>
    <row r="2205" x14ac:dyDescent="0.3"/>
    <row r="2206" x14ac:dyDescent="0.3"/>
    <row r="2207" x14ac:dyDescent="0.3"/>
    <row r="2208" x14ac:dyDescent="0.3"/>
    <row r="2209" x14ac:dyDescent="0.3"/>
    <row r="2210" x14ac:dyDescent="0.3"/>
    <row r="2211" x14ac:dyDescent="0.3"/>
    <row r="2212" x14ac:dyDescent="0.3"/>
    <row r="2213" x14ac:dyDescent="0.3"/>
    <row r="2214" x14ac:dyDescent="0.3"/>
    <row r="2215" x14ac:dyDescent="0.3"/>
    <row r="2216" x14ac:dyDescent="0.3"/>
    <row r="2217" x14ac:dyDescent="0.3"/>
    <row r="2218" x14ac:dyDescent="0.3"/>
    <row r="2219" x14ac:dyDescent="0.3"/>
    <row r="2220" x14ac:dyDescent="0.3"/>
    <row r="2221" x14ac:dyDescent="0.3"/>
    <row r="2222" x14ac:dyDescent="0.3"/>
    <row r="2223" x14ac:dyDescent="0.3"/>
    <row r="2224" x14ac:dyDescent="0.3"/>
    <row r="2225" x14ac:dyDescent="0.3"/>
    <row r="2226" x14ac:dyDescent="0.3"/>
    <row r="2227" x14ac:dyDescent="0.3"/>
    <row r="2228" x14ac:dyDescent="0.3"/>
    <row r="2229" x14ac:dyDescent="0.3"/>
    <row r="2230" x14ac:dyDescent="0.3"/>
    <row r="2231" x14ac:dyDescent="0.3"/>
    <row r="2232" x14ac:dyDescent="0.3"/>
    <row r="2233" x14ac:dyDescent="0.3"/>
    <row r="2234" x14ac:dyDescent="0.3"/>
    <row r="2235" x14ac:dyDescent="0.3"/>
    <row r="2236" x14ac:dyDescent="0.3"/>
    <row r="2237" x14ac:dyDescent="0.3"/>
    <row r="2238" x14ac:dyDescent="0.3"/>
    <row r="2239" x14ac:dyDescent="0.3"/>
    <row r="2240" x14ac:dyDescent="0.3"/>
    <row r="2241" x14ac:dyDescent="0.3"/>
    <row r="2242" x14ac:dyDescent="0.3"/>
    <row r="2243" x14ac:dyDescent="0.3"/>
    <row r="2244" x14ac:dyDescent="0.3"/>
    <row r="2245" x14ac:dyDescent="0.3"/>
    <row r="2246" x14ac:dyDescent="0.3"/>
    <row r="2247" x14ac:dyDescent="0.3"/>
    <row r="2248" x14ac:dyDescent="0.3"/>
    <row r="2249" x14ac:dyDescent="0.3"/>
    <row r="2250" x14ac:dyDescent="0.3"/>
    <row r="2251" x14ac:dyDescent="0.3"/>
    <row r="2252" x14ac:dyDescent="0.3"/>
    <row r="2253" x14ac:dyDescent="0.3"/>
    <row r="2254" x14ac:dyDescent="0.3"/>
    <row r="2255" x14ac:dyDescent="0.3"/>
    <row r="2256" x14ac:dyDescent="0.3"/>
    <row r="2257" x14ac:dyDescent="0.3"/>
    <row r="2258" x14ac:dyDescent="0.3"/>
    <row r="2259" x14ac:dyDescent="0.3"/>
    <row r="2260" x14ac:dyDescent="0.3"/>
    <row r="2261" x14ac:dyDescent="0.3"/>
    <row r="2262" x14ac:dyDescent="0.3"/>
    <row r="2263" x14ac:dyDescent="0.3"/>
    <row r="2264" x14ac:dyDescent="0.3"/>
    <row r="2265" x14ac:dyDescent="0.3"/>
    <row r="2266" x14ac:dyDescent="0.3"/>
    <row r="2267" x14ac:dyDescent="0.3"/>
    <row r="2268" x14ac:dyDescent="0.3"/>
    <row r="2269" x14ac:dyDescent="0.3"/>
    <row r="2270" x14ac:dyDescent="0.3"/>
    <row r="2271" x14ac:dyDescent="0.3"/>
    <row r="2272" x14ac:dyDescent="0.3"/>
    <row r="2273" x14ac:dyDescent="0.3"/>
    <row r="2274" x14ac:dyDescent="0.3"/>
    <row r="2275" x14ac:dyDescent="0.3"/>
    <row r="2276" x14ac:dyDescent="0.3"/>
    <row r="2277" x14ac:dyDescent="0.3"/>
    <row r="2278" x14ac:dyDescent="0.3"/>
    <row r="2279" x14ac:dyDescent="0.3"/>
    <row r="2280" x14ac:dyDescent="0.3"/>
    <row r="2281" x14ac:dyDescent="0.3"/>
    <row r="2282" x14ac:dyDescent="0.3"/>
    <row r="2283" x14ac:dyDescent="0.3"/>
    <row r="2284" x14ac:dyDescent="0.3"/>
    <row r="2285" x14ac:dyDescent="0.3"/>
    <row r="2286" x14ac:dyDescent="0.3"/>
    <row r="2287" x14ac:dyDescent="0.3"/>
    <row r="2288" x14ac:dyDescent="0.3"/>
    <row r="2289" x14ac:dyDescent="0.3"/>
    <row r="2290" x14ac:dyDescent="0.3"/>
    <row r="2291" x14ac:dyDescent="0.3"/>
    <row r="2292" x14ac:dyDescent="0.3"/>
    <row r="2293" x14ac:dyDescent="0.3"/>
    <row r="2294" x14ac:dyDescent="0.3"/>
    <row r="2295" x14ac:dyDescent="0.3"/>
    <row r="2296" x14ac:dyDescent="0.3"/>
    <row r="2297" x14ac:dyDescent="0.3"/>
    <row r="2298" x14ac:dyDescent="0.3"/>
    <row r="2299" x14ac:dyDescent="0.3"/>
    <row r="2300" x14ac:dyDescent="0.3"/>
    <row r="2301" x14ac:dyDescent="0.3"/>
    <row r="2302" x14ac:dyDescent="0.3"/>
    <row r="2303" x14ac:dyDescent="0.3"/>
    <row r="2304" x14ac:dyDescent="0.3"/>
    <row r="2305" x14ac:dyDescent="0.3"/>
    <row r="2306" x14ac:dyDescent="0.3"/>
    <row r="2307" x14ac:dyDescent="0.3"/>
    <row r="2308" x14ac:dyDescent="0.3"/>
    <row r="2309" x14ac:dyDescent="0.3"/>
    <row r="2310" x14ac:dyDescent="0.3"/>
    <row r="2311" x14ac:dyDescent="0.3"/>
    <row r="2312" x14ac:dyDescent="0.3"/>
    <row r="2313" x14ac:dyDescent="0.3"/>
    <row r="2314" x14ac:dyDescent="0.3"/>
    <row r="2315" x14ac:dyDescent="0.3"/>
    <row r="2316" x14ac:dyDescent="0.3"/>
    <row r="2317" x14ac:dyDescent="0.3"/>
    <row r="2318" x14ac:dyDescent="0.3"/>
    <row r="2319" x14ac:dyDescent="0.3"/>
    <row r="2320" x14ac:dyDescent="0.3"/>
    <row r="2321" x14ac:dyDescent="0.3"/>
    <row r="2322" x14ac:dyDescent="0.3"/>
    <row r="2323" x14ac:dyDescent="0.3"/>
    <row r="2324" x14ac:dyDescent="0.3"/>
    <row r="2325" x14ac:dyDescent="0.3"/>
    <row r="2326" x14ac:dyDescent="0.3"/>
    <row r="2327" x14ac:dyDescent="0.3"/>
    <row r="2328" x14ac:dyDescent="0.3"/>
    <row r="2329" x14ac:dyDescent="0.3"/>
    <row r="2330" x14ac:dyDescent="0.3"/>
    <row r="2331" x14ac:dyDescent="0.3"/>
    <row r="2332" x14ac:dyDescent="0.3"/>
    <row r="2333" x14ac:dyDescent="0.3"/>
    <row r="2334" x14ac:dyDescent="0.3"/>
    <row r="2335" x14ac:dyDescent="0.3"/>
    <row r="2336" x14ac:dyDescent="0.3"/>
    <row r="2337" x14ac:dyDescent="0.3"/>
    <row r="2338" x14ac:dyDescent="0.3"/>
    <row r="2339" x14ac:dyDescent="0.3"/>
    <row r="2340" x14ac:dyDescent="0.3"/>
    <row r="2341" x14ac:dyDescent="0.3"/>
    <row r="2342" x14ac:dyDescent="0.3"/>
    <row r="2343" x14ac:dyDescent="0.3"/>
    <row r="2344" x14ac:dyDescent="0.3"/>
    <row r="2345" x14ac:dyDescent="0.3"/>
    <row r="2346" x14ac:dyDescent="0.3"/>
    <row r="2347" x14ac:dyDescent="0.3"/>
    <row r="2348" x14ac:dyDescent="0.3"/>
    <row r="2349" x14ac:dyDescent="0.3"/>
    <row r="2350" x14ac:dyDescent="0.3"/>
    <row r="2351" x14ac:dyDescent="0.3"/>
    <row r="2352" x14ac:dyDescent="0.3"/>
    <row r="2353" x14ac:dyDescent="0.3"/>
    <row r="2354" x14ac:dyDescent="0.3"/>
    <row r="2355" x14ac:dyDescent="0.3"/>
    <row r="2356" x14ac:dyDescent="0.3"/>
    <row r="2357" x14ac:dyDescent="0.3"/>
    <row r="2358" x14ac:dyDescent="0.3"/>
    <row r="2359" x14ac:dyDescent="0.3"/>
    <row r="2360" x14ac:dyDescent="0.3"/>
    <row r="2361" x14ac:dyDescent="0.3"/>
    <row r="2362" x14ac:dyDescent="0.3"/>
    <row r="2363" x14ac:dyDescent="0.3"/>
    <row r="2364" x14ac:dyDescent="0.3"/>
    <row r="2365" x14ac:dyDescent="0.3"/>
    <row r="2366" x14ac:dyDescent="0.3"/>
    <row r="2367" x14ac:dyDescent="0.3"/>
    <row r="2368" x14ac:dyDescent="0.3"/>
    <row r="2369" x14ac:dyDescent="0.3"/>
    <row r="2370" x14ac:dyDescent="0.3"/>
    <row r="2371" x14ac:dyDescent="0.3"/>
    <row r="2372" x14ac:dyDescent="0.3"/>
    <row r="2373" x14ac:dyDescent="0.3"/>
    <row r="2374" x14ac:dyDescent="0.3"/>
    <row r="2375" x14ac:dyDescent="0.3"/>
    <row r="2376" x14ac:dyDescent="0.3"/>
    <row r="2377" x14ac:dyDescent="0.3"/>
    <row r="2378" x14ac:dyDescent="0.3"/>
    <row r="2379" x14ac:dyDescent="0.3"/>
    <row r="2380" x14ac:dyDescent="0.3"/>
    <row r="2381" x14ac:dyDescent="0.3"/>
    <row r="2382" x14ac:dyDescent="0.3"/>
    <row r="2383" x14ac:dyDescent="0.3"/>
    <row r="2384" x14ac:dyDescent="0.3"/>
    <row r="2385" x14ac:dyDescent="0.3"/>
    <row r="2386" x14ac:dyDescent="0.3"/>
    <row r="2387" x14ac:dyDescent="0.3"/>
    <row r="2388" x14ac:dyDescent="0.3"/>
    <row r="2389" x14ac:dyDescent="0.3"/>
    <row r="2390" x14ac:dyDescent="0.3"/>
    <row r="2391" x14ac:dyDescent="0.3"/>
    <row r="2392" x14ac:dyDescent="0.3"/>
    <row r="2393" x14ac:dyDescent="0.3"/>
    <row r="2394" x14ac:dyDescent="0.3"/>
    <row r="2395" x14ac:dyDescent="0.3"/>
    <row r="2396" x14ac:dyDescent="0.3"/>
    <row r="2397" x14ac:dyDescent="0.3"/>
    <row r="2398" x14ac:dyDescent="0.3"/>
    <row r="2399" x14ac:dyDescent="0.3"/>
    <row r="2400" x14ac:dyDescent="0.3"/>
    <row r="2401" x14ac:dyDescent="0.3"/>
    <row r="2402" x14ac:dyDescent="0.3"/>
    <row r="2403" x14ac:dyDescent="0.3"/>
    <row r="2404" x14ac:dyDescent="0.3"/>
    <row r="2405" x14ac:dyDescent="0.3"/>
    <row r="2406" x14ac:dyDescent="0.3"/>
    <row r="2407" x14ac:dyDescent="0.3"/>
    <row r="2408" x14ac:dyDescent="0.3"/>
    <row r="2409" x14ac:dyDescent="0.3"/>
    <row r="2410" x14ac:dyDescent="0.3"/>
    <row r="2411" x14ac:dyDescent="0.3"/>
    <row r="2412" x14ac:dyDescent="0.3"/>
    <row r="2413" x14ac:dyDescent="0.3"/>
    <row r="2414" x14ac:dyDescent="0.3"/>
    <row r="2415" x14ac:dyDescent="0.3"/>
    <row r="2416" x14ac:dyDescent="0.3"/>
    <row r="2417" x14ac:dyDescent="0.3"/>
    <row r="2418" x14ac:dyDescent="0.3"/>
    <row r="2419" x14ac:dyDescent="0.3"/>
    <row r="2420" x14ac:dyDescent="0.3"/>
    <row r="2421" x14ac:dyDescent="0.3"/>
    <row r="2422" x14ac:dyDescent="0.3"/>
    <row r="2423" x14ac:dyDescent="0.3"/>
    <row r="2424" x14ac:dyDescent="0.3"/>
    <row r="2425" x14ac:dyDescent="0.3"/>
    <row r="2426" x14ac:dyDescent="0.3"/>
    <row r="2427" x14ac:dyDescent="0.3"/>
    <row r="2428" x14ac:dyDescent="0.3"/>
    <row r="2429" x14ac:dyDescent="0.3"/>
    <row r="2430" x14ac:dyDescent="0.3"/>
    <row r="2431" x14ac:dyDescent="0.3"/>
    <row r="2432" x14ac:dyDescent="0.3"/>
    <row r="2433" x14ac:dyDescent="0.3"/>
    <row r="2434" x14ac:dyDescent="0.3"/>
    <row r="2435" x14ac:dyDescent="0.3"/>
    <row r="2436" x14ac:dyDescent="0.3"/>
    <row r="2437" x14ac:dyDescent="0.3"/>
    <row r="2438" x14ac:dyDescent="0.3"/>
    <row r="2439" x14ac:dyDescent="0.3"/>
    <row r="2440" x14ac:dyDescent="0.3"/>
    <row r="2441" x14ac:dyDescent="0.3"/>
    <row r="2442" x14ac:dyDescent="0.3"/>
    <row r="2443" x14ac:dyDescent="0.3"/>
    <row r="2444" x14ac:dyDescent="0.3"/>
    <row r="2445" x14ac:dyDescent="0.3"/>
    <row r="2446" x14ac:dyDescent="0.3"/>
    <row r="2447" x14ac:dyDescent="0.3"/>
    <row r="2448" x14ac:dyDescent="0.3"/>
    <row r="2449" x14ac:dyDescent="0.3"/>
    <row r="2450" x14ac:dyDescent="0.3"/>
    <row r="2451" x14ac:dyDescent="0.3"/>
    <row r="2452" x14ac:dyDescent="0.3"/>
    <row r="2453" x14ac:dyDescent="0.3"/>
    <row r="2454" x14ac:dyDescent="0.3"/>
    <row r="2455" x14ac:dyDescent="0.3"/>
    <row r="2456" x14ac:dyDescent="0.3"/>
    <row r="2457" x14ac:dyDescent="0.3"/>
    <row r="2458" x14ac:dyDescent="0.3"/>
    <row r="2459" x14ac:dyDescent="0.3"/>
    <row r="2460" x14ac:dyDescent="0.3"/>
    <row r="2461" x14ac:dyDescent="0.3"/>
    <row r="2462" x14ac:dyDescent="0.3"/>
    <row r="2463" x14ac:dyDescent="0.3"/>
    <row r="2464" x14ac:dyDescent="0.3"/>
    <row r="2465" x14ac:dyDescent="0.3"/>
    <row r="2466" x14ac:dyDescent="0.3"/>
    <row r="2467" x14ac:dyDescent="0.3"/>
    <row r="2468" x14ac:dyDescent="0.3"/>
    <row r="2469" x14ac:dyDescent="0.3"/>
    <row r="2470" x14ac:dyDescent="0.3"/>
    <row r="2471" x14ac:dyDescent="0.3"/>
    <row r="2472" x14ac:dyDescent="0.3"/>
    <row r="2473" x14ac:dyDescent="0.3"/>
    <row r="2474" x14ac:dyDescent="0.3"/>
    <row r="2475" x14ac:dyDescent="0.3"/>
    <row r="2476" x14ac:dyDescent="0.3"/>
    <row r="2477" x14ac:dyDescent="0.3"/>
    <row r="2478" x14ac:dyDescent="0.3"/>
    <row r="2479" x14ac:dyDescent="0.3"/>
    <row r="2480" x14ac:dyDescent="0.3"/>
    <row r="2481" x14ac:dyDescent="0.3"/>
    <row r="2482" x14ac:dyDescent="0.3"/>
    <row r="2483" x14ac:dyDescent="0.3"/>
    <row r="2484" x14ac:dyDescent="0.3"/>
    <row r="2485" x14ac:dyDescent="0.3"/>
    <row r="2486" x14ac:dyDescent="0.3"/>
    <row r="2487" x14ac:dyDescent="0.3"/>
    <row r="2488" x14ac:dyDescent="0.3"/>
    <row r="2489" x14ac:dyDescent="0.3"/>
    <row r="2490" x14ac:dyDescent="0.3"/>
    <row r="2491" x14ac:dyDescent="0.3"/>
    <row r="2492" x14ac:dyDescent="0.3"/>
    <row r="2493" x14ac:dyDescent="0.3"/>
    <row r="2494" x14ac:dyDescent="0.3"/>
    <row r="2495" x14ac:dyDescent="0.3"/>
    <row r="2496" x14ac:dyDescent="0.3"/>
    <row r="2497" x14ac:dyDescent="0.3"/>
    <row r="2498" x14ac:dyDescent="0.3"/>
    <row r="2499" x14ac:dyDescent="0.3"/>
    <row r="2500" x14ac:dyDescent="0.3"/>
    <row r="2501" x14ac:dyDescent="0.3"/>
    <row r="2502" x14ac:dyDescent="0.3"/>
    <row r="2503" x14ac:dyDescent="0.3"/>
    <row r="2504" x14ac:dyDescent="0.3"/>
    <row r="2505" x14ac:dyDescent="0.3"/>
    <row r="2506" x14ac:dyDescent="0.3"/>
    <row r="2507" x14ac:dyDescent="0.3"/>
    <row r="2508" x14ac:dyDescent="0.3"/>
    <row r="2509" x14ac:dyDescent="0.3"/>
    <row r="2510" x14ac:dyDescent="0.3"/>
    <row r="2511" x14ac:dyDescent="0.3"/>
    <row r="2512" x14ac:dyDescent="0.3"/>
    <row r="2513" x14ac:dyDescent="0.3"/>
    <row r="2514" x14ac:dyDescent="0.3"/>
    <row r="2515" x14ac:dyDescent="0.3"/>
    <row r="2516" x14ac:dyDescent="0.3"/>
    <row r="2517" x14ac:dyDescent="0.3"/>
    <row r="2518" x14ac:dyDescent="0.3"/>
    <row r="2519" x14ac:dyDescent="0.3"/>
    <row r="2520" x14ac:dyDescent="0.3"/>
    <row r="2521" x14ac:dyDescent="0.3"/>
    <row r="2522" x14ac:dyDescent="0.3"/>
    <row r="2523" x14ac:dyDescent="0.3"/>
    <row r="2524" x14ac:dyDescent="0.3"/>
    <row r="2525" x14ac:dyDescent="0.3"/>
    <row r="2526" x14ac:dyDescent="0.3"/>
    <row r="2527" x14ac:dyDescent="0.3"/>
    <row r="2528" x14ac:dyDescent="0.3"/>
    <row r="2529" x14ac:dyDescent="0.3"/>
    <row r="2530" x14ac:dyDescent="0.3"/>
    <row r="2531" x14ac:dyDescent="0.3"/>
    <row r="2532" x14ac:dyDescent="0.3"/>
    <row r="2533" x14ac:dyDescent="0.3"/>
    <row r="2534" x14ac:dyDescent="0.3"/>
    <row r="2535" x14ac:dyDescent="0.3"/>
    <row r="2536" x14ac:dyDescent="0.3"/>
    <row r="2537" x14ac:dyDescent="0.3"/>
    <row r="2538" x14ac:dyDescent="0.3"/>
    <row r="2539" x14ac:dyDescent="0.3"/>
    <row r="2540" x14ac:dyDescent="0.3"/>
    <row r="2541" x14ac:dyDescent="0.3"/>
    <row r="2542" x14ac:dyDescent="0.3"/>
    <row r="2543" x14ac:dyDescent="0.3"/>
    <row r="2544" x14ac:dyDescent="0.3"/>
    <row r="2545" x14ac:dyDescent="0.3"/>
    <row r="2546" x14ac:dyDescent="0.3"/>
    <row r="2547" x14ac:dyDescent="0.3"/>
    <row r="2548" x14ac:dyDescent="0.3"/>
    <row r="2549" x14ac:dyDescent="0.3"/>
    <row r="2550" x14ac:dyDescent="0.3"/>
    <row r="2551" x14ac:dyDescent="0.3"/>
    <row r="2552" x14ac:dyDescent="0.3"/>
    <row r="2553" x14ac:dyDescent="0.3"/>
    <row r="2554" x14ac:dyDescent="0.3"/>
    <row r="2555" x14ac:dyDescent="0.3"/>
    <row r="2556" x14ac:dyDescent="0.3"/>
    <row r="2557" x14ac:dyDescent="0.3"/>
    <row r="2558" x14ac:dyDescent="0.3"/>
    <row r="2559" x14ac:dyDescent="0.3"/>
    <row r="2560" x14ac:dyDescent="0.3"/>
    <row r="2561" x14ac:dyDescent="0.3"/>
    <row r="2562" x14ac:dyDescent="0.3"/>
    <row r="2563" x14ac:dyDescent="0.3"/>
    <row r="2564" x14ac:dyDescent="0.3"/>
    <row r="2565" x14ac:dyDescent="0.3"/>
    <row r="2566" x14ac:dyDescent="0.3"/>
    <row r="2567" x14ac:dyDescent="0.3"/>
    <row r="2568" x14ac:dyDescent="0.3"/>
    <row r="2569" x14ac:dyDescent="0.3"/>
    <row r="2570" x14ac:dyDescent="0.3"/>
    <row r="2571" x14ac:dyDescent="0.3"/>
    <row r="2572" x14ac:dyDescent="0.3"/>
    <row r="2573" x14ac:dyDescent="0.3"/>
    <row r="2574" x14ac:dyDescent="0.3"/>
    <row r="2575" x14ac:dyDescent="0.3"/>
    <row r="2576" x14ac:dyDescent="0.3"/>
    <row r="2577" x14ac:dyDescent="0.3"/>
    <row r="2578" x14ac:dyDescent="0.3"/>
    <row r="2579" x14ac:dyDescent="0.3"/>
    <row r="2580" x14ac:dyDescent="0.3"/>
    <row r="2581" x14ac:dyDescent="0.3"/>
    <row r="2582" x14ac:dyDescent="0.3"/>
    <row r="2583" x14ac:dyDescent="0.3"/>
    <row r="2584" x14ac:dyDescent="0.3"/>
    <row r="2585" x14ac:dyDescent="0.3"/>
    <row r="2586" x14ac:dyDescent="0.3"/>
    <row r="2587" x14ac:dyDescent="0.3"/>
    <row r="2588" x14ac:dyDescent="0.3"/>
    <row r="2589" x14ac:dyDescent="0.3"/>
    <row r="2590" x14ac:dyDescent="0.3"/>
    <row r="2591" x14ac:dyDescent="0.3"/>
    <row r="2592" x14ac:dyDescent="0.3"/>
    <row r="2593" x14ac:dyDescent="0.3"/>
    <row r="2594" x14ac:dyDescent="0.3"/>
    <row r="2595" x14ac:dyDescent="0.3"/>
    <row r="2596" x14ac:dyDescent="0.3"/>
    <row r="2597" x14ac:dyDescent="0.3"/>
    <row r="2598" x14ac:dyDescent="0.3"/>
    <row r="2599" x14ac:dyDescent="0.3"/>
    <row r="2600" x14ac:dyDescent="0.3"/>
    <row r="2601" x14ac:dyDescent="0.3"/>
    <row r="2602" x14ac:dyDescent="0.3"/>
    <row r="2603" x14ac:dyDescent="0.3"/>
    <row r="2604" x14ac:dyDescent="0.3"/>
    <row r="2605" x14ac:dyDescent="0.3"/>
    <row r="2606" x14ac:dyDescent="0.3"/>
    <row r="2607" x14ac:dyDescent="0.3"/>
    <row r="2608" x14ac:dyDescent="0.3"/>
    <row r="2609" x14ac:dyDescent="0.3"/>
    <row r="2610" x14ac:dyDescent="0.3"/>
    <row r="2611" x14ac:dyDescent="0.3"/>
    <row r="2612" x14ac:dyDescent="0.3"/>
    <row r="2613" x14ac:dyDescent="0.3"/>
    <row r="2614" x14ac:dyDescent="0.3"/>
    <row r="2615" x14ac:dyDescent="0.3"/>
    <row r="2616" x14ac:dyDescent="0.3"/>
    <row r="2617" x14ac:dyDescent="0.3"/>
    <row r="2618" x14ac:dyDescent="0.3"/>
    <row r="2619" x14ac:dyDescent="0.3"/>
    <row r="2620" x14ac:dyDescent="0.3"/>
    <row r="2621" x14ac:dyDescent="0.3"/>
    <row r="2622" x14ac:dyDescent="0.3"/>
    <row r="2623" x14ac:dyDescent="0.3"/>
    <row r="2624" x14ac:dyDescent="0.3"/>
    <row r="2625" x14ac:dyDescent="0.3"/>
    <row r="2626" x14ac:dyDescent="0.3"/>
    <row r="2627" x14ac:dyDescent="0.3"/>
    <row r="2628" x14ac:dyDescent="0.3"/>
    <row r="2629" x14ac:dyDescent="0.3"/>
    <row r="2630" x14ac:dyDescent="0.3"/>
    <row r="2631" x14ac:dyDescent="0.3"/>
    <row r="2632" x14ac:dyDescent="0.3"/>
    <row r="2633" x14ac:dyDescent="0.3"/>
    <row r="2634" x14ac:dyDescent="0.3"/>
    <row r="2635" x14ac:dyDescent="0.3"/>
    <row r="2636" x14ac:dyDescent="0.3"/>
    <row r="2637" x14ac:dyDescent="0.3"/>
    <row r="2638" x14ac:dyDescent="0.3"/>
    <row r="2639" x14ac:dyDescent="0.3"/>
    <row r="2640" x14ac:dyDescent="0.3"/>
    <row r="2641" x14ac:dyDescent="0.3"/>
    <row r="2642" x14ac:dyDescent="0.3"/>
    <row r="2643" x14ac:dyDescent="0.3"/>
    <row r="2644" x14ac:dyDescent="0.3"/>
    <row r="2645" x14ac:dyDescent="0.3"/>
    <row r="2646" x14ac:dyDescent="0.3"/>
    <row r="2647" x14ac:dyDescent="0.3"/>
    <row r="2648" x14ac:dyDescent="0.3"/>
    <row r="2649" x14ac:dyDescent="0.3"/>
    <row r="2650" x14ac:dyDescent="0.3"/>
    <row r="2651" x14ac:dyDescent="0.3"/>
    <row r="2652" x14ac:dyDescent="0.3"/>
    <row r="2653" x14ac:dyDescent="0.3"/>
    <row r="2654" x14ac:dyDescent="0.3"/>
    <row r="2655" x14ac:dyDescent="0.3"/>
    <row r="2656" x14ac:dyDescent="0.3"/>
    <row r="2657" x14ac:dyDescent="0.3"/>
    <row r="2658" x14ac:dyDescent="0.3"/>
    <row r="2659" x14ac:dyDescent="0.3"/>
    <row r="2660" x14ac:dyDescent="0.3"/>
    <row r="2661" x14ac:dyDescent="0.3"/>
    <row r="2662" x14ac:dyDescent="0.3"/>
    <row r="2663" x14ac:dyDescent="0.3"/>
    <row r="2664" x14ac:dyDescent="0.3"/>
    <row r="2665" x14ac:dyDescent="0.3"/>
    <row r="2666" x14ac:dyDescent="0.3"/>
    <row r="2667" x14ac:dyDescent="0.3"/>
    <row r="2668" x14ac:dyDescent="0.3"/>
    <row r="2669" x14ac:dyDescent="0.3"/>
    <row r="2670" x14ac:dyDescent="0.3"/>
    <row r="2671" x14ac:dyDescent="0.3"/>
    <row r="2672" x14ac:dyDescent="0.3"/>
    <row r="2673" x14ac:dyDescent="0.3"/>
    <row r="2674" x14ac:dyDescent="0.3"/>
    <row r="2675" x14ac:dyDescent="0.3"/>
    <row r="2676" x14ac:dyDescent="0.3"/>
    <row r="2677" x14ac:dyDescent="0.3"/>
    <row r="2678" x14ac:dyDescent="0.3"/>
    <row r="2679" x14ac:dyDescent="0.3"/>
    <row r="2680" x14ac:dyDescent="0.3"/>
    <row r="2681" x14ac:dyDescent="0.3"/>
    <row r="2682" x14ac:dyDescent="0.3"/>
    <row r="2683" x14ac:dyDescent="0.3"/>
    <row r="2684" x14ac:dyDescent="0.3"/>
    <row r="2685" x14ac:dyDescent="0.3"/>
    <row r="2686" x14ac:dyDescent="0.3"/>
    <row r="2687" x14ac:dyDescent="0.3"/>
    <row r="2688" x14ac:dyDescent="0.3"/>
    <row r="2689" x14ac:dyDescent="0.3"/>
    <row r="2690" x14ac:dyDescent="0.3"/>
    <row r="2691" x14ac:dyDescent="0.3"/>
    <row r="2692" x14ac:dyDescent="0.3"/>
    <row r="2693" x14ac:dyDescent="0.3"/>
    <row r="2694" x14ac:dyDescent="0.3"/>
    <row r="2695" x14ac:dyDescent="0.3"/>
    <row r="2696" x14ac:dyDescent="0.3"/>
    <row r="2697" x14ac:dyDescent="0.3"/>
    <row r="2698" x14ac:dyDescent="0.3"/>
    <row r="2699" x14ac:dyDescent="0.3"/>
    <row r="2700" x14ac:dyDescent="0.3"/>
    <row r="2701" x14ac:dyDescent="0.3"/>
    <row r="2702" x14ac:dyDescent="0.3"/>
    <row r="2703" x14ac:dyDescent="0.3"/>
    <row r="2704" x14ac:dyDescent="0.3"/>
    <row r="2705" x14ac:dyDescent="0.3"/>
    <row r="2706" x14ac:dyDescent="0.3"/>
    <row r="2707" x14ac:dyDescent="0.3"/>
    <row r="2708" x14ac:dyDescent="0.3"/>
    <row r="2709" x14ac:dyDescent="0.3"/>
    <row r="2710" x14ac:dyDescent="0.3"/>
    <row r="2711" x14ac:dyDescent="0.3"/>
    <row r="2712" x14ac:dyDescent="0.3"/>
    <row r="2713" x14ac:dyDescent="0.3"/>
    <row r="2714" x14ac:dyDescent="0.3"/>
    <row r="2715" x14ac:dyDescent="0.3"/>
    <row r="2716" x14ac:dyDescent="0.3"/>
    <row r="2717" x14ac:dyDescent="0.3"/>
    <row r="2718" x14ac:dyDescent="0.3"/>
    <row r="2719" x14ac:dyDescent="0.3"/>
    <row r="2720" x14ac:dyDescent="0.3"/>
    <row r="2721" x14ac:dyDescent="0.3"/>
    <row r="2722" x14ac:dyDescent="0.3"/>
    <row r="2723" x14ac:dyDescent="0.3"/>
    <row r="2724" x14ac:dyDescent="0.3"/>
    <row r="2725" x14ac:dyDescent="0.3"/>
    <row r="2726" x14ac:dyDescent="0.3"/>
    <row r="2727" x14ac:dyDescent="0.3"/>
    <row r="2728" x14ac:dyDescent="0.3"/>
    <row r="2729" x14ac:dyDescent="0.3"/>
    <row r="2730" x14ac:dyDescent="0.3"/>
    <row r="2731" x14ac:dyDescent="0.3"/>
    <row r="2732" x14ac:dyDescent="0.3"/>
    <row r="2733" x14ac:dyDescent="0.3"/>
    <row r="2734" x14ac:dyDescent="0.3"/>
    <row r="2735" x14ac:dyDescent="0.3"/>
    <row r="2736" x14ac:dyDescent="0.3"/>
    <row r="2737" x14ac:dyDescent="0.3"/>
    <row r="2738" x14ac:dyDescent="0.3"/>
    <row r="2739" x14ac:dyDescent="0.3"/>
    <row r="2740" x14ac:dyDescent="0.3"/>
    <row r="2741" x14ac:dyDescent="0.3"/>
    <row r="2742" x14ac:dyDescent="0.3"/>
    <row r="2743" x14ac:dyDescent="0.3"/>
    <row r="2744" x14ac:dyDescent="0.3"/>
    <row r="2745" x14ac:dyDescent="0.3"/>
    <row r="2746" x14ac:dyDescent="0.3"/>
    <row r="2747" x14ac:dyDescent="0.3"/>
    <row r="2748" x14ac:dyDescent="0.3"/>
    <row r="2749" x14ac:dyDescent="0.3"/>
    <row r="2750" x14ac:dyDescent="0.3"/>
    <row r="2751" x14ac:dyDescent="0.3"/>
    <row r="2752" x14ac:dyDescent="0.3"/>
    <row r="2753" x14ac:dyDescent="0.3"/>
    <row r="2754" x14ac:dyDescent="0.3"/>
    <row r="2755" x14ac:dyDescent="0.3"/>
    <row r="2756" x14ac:dyDescent="0.3"/>
    <row r="2757" x14ac:dyDescent="0.3"/>
    <row r="2758" x14ac:dyDescent="0.3"/>
    <row r="2759" x14ac:dyDescent="0.3"/>
    <row r="2760" x14ac:dyDescent="0.3"/>
    <row r="2761" x14ac:dyDescent="0.3"/>
    <row r="2762" x14ac:dyDescent="0.3"/>
    <row r="2763" x14ac:dyDescent="0.3"/>
    <row r="2764" x14ac:dyDescent="0.3"/>
    <row r="2765" x14ac:dyDescent="0.3"/>
    <row r="2766" x14ac:dyDescent="0.3"/>
    <row r="2767" x14ac:dyDescent="0.3"/>
    <row r="2768" x14ac:dyDescent="0.3"/>
    <row r="2769" x14ac:dyDescent="0.3"/>
    <row r="2770" x14ac:dyDescent="0.3"/>
    <row r="2771" x14ac:dyDescent="0.3"/>
    <row r="2772" x14ac:dyDescent="0.3"/>
    <row r="2773" x14ac:dyDescent="0.3"/>
    <row r="2774" x14ac:dyDescent="0.3"/>
    <row r="2775" x14ac:dyDescent="0.3"/>
    <row r="2776" x14ac:dyDescent="0.3"/>
    <row r="2777" x14ac:dyDescent="0.3"/>
    <row r="2778" x14ac:dyDescent="0.3"/>
    <row r="2779" x14ac:dyDescent="0.3"/>
    <row r="2780" x14ac:dyDescent="0.3"/>
    <row r="2781" x14ac:dyDescent="0.3"/>
    <row r="2782" x14ac:dyDescent="0.3"/>
    <row r="2783" x14ac:dyDescent="0.3"/>
    <row r="2784" x14ac:dyDescent="0.3"/>
    <row r="2785" x14ac:dyDescent="0.3"/>
    <row r="2786" x14ac:dyDescent="0.3"/>
    <row r="2787" x14ac:dyDescent="0.3"/>
    <row r="2788" x14ac:dyDescent="0.3"/>
    <row r="2789" x14ac:dyDescent="0.3"/>
    <row r="2790" x14ac:dyDescent="0.3"/>
    <row r="2791" x14ac:dyDescent="0.3"/>
    <row r="2792" x14ac:dyDescent="0.3"/>
    <row r="2793" x14ac:dyDescent="0.3"/>
    <row r="2794" x14ac:dyDescent="0.3"/>
    <row r="2795" x14ac:dyDescent="0.3"/>
    <row r="2796" x14ac:dyDescent="0.3"/>
    <row r="2797" x14ac:dyDescent="0.3"/>
    <row r="2798" x14ac:dyDescent="0.3"/>
    <row r="2799" x14ac:dyDescent="0.3"/>
    <row r="2800" x14ac:dyDescent="0.3"/>
    <row r="2801" x14ac:dyDescent="0.3"/>
    <row r="2802" x14ac:dyDescent="0.3"/>
    <row r="2803" x14ac:dyDescent="0.3"/>
    <row r="2804" x14ac:dyDescent="0.3"/>
    <row r="2805" x14ac:dyDescent="0.3"/>
    <row r="2806" x14ac:dyDescent="0.3"/>
    <row r="2807" x14ac:dyDescent="0.3"/>
    <row r="2808" x14ac:dyDescent="0.3"/>
    <row r="2809" x14ac:dyDescent="0.3"/>
    <row r="2810" x14ac:dyDescent="0.3"/>
    <row r="2811" x14ac:dyDescent="0.3"/>
    <row r="2812" x14ac:dyDescent="0.3"/>
    <row r="2813" x14ac:dyDescent="0.3"/>
    <row r="2814" x14ac:dyDescent="0.3"/>
    <row r="2815" x14ac:dyDescent="0.3"/>
    <row r="2816" x14ac:dyDescent="0.3"/>
    <row r="2817" x14ac:dyDescent="0.3"/>
    <row r="2818" x14ac:dyDescent="0.3"/>
    <row r="2819" x14ac:dyDescent="0.3"/>
    <row r="2820" x14ac:dyDescent="0.3"/>
    <row r="2821" x14ac:dyDescent="0.3"/>
    <row r="2822" x14ac:dyDescent="0.3"/>
    <row r="2823" x14ac:dyDescent="0.3"/>
    <row r="2824" x14ac:dyDescent="0.3"/>
    <row r="2825" x14ac:dyDescent="0.3"/>
    <row r="2826" x14ac:dyDescent="0.3"/>
    <row r="2827" x14ac:dyDescent="0.3"/>
    <row r="2828" x14ac:dyDescent="0.3"/>
    <row r="2829" x14ac:dyDescent="0.3"/>
    <row r="2830" x14ac:dyDescent="0.3"/>
    <row r="2831" x14ac:dyDescent="0.3"/>
    <row r="2832" x14ac:dyDescent="0.3"/>
    <row r="2833" x14ac:dyDescent="0.3"/>
    <row r="2834" x14ac:dyDescent="0.3"/>
    <row r="2835" x14ac:dyDescent="0.3"/>
    <row r="2836" x14ac:dyDescent="0.3"/>
    <row r="2837" x14ac:dyDescent="0.3"/>
    <row r="2838" x14ac:dyDescent="0.3"/>
    <row r="2839" x14ac:dyDescent="0.3"/>
    <row r="2840" x14ac:dyDescent="0.3"/>
    <row r="2841" x14ac:dyDescent="0.3"/>
    <row r="2842" x14ac:dyDescent="0.3"/>
    <row r="2843" x14ac:dyDescent="0.3"/>
    <row r="2844" x14ac:dyDescent="0.3"/>
    <row r="2845" x14ac:dyDescent="0.3"/>
    <row r="2846" x14ac:dyDescent="0.3"/>
    <row r="2847" x14ac:dyDescent="0.3"/>
    <row r="2848" x14ac:dyDescent="0.3"/>
    <row r="2849" x14ac:dyDescent="0.3"/>
    <row r="2850" x14ac:dyDescent="0.3"/>
    <row r="2851" x14ac:dyDescent="0.3"/>
    <row r="2852" x14ac:dyDescent="0.3"/>
    <row r="2853" x14ac:dyDescent="0.3"/>
    <row r="2854" x14ac:dyDescent="0.3"/>
    <row r="2855" x14ac:dyDescent="0.3"/>
    <row r="2856" x14ac:dyDescent="0.3"/>
    <row r="2857" x14ac:dyDescent="0.3"/>
    <row r="2858" x14ac:dyDescent="0.3"/>
    <row r="2859" x14ac:dyDescent="0.3"/>
    <row r="2860" x14ac:dyDescent="0.3"/>
    <row r="2861" x14ac:dyDescent="0.3"/>
    <row r="2862" x14ac:dyDescent="0.3"/>
    <row r="2863" x14ac:dyDescent="0.3"/>
    <row r="2864" x14ac:dyDescent="0.3"/>
    <row r="2865" x14ac:dyDescent="0.3"/>
    <row r="2866" x14ac:dyDescent="0.3"/>
    <row r="2867" x14ac:dyDescent="0.3"/>
    <row r="2868" x14ac:dyDescent="0.3"/>
    <row r="2869" x14ac:dyDescent="0.3"/>
    <row r="2870" x14ac:dyDescent="0.3"/>
    <row r="2871" x14ac:dyDescent="0.3"/>
    <row r="2872" x14ac:dyDescent="0.3"/>
    <row r="2873" x14ac:dyDescent="0.3"/>
    <row r="2874" x14ac:dyDescent="0.3"/>
    <row r="2875" x14ac:dyDescent="0.3"/>
    <row r="2876" x14ac:dyDescent="0.3"/>
    <row r="2877" x14ac:dyDescent="0.3"/>
    <row r="2878" x14ac:dyDescent="0.3"/>
    <row r="2879" x14ac:dyDescent="0.3"/>
    <row r="2880" x14ac:dyDescent="0.3"/>
    <row r="2881" x14ac:dyDescent="0.3"/>
    <row r="2882" x14ac:dyDescent="0.3"/>
    <row r="2883" x14ac:dyDescent="0.3"/>
    <row r="2884" x14ac:dyDescent="0.3"/>
    <row r="2885" x14ac:dyDescent="0.3"/>
    <row r="2886" x14ac:dyDescent="0.3"/>
    <row r="2887" x14ac:dyDescent="0.3"/>
    <row r="2888" x14ac:dyDescent="0.3"/>
    <row r="2889" x14ac:dyDescent="0.3"/>
    <row r="2890" x14ac:dyDescent="0.3"/>
    <row r="2891" x14ac:dyDescent="0.3"/>
    <row r="2892" x14ac:dyDescent="0.3"/>
    <row r="2893" x14ac:dyDescent="0.3"/>
    <row r="2894" x14ac:dyDescent="0.3"/>
    <row r="2895" x14ac:dyDescent="0.3"/>
    <row r="2896" x14ac:dyDescent="0.3"/>
    <row r="2897" x14ac:dyDescent="0.3"/>
    <row r="2898" x14ac:dyDescent="0.3"/>
    <row r="2899" x14ac:dyDescent="0.3"/>
    <row r="2900" x14ac:dyDescent="0.3"/>
    <row r="2901" x14ac:dyDescent="0.3"/>
    <row r="2902" x14ac:dyDescent="0.3"/>
    <row r="2903" x14ac:dyDescent="0.3"/>
    <row r="2904" x14ac:dyDescent="0.3"/>
    <row r="2905" x14ac:dyDescent="0.3"/>
    <row r="2906" x14ac:dyDescent="0.3"/>
    <row r="2907" x14ac:dyDescent="0.3"/>
    <row r="2908" x14ac:dyDescent="0.3"/>
    <row r="2909" x14ac:dyDescent="0.3"/>
    <row r="2910" x14ac:dyDescent="0.3"/>
    <row r="2911" x14ac:dyDescent="0.3"/>
    <row r="2912" x14ac:dyDescent="0.3"/>
    <row r="2913" x14ac:dyDescent="0.3"/>
    <row r="2914" x14ac:dyDescent="0.3"/>
    <row r="2915" x14ac:dyDescent="0.3"/>
    <row r="2916" x14ac:dyDescent="0.3"/>
    <row r="2917" x14ac:dyDescent="0.3"/>
    <row r="2918" x14ac:dyDescent="0.3"/>
    <row r="2919" x14ac:dyDescent="0.3"/>
    <row r="2920" x14ac:dyDescent="0.3"/>
    <row r="2921" x14ac:dyDescent="0.3"/>
    <row r="2922" x14ac:dyDescent="0.3"/>
    <row r="2923" x14ac:dyDescent="0.3"/>
    <row r="2924" x14ac:dyDescent="0.3"/>
    <row r="2925" x14ac:dyDescent="0.3"/>
    <row r="2926" x14ac:dyDescent="0.3"/>
    <row r="2927" x14ac:dyDescent="0.3"/>
    <row r="2928" x14ac:dyDescent="0.3"/>
    <row r="2929" x14ac:dyDescent="0.3"/>
    <row r="2930" x14ac:dyDescent="0.3"/>
    <row r="2931" x14ac:dyDescent="0.3"/>
    <row r="2932" x14ac:dyDescent="0.3"/>
    <row r="2933" x14ac:dyDescent="0.3"/>
    <row r="2934" x14ac:dyDescent="0.3"/>
    <row r="2935" x14ac:dyDescent="0.3"/>
    <row r="2936" x14ac:dyDescent="0.3"/>
    <row r="2937" x14ac:dyDescent="0.3"/>
    <row r="2938" x14ac:dyDescent="0.3"/>
    <row r="2939" x14ac:dyDescent="0.3"/>
    <row r="2940" x14ac:dyDescent="0.3"/>
    <row r="2941" x14ac:dyDescent="0.3"/>
    <row r="2942" x14ac:dyDescent="0.3"/>
    <row r="2943" x14ac:dyDescent="0.3"/>
    <row r="2944" x14ac:dyDescent="0.3"/>
    <row r="2945" x14ac:dyDescent="0.3"/>
    <row r="2946" x14ac:dyDescent="0.3"/>
    <row r="2947" x14ac:dyDescent="0.3"/>
    <row r="2948" x14ac:dyDescent="0.3"/>
    <row r="2949" x14ac:dyDescent="0.3"/>
    <row r="2950" x14ac:dyDescent="0.3"/>
    <row r="2951" x14ac:dyDescent="0.3"/>
    <row r="2952" x14ac:dyDescent="0.3"/>
    <row r="2953" x14ac:dyDescent="0.3"/>
    <row r="2954" x14ac:dyDescent="0.3"/>
    <row r="2955" x14ac:dyDescent="0.3"/>
    <row r="2956" x14ac:dyDescent="0.3"/>
    <row r="2957" x14ac:dyDescent="0.3"/>
    <row r="2958" x14ac:dyDescent="0.3"/>
    <row r="2959" x14ac:dyDescent="0.3"/>
    <row r="2960" x14ac:dyDescent="0.3"/>
    <row r="2961" x14ac:dyDescent="0.3"/>
    <row r="2962" x14ac:dyDescent="0.3"/>
    <row r="2963" x14ac:dyDescent="0.3"/>
    <row r="2964" x14ac:dyDescent="0.3"/>
    <row r="2965" x14ac:dyDescent="0.3"/>
    <row r="2966" x14ac:dyDescent="0.3"/>
    <row r="2967" x14ac:dyDescent="0.3"/>
    <row r="2968" x14ac:dyDescent="0.3"/>
    <row r="2969" x14ac:dyDescent="0.3"/>
    <row r="2970" x14ac:dyDescent="0.3"/>
    <row r="2971" x14ac:dyDescent="0.3"/>
    <row r="2972" x14ac:dyDescent="0.3"/>
    <row r="2973" x14ac:dyDescent="0.3"/>
    <row r="2974" x14ac:dyDescent="0.3"/>
    <row r="2975" x14ac:dyDescent="0.3"/>
    <row r="2976" x14ac:dyDescent="0.3"/>
    <row r="2977" x14ac:dyDescent="0.3"/>
    <row r="2978" x14ac:dyDescent="0.3"/>
    <row r="2979" x14ac:dyDescent="0.3"/>
    <row r="2980" x14ac:dyDescent="0.3"/>
    <row r="2981" x14ac:dyDescent="0.3"/>
    <row r="2982" x14ac:dyDescent="0.3"/>
    <row r="2983" x14ac:dyDescent="0.3"/>
    <row r="2984" x14ac:dyDescent="0.3"/>
    <row r="2985" x14ac:dyDescent="0.3"/>
    <row r="2986" x14ac:dyDescent="0.3"/>
    <row r="2987" x14ac:dyDescent="0.3"/>
    <row r="2988" x14ac:dyDescent="0.3"/>
    <row r="2989" x14ac:dyDescent="0.3"/>
    <row r="2990" x14ac:dyDescent="0.3"/>
    <row r="2991" x14ac:dyDescent="0.3"/>
    <row r="2992" x14ac:dyDescent="0.3"/>
    <row r="2993" x14ac:dyDescent="0.3"/>
    <row r="2994" x14ac:dyDescent="0.3"/>
    <row r="2995" x14ac:dyDescent="0.3"/>
    <row r="2996" x14ac:dyDescent="0.3"/>
    <row r="2997" x14ac:dyDescent="0.3"/>
    <row r="2998" x14ac:dyDescent="0.3"/>
    <row r="2999" x14ac:dyDescent="0.3"/>
    <row r="3000" x14ac:dyDescent="0.3"/>
    <row r="3001" x14ac:dyDescent="0.3"/>
    <row r="3002" x14ac:dyDescent="0.3"/>
    <row r="3003" x14ac:dyDescent="0.3"/>
    <row r="3004" x14ac:dyDescent="0.3"/>
    <row r="3005" x14ac:dyDescent="0.3"/>
    <row r="3006" x14ac:dyDescent="0.3"/>
    <row r="3007" x14ac:dyDescent="0.3"/>
    <row r="3008" x14ac:dyDescent="0.3"/>
    <row r="3009" x14ac:dyDescent="0.3"/>
    <row r="3010" x14ac:dyDescent="0.3"/>
    <row r="3011" x14ac:dyDescent="0.3"/>
    <row r="3012" x14ac:dyDescent="0.3"/>
    <row r="3013" x14ac:dyDescent="0.3"/>
    <row r="3014" x14ac:dyDescent="0.3"/>
    <row r="3015" x14ac:dyDescent="0.3"/>
    <row r="3016" x14ac:dyDescent="0.3"/>
    <row r="3017" x14ac:dyDescent="0.3"/>
    <row r="3018" x14ac:dyDescent="0.3"/>
    <row r="3019" x14ac:dyDescent="0.3"/>
    <row r="3020" x14ac:dyDescent="0.3"/>
    <row r="3021" x14ac:dyDescent="0.3"/>
    <row r="3022" x14ac:dyDescent="0.3"/>
    <row r="3023" x14ac:dyDescent="0.3"/>
    <row r="3024" x14ac:dyDescent="0.3"/>
    <row r="3025" x14ac:dyDescent="0.3"/>
    <row r="3026" x14ac:dyDescent="0.3"/>
    <row r="3027" x14ac:dyDescent="0.3"/>
    <row r="3028" x14ac:dyDescent="0.3"/>
    <row r="3029" x14ac:dyDescent="0.3"/>
    <row r="3030" x14ac:dyDescent="0.3"/>
    <row r="3031" x14ac:dyDescent="0.3"/>
    <row r="3032" x14ac:dyDescent="0.3"/>
    <row r="3033" x14ac:dyDescent="0.3"/>
    <row r="3034" x14ac:dyDescent="0.3"/>
    <row r="3035" x14ac:dyDescent="0.3"/>
    <row r="3036" x14ac:dyDescent="0.3"/>
    <row r="3037" x14ac:dyDescent="0.3"/>
    <row r="3038" x14ac:dyDescent="0.3"/>
    <row r="3039" x14ac:dyDescent="0.3"/>
    <row r="3040" x14ac:dyDescent="0.3"/>
    <row r="3041" x14ac:dyDescent="0.3"/>
    <row r="3042" x14ac:dyDescent="0.3"/>
    <row r="3043" x14ac:dyDescent="0.3"/>
    <row r="3044" x14ac:dyDescent="0.3"/>
    <row r="3045" x14ac:dyDescent="0.3"/>
    <row r="3046" x14ac:dyDescent="0.3"/>
    <row r="3047" x14ac:dyDescent="0.3"/>
    <row r="3048" x14ac:dyDescent="0.3"/>
    <row r="3049" x14ac:dyDescent="0.3"/>
    <row r="3050" x14ac:dyDescent="0.3"/>
    <row r="3051" x14ac:dyDescent="0.3"/>
    <row r="3052" x14ac:dyDescent="0.3"/>
    <row r="3053" x14ac:dyDescent="0.3"/>
    <row r="3054" x14ac:dyDescent="0.3"/>
    <row r="3055" x14ac:dyDescent="0.3"/>
    <row r="3056" x14ac:dyDescent="0.3"/>
    <row r="3057" x14ac:dyDescent="0.3"/>
    <row r="3058" x14ac:dyDescent="0.3"/>
    <row r="3059" x14ac:dyDescent="0.3"/>
    <row r="3060" x14ac:dyDescent="0.3"/>
    <row r="3061" x14ac:dyDescent="0.3"/>
    <row r="3062" x14ac:dyDescent="0.3"/>
    <row r="3063" x14ac:dyDescent="0.3"/>
    <row r="3064" x14ac:dyDescent="0.3"/>
    <row r="3065" x14ac:dyDescent="0.3"/>
    <row r="3066" x14ac:dyDescent="0.3"/>
    <row r="3067" x14ac:dyDescent="0.3"/>
    <row r="3068" x14ac:dyDescent="0.3"/>
    <row r="3069" x14ac:dyDescent="0.3"/>
    <row r="3070" x14ac:dyDescent="0.3"/>
    <row r="3071" x14ac:dyDescent="0.3"/>
    <row r="3072" x14ac:dyDescent="0.3"/>
    <row r="3073" x14ac:dyDescent="0.3"/>
    <row r="3074" x14ac:dyDescent="0.3"/>
    <row r="3075" x14ac:dyDescent="0.3"/>
    <row r="3076" x14ac:dyDescent="0.3"/>
    <row r="3077" x14ac:dyDescent="0.3"/>
    <row r="3078" x14ac:dyDescent="0.3"/>
    <row r="3079" x14ac:dyDescent="0.3"/>
    <row r="3080" x14ac:dyDescent="0.3"/>
    <row r="3081" x14ac:dyDescent="0.3"/>
    <row r="3082" x14ac:dyDescent="0.3"/>
    <row r="3083" x14ac:dyDescent="0.3"/>
    <row r="3084" x14ac:dyDescent="0.3"/>
    <row r="3085" x14ac:dyDescent="0.3"/>
    <row r="3086" x14ac:dyDescent="0.3"/>
    <row r="3087" x14ac:dyDescent="0.3"/>
    <row r="3088" x14ac:dyDescent="0.3"/>
    <row r="3089" x14ac:dyDescent="0.3"/>
    <row r="3090" x14ac:dyDescent="0.3"/>
    <row r="3091" x14ac:dyDescent="0.3"/>
    <row r="3092" x14ac:dyDescent="0.3"/>
    <row r="3093" x14ac:dyDescent="0.3"/>
    <row r="3094" x14ac:dyDescent="0.3"/>
    <row r="3095" x14ac:dyDescent="0.3"/>
    <row r="3096" x14ac:dyDescent="0.3"/>
    <row r="3097" x14ac:dyDescent="0.3"/>
    <row r="3098" x14ac:dyDescent="0.3"/>
    <row r="3099" x14ac:dyDescent="0.3"/>
    <row r="3100" x14ac:dyDescent="0.3"/>
    <row r="3101" x14ac:dyDescent="0.3"/>
    <row r="3102" x14ac:dyDescent="0.3"/>
    <row r="3103" x14ac:dyDescent="0.3"/>
    <row r="3104" x14ac:dyDescent="0.3"/>
    <row r="3105" x14ac:dyDescent="0.3"/>
    <row r="3106" x14ac:dyDescent="0.3"/>
    <row r="3107" x14ac:dyDescent="0.3"/>
    <row r="3108" x14ac:dyDescent="0.3"/>
    <row r="3109" x14ac:dyDescent="0.3"/>
    <row r="3110" x14ac:dyDescent="0.3"/>
    <row r="3111" x14ac:dyDescent="0.3"/>
    <row r="3112" x14ac:dyDescent="0.3"/>
    <row r="3113" x14ac:dyDescent="0.3"/>
    <row r="3114" x14ac:dyDescent="0.3"/>
    <row r="3115" x14ac:dyDescent="0.3"/>
    <row r="3116" x14ac:dyDescent="0.3"/>
    <row r="3117" x14ac:dyDescent="0.3"/>
    <row r="3118" x14ac:dyDescent="0.3"/>
    <row r="3119" x14ac:dyDescent="0.3"/>
    <row r="3120" x14ac:dyDescent="0.3"/>
    <row r="3121" x14ac:dyDescent="0.3"/>
    <row r="3122" x14ac:dyDescent="0.3"/>
    <row r="3123" x14ac:dyDescent="0.3"/>
    <row r="3124" x14ac:dyDescent="0.3"/>
    <row r="3125" x14ac:dyDescent="0.3"/>
    <row r="3126" x14ac:dyDescent="0.3"/>
    <row r="3127" x14ac:dyDescent="0.3"/>
    <row r="3128" x14ac:dyDescent="0.3"/>
    <row r="3129" x14ac:dyDescent="0.3"/>
    <row r="3130" x14ac:dyDescent="0.3"/>
    <row r="3131" x14ac:dyDescent="0.3"/>
    <row r="3132" x14ac:dyDescent="0.3"/>
    <row r="3133" x14ac:dyDescent="0.3"/>
    <row r="3134" x14ac:dyDescent="0.3"/>
    <row r="3135" x14ac:dyDescent="0.3"/>
    <row r="3136" x14ac:dyDescent="0.3"/>
    <row r="3137" x14ac:dyDescent="0.3"/>
    <row r="3138" x14ac:dyDescent="0.3"/>
    <row r="3139" x14ac:dyDescent="0.3"/>
    <row r="3140" x14ac:dyDescent="0.3"/>
    <row r="3141" x14ac:dyDescent="0.3"/>
    <row r="3142" x14ac:dyDescent="0.3"/>
    <row r="3143" x14ac:dyDescent="0.3"/>
    <row r="3144" x14ac:dyDescent="0.3"/>
  </sheetData>
  <mergeCells count="321">
    <mergeCell ref="B33:H33"/>
    <mergeCell ref="B46:H46"/>
    <mergeCell ref="B131:I131"/>
    <mergeCell ref="B59:I59"/>
    <mergeCell ref="B68:I68"/>
    <mergeCell ref="B579:I579"/>
    <mergeCell ref="B597:I597"/>
    <mergeCell ref="B609:I609"/>
    <mergeCell ref="B624:I624"/>
    <mergeCell ref="B634:I634"/>
    <mergeCell ref="B145:I145"/>
    <mergeCell ref="B179:I179"/>
    <mergeCell ref="B1670:K1670"/>
    <mergeCell ref="B1542:K1542"/>
    <mergeCell ref="B1560:K1560"/>
    <mergeCell ref="B1574:K1574"/>
    <mergeCell ref="B1690:N1690"/>
    <mergeCell ref="B1703:N1703"/>
    <mergeCell ref="B794:I794"/>
    <mergeCell ref="B807:I807"/>
    <mergeCell ref="B818:I818"/>
    <mergeCell ref="B836:I836"/>
    <mergeCell ref="B859:I859"/>
    <mergeCell ref="B869:I869"/>
    <mergeCell ref="B781:I781"/>
    <mergeCell ref="B790:I790"/>
    <mergeCell ref="B803:I803"/>
    <mergeCell ref="B814:I814"/>
    <mergeCell ref="B832:I832"/>
    <mergeCell ref="B844:I844"/>
    <mergeCell ref="B847:I847"/>
    <mergeCell ref="B940:E940"/>
    <mergeCell ref="B954:E954"/>
    <mergeCell ref="B1732:N1732"/>
    <mergeCell ref="B1744:N1744"/>
    <mergeCell ref="B1754:N1754"/>
    <mergeCell ref="B1707:N1707"/>
    <mergeCell ref="B1718:N1718"/>
    <mergeCell ref="B1736:N1736"/>
    <mergeCell ref="B1748:N1748"/>
    <mergeCell ref="B1878:J1878"/>
    <mergeCell ref="B1874:J1874"/>
    <mergeCell ref="B1891:J1891"/>
    <mergeCell ref="B1902:J1902"/>
    <mergeCell ref="B1920:J1920"/>
    <mergeCell ref="B1919:J1919"/>
    <mergeCell ref="B1901:J1901"/>
    <mergeCell ref="B1890:J1890"/>
    <mergeCell ref="B1877:J1877"/>
    <mergeCell ref="B1898:J1898"/>
    <mergeCell ref="B1887:J1887"/>
    <mergeCell ref="B1957:D1957"/>
    <mergeCell ref="B1932:J1932"/>
    <mergeCell ref="B1947:J1947"/>
    <mergeCell ref="B1953:J1953"/>
    <mergeCell ref="B1928:J1928"/>
    <mergeCell ref="B1916:J1916"/>
    <mergeCell ref="B1943:J1943"/>
    <mergeCell ref="B1946:J1946"/>
    <mergeCell ref="B1931:J1931"/>
    <mergeCell ref="B1960:D1960"/>
    <mergeCell ref="B1956:D1956"/>
    <mergeCell ref="B50:I50"/>
    <mergeCell ref="B63:I63"/>
    <mergeCell ref="B49:I49"/>
    <mergeCell ref="B2:H2"/>
    <mergeCell ref="B3:H3"/>
    <mergeCell ref="B37:H37"/>
    <mergeCell ref="B36:H36"/>
    <mergeCell ref="B62:I62"/>
    <mergeCell ref="B86:I86"/>
    <mergeCell ref="B100:I100"/>
    <mergeCell ref="B115:I115"/>
    <mergeCell ref="B114:I114"/>
    <mergeCell ref="B99:I99"/>
    <mergeCell ref="B85:I85"/>
    <mergeCell ref="B82:I82"/>
    <mergeCell ref="B96:I96"/>
    <mergeCell ref="B111:I111"/>
    <mergeCell ref="B135:I135"/>
    <mergeCell ref="B848:I848"/>
    <mergeCell ref="B863:I863"/>
    <mergeCell ref="B767:I767"/>
    <mergeCell ref="B785:I785"/>
    <mergeCell ref="B950:E950"/>
    <mergeCell ref="B968:E968"/>
    <mergeCell ref="B977:E977"/>
    <mergeCell ref="B990:E990"/>
    <mergeCell ref="B1001:E1001"/>
    <mergeCell ref="B883:E883"/>
    <mergeCell ref="B898:E898"/>
    <mergeCell ref="B918:E918"/>
    <mergeCell ref="B936:E936"/>
    <mergeCell ref="B1128:J1128"/>
    <mergeCell ref="B1162:N1162"/>
    <mergeCell ref="B1196:H1196"/>
    <mergeCell ref="B1211:H1211"/>
    <mergeCell ref="B1231:H1231"/>
    <mergeCell ref="B1161:N1161"/>
    <mergeCell ref="B1023:E1023"/>
    <mergeCell ref="B1035:E1035"/>
    <mergeCell ref="B1050:E1050"/>
    <mergeCell ref="B1060:K1060"/>
    <mergeCell ref="B1094:P1094"/>
    <mergeCell ref="B1158:J1158"/>
    <mergeCell ref="B1192:N1192"/>
    <mergeCell ref="B1207:H1207"/>
    <mergeCell ref="B1227:H1227"/>
    <mergeCell ref="B1031:E1031"/>
    <mergeCell ref="B1046:E1046"/>
    <mergeCell ref="B1056:E1056"/>
    <mergeCell ref="B1090:K1090"/>
    <mergeCell ref="B1365:H1365"/>
    <mergeCell ref="B1355:H1355"/>
    <mergeCell ref="B1340:H1340"/>
    <mergeCell ref="B1328:H1328"/>
    <mergeCell ref="B1501:J1501"/>
    <mergeCell ref="B1369:J1369"/>
    <mergeCell ref="B1384:J1384"/>
    <mergeCell ref="B1404:J1404"/>
    <mergeCell ref="B1380:J1380"/>
    <mergeCell ref="B1400:J1400"/>
    <mergeCell ref="B1421:J1421"/>
    <mergeCell ref="B1403:J1403"/>
    <mergeCell ref="B1383:J1383"/>
    <mergeCell ref="B1368:J1368"/>
    <mergeCell ref="B1359:H1359"/>
    <mergeCell ref="B1332:H1332"/>
    <mergeCell ref="B1344:H1344"/>
    <mergeCell ref="B1505:J1505"/>
    <mergeCell ref="B1517:J1517"/>
    <mergeCell ref="B1532:J1532"/>
    <mergeCell ref="B1513:J1513"/>
    <mergeCell ref="B1528:J1528"/>
    <mergeCell ref="B1538:J1538"/>
    <mergeCell ref="B1601:K1601"/>
    <mergeCell ref="B1614:K1614"/>
    <mergeCell ref="B1625:K1625"/>
    <mergeCell ref="B1600:K1600"/>
    <mergeCell ref="B1592:K1592"/>
    <mergeCell ref="B1597:K1597"/>
    <mergeCell ref="B1588:K1588"/>
    <mergeCell ref="B1570:K1570"/>
    <mergeCell ref="B1556:K1556"/>
    <mergeCell ref="B1591:K1591"/>
    <mergeCell ref="B1573:K1573"/>
    <mergeCell ref="B1559:K1559"/>
    <mergeCell ref="B1541:K1541"/>
    <mergeCell ref="B1531:J1531"/>
    <mergeCell ref="B1516:J1516"/>
    <mergeCell ref="B1676:K1676"/>
    <mergeCell ref="B1666:K1666"/>
    <mergeCell ref="B1651:K1651"/>
    <mergeCell ref="B1639:K1639"/>
    <mergeCell ref="B1621:K1621"/>
    <mergeCell ref="B1610:K1610"/>
    <mergeCell ref="B1643:K1643"/>
    <mergeCell ref="B1655:K1655"/>
    <mergeCell ref="B1869:J1869"/>
    <mergeCell ref="B1694:N1694"/>
    <mergeCell ref="B1669:K1669"/>
    <mergeCell ref="B1654:K1654"/>
    <mergeCell ref="B1642:K1642"/>
    <mergeCell ref="B1624:K1624"/>
    <mergeCell ref="B1613:K1613"/>
    <mergeCell ref="B1865:N1865"/>
    <mergeCell ref="B1840:N1840"/>
    <mergeCell ref="B1855:N1855"/>
    <mergeCell ref="B1844:N1844"/>
    <mergeCell ref="B1772:N1772"/>
    <mergeCell ref="B1786:N1786"/>
    <mergeCell ref="B1799:N1799"/>
    <mergeCell ref="B1810:N1810"/>
    <mergeCell ref="B1828:N1828"/>
    <mergeCell ref="B1679:N1679"/>
    <mergeCell ref="B1757:N1757"/>
    <mergeCell ref="B1747:N1747"/>
    <mergeCell ref="B1735:N1735"/>
    <mergeCell ref="B1717:N1717"/>
    <mergeCell ref="B1706:N1706"/>
    <mergeCell ref="B1693:N1693"/>
    <mergeCell ref="B1868:J1868"/>
    <mergeCell ref="B1858:N1858"/>
    <mergeCell ref="B1843:N1843"/>
    <mergeCell ref="B1831:N1831"/>
    <mergeCell ref="B1813:N1813"/>
    <mergeCell ref="B1802:N1802"/>
    <mergeCell ref="B1859:N1859"/>
    <mergeCell ref="B1758:N1758"/>
    <mergeCell ref="B1776:N1776"/>
    <mergeCell ref="B1790:N1790"/>
    <mergeCell ref="B1803:N1803"/>
    <mergeCell ref="B1814:N1814"/>
    <mergeCell ref="B1832:N1832"/>
    <mergeCell ref="B1789:N1789"/>
    <mergeCell ref="B1775:N1775"/>
    <mergeCell ref="B1680:N1680"/>
    <mergeCell ref="B1714:N1714"/>
    <mergeCell ref="B1504:J1504"/>
    <mergeCell ref="B1486:J1486"/>
    <mergeCell ref="B1475:J1475"/>
    <mergeCell ref="B1462:J1462"/>
    <mergeCell ref="B1453:J1453"/>
    <mergeCell ref="B1435:J1435"/>
    <mergeCell ref="B1418:J1418"/>
    <mergeCell ref="B1422:J1422"/>
    <mergeCell ref="B1436:J1436"/>
    <mergeCell ref="B1454:J1454"/>
    <mergeCell ref="B1463:J1463"/>
    <mergeCell ref="B1476:J1476"/>
    <mergeCell ref="B1487:J1487"/>
    <mergeCell ref="B1432:J1432"/>
    <mergeCell ref="B1450:J1450"/>
    <mergeCell ref="B1459:J1459"/>
    <mergeCell ref="B1472:J1472"/>
    <mergeCell ref="B1483:J1483"/>
    <mergeCell ref="B1280:H1280"/>
    <mergeCell ref="B1262:H1262"/>
    <mergeCell ref="B1248:H1248"/>
    <mergeCell ref="B1230:H1230"/>
    <mergeCell ref="B1210:H1210"/>
    <mergeCell ref="B1195:H1195"/>
    <mergeCell ref="B1358:H1358"/>
    <mergeCell ref="B1343:H1343"/>
    <mergeCell ref="B1331:H1331"/>
    <mergeCell ref="B1313:H1313"/>
    <mergeCell ref="B1302:H1302"/>
    <mergeCell ref="B1310:H1310"/>
    <mergeCell ref="B1259:H1259"/>
    <mergeCell ref="B1277:H1277"/>
    <mergeCell ref="B1245:H1245"/>
    <mergeCell ref="B1249:H1249"/>
    <mergeCell ref="B1263:H1263"/>
    <mergeCell ref="B1281:H1281"/>
    <mergeCell ref="B1290:H1290"/>
    <mergeCell ref="B1303:H1303"/>
    <mergeCell ref="B1314:H1314"/>
    <mergeCell ref="B1289:H1289"/>
    <mergeCell ref="B1286:H1286"/>
    <mergeCell ref="B1299:H1299"/>
    <mergeCell ref="B1022:E1022"/>
    <mergeCell ref="B1004:E1004"/>
    <mergeCell ref="B993:E993"/>
    <mergeCell ref="B980:E980"/>
    <mergeCell ref="B971:E971"/>
    <mergeCell ref="B953:E953"/>
    <mergeCell ref="B1127:J1127"/>
    <mergeCell ref="B1093:P1093"/>
    <mergeCell ref="B1059:K1059"/>
    <mergeCell ref="B1049:E1049"/>
    <mergeCell ref="B1034:E1034"/>
    <mergeCell ref="B1124:P1124"/>
    <mergeCell ref="B1019:E1019"/>
    <mergeCell ref="B972:E972"/>
    <mergeCell ref="B981:E981"/>
    <mergeCell ref="B994:E994"/>
    <mergeCell ref="B1005:E1005"/>
    <mergeCell ref="B718:I718"/>
    <mergeCell ref="B700:I700"/>
    <mergeCell ref="B680:I680"/>
    <mergeCell ref="B872:E872"/>
    <mergeCell ref="B862:I862"/>
    <mergeCell ref="B939:E939"/>
    <mergeCell ref="B921:E921"/>
    <mergeCell ref="B901:E901"/>
    <mergeCell ref="B886:E886"/>
    <mergeCell ref="B835:I835"/>
    <mergeCell ref="B817:I817"/>
    <mergeCell ref="B806:I806"/>
    <mergeCell ref="B873:E873"/>
    <mergeCell ref="B887:E887"/>
    <mergeCell ref="B902:E902"/>
    <mergeCell ref="B922:E922"/>
    <mergeCell ref="B638:I638"/>
    <mergeCell ref="B628:I628"/>
    <mergeCell ref="B549:I549"/>
    <mergeCell ref="B627:I627"/>
    <mergeCell ref="B612:I612"/>
    <mergeCell ref="B571:I571"/>
    <mergeCell ref="B558:I558"/>
    <mergeCell ref="B793:I793"/>
    <mergeCell ref="B784:I784"/>
    <mergeCell ref="B652:I652"/>
    <mergeCell ref="B666:I666"/>
    <mergeCell ref="B681:I681"/>
    <mergeCell ref="B701:I701"/>
    <mergeCell ref="B719:I719"/>
    <mergeCell ref="B733:I733"/>
    <mergeCell ref="B662:I662"/>
    <mergeCell ref="B677:I677"/>
    <mergeCell ref="B697:I697"/>
    <mergeCell ref="B715:I715"/>
    <mergeCell ref="B729:I729"/>
    <mergeCell ref="B763:I763"/>
    <mergeCell ref="B665:I665"/>
    <mergeCell ref="B766:I766"/>
    <mergeCell ref="B732:I732"/>
    <mergeCell ref="B651:I651"/>
    <mergeCell ref="B637:I637"/>
    <mergeCell ref="B71:I71"/>
    <mergeCell ref="B532:I532"/>
    <mergeCell ref="B550:I550"/>
    <mergeCell ref="B559:I559"/>
    <mergeCell ref="B528:I528"/>
    <mergeCell ref="B546:I546"/>
    <mergeCell ref="B555:I555"/>
    <mergeCell ref="B568:I568"/>
    <mergeCell ref="B572:I572"/>
    <mergeCell ref="B583:I583"/>
    <mergeCell ref="B601:I601"/>
    <mergeCell ref="B613:I613"/>
    <mergeCell ref="B531:I531"/>
    <mergeCell ref="B182:I182"/>
    <mergeCell ref="B148:I148"/>
    <mergeCell ref="B134:I134"/>
    <mergeCell ref="B72:I72"/>
    <mergeCell ref="B648:I648"/>
    <mergeCell ref="B149:I149"/>
    <mergeCell ref="B183:I183"/>
    <mergeCell ref="B600:I600"/>
    <mergeCell ref="B582:I582"/>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Events</vt:lpstr>
      <vt:lpstr>Stats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Bassam Elshoraa</dc:creator>
  <cp:lastModifiedBy>Ahmed Atif</cp:lastModifiedBy>
  <dcterms:created xsi:type="dcterms:W3CDTF">2015-06-05T18:17:20Z</dcterms:created>
  <dcterms:modified xsi:type="dcterms:W3CDTF">2024-05-06T22:27:13Z</dcterms:modified>
</cp:coreProperties>
</file>